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 defaultThemeVersion="166925"/>
  <xr:revisionPtr revIDLastSave="0" documentId="13_ncr:1_{368889B5-3373-40C2-8EA7-BF87F9A7E1D5}" xr6:coauthVersionLast="36" xr6:coauthVersionMax="36" xr10:uidLastSave="{00000000-0000-0000-0000-000000000000}"/>
  <bookViews>
    <workbookView xWindow="0" yWindow="0" windowWidth="20400" windowHeight="7545" activeTab="2" xr2:uid="{00000000-000D-0000-FFFF-FFFF00000000}"/>
  </bookViews>
  <sheets>
    <sheet name="Predictors" sheetId="1" r:id="rId1"/>
    <sheet name="CurPick" sheetId="2" r:id="rId2"/>
    <sheet name="Bowls" sheetId="4" r:id="rId3"/>
    <sheet name="Offense" sheetId="148" r:id="rId4"/>
    <sheet name="Defense" sheetId="149" r:id="rId5"/>
    <sheet name="Air Force" sheetId="5" r:id="rId6"/>
    <sheet name="Akron" sheetId="6" r:id="rId7"/>
    <sheet name="Alabama" sheetId="7" r:id="rId8"/>
    <sheet name="Appalachian State" sheetId="8" r:id="rId9"/>
    <sheet name="Arizona" sheetId="9" r:id="rId10"/>
    <sheet name="Arizona State" sheetId="10" r:id="rId11"/>
    <sheet name="Arkansas" sheetId="11" r:id="rId12"/>
    <sheet name="Arkansas State" sheetId="12" r:id="rId13"/>
    <sheet name="Army" sheetId="13" r:id="rId14"/>
    <sheet name="Auburn" sheetId="14" r:id="rId15"/>
    <sheet name="Ball State" sheetId="15" r:id="rId16"/>
    <sheet name="Baylor" sheetId="16" r:id="rId17"/>
    <sheet name="Boise State" sheetId="17" r:id="rId18"/>
    <sheet name="Boston College" sheetId="18" r:id="rId19"/>
    <sheet name="Bowling Green" sheetId="19" r:id="rId20"/>
    <sheet name="Buffalo" sheetId="20" r:id="rId21"/>
    <sheet name="BYU" sheetId="21" r:id="rId22"/>
    <sheet name="California" sheetId="22" r:id="rId23"/>
    <sheet name="Central Michigan" sheetId="23" r:id="rId24"/>
    <sheet name="Charlotte" sheetId="24" r:id="rId25"/>
    <sheet name="Cincinnati" sheetId="25" r:id="rId26"/>
    <sheet name="Clemson" sheetId="26" r:id="rId27"/>
    <sheet name="Coastal Carolina" sheetId="27" r:id="rId28"/>
    <sheet name="Colorado" sheetId="28" r:id="rId29"/>
    <sheet name="Colorado State" sheetId="29" r:id="rId30"/>
    <sheet name="UConn" sheetId="30" r:id="rId31"/>
    <sheet name="Duke" sheetId="31" r:id="rId32"/>
    <sheet name="East Carolina" sheetId="32" r:id="rId33"/>
    <sheet name="Eastern Michigan" sheetId="33" r:id="rId34"/>
    <sheet name="Fresno State" sheetId="34" r:id="rId35"/>
    <sheet name="Florida" sheetId="35" r:id="rId36"/>
    <sheet name="Florida Atlantic" sheetId="36" r:id="rId37"/>
    <sheet name="Florida Intl" sheetId="37" r:id="rId38"/>
    <sheet name="Florida State" sheetId="38" r:id="rId39"/>
    <sheet name="Georgia" sheetId="39" r:id="rId40"/>
    <sheet name="Georgia State" sheetId="40" r:id="rId41"/>
    <sheet name="Georgia Tech" sheetId="41" r:id="rId42"/>
    <sheet name="Georgia Southern" sheetId="42" r:id="rId43"/>
    <sheet name="Hawai'i" sheetId="43" r:id="rId44"/>
    <sheet name="Houston" sheetId="44" r:id="rId45"/>
    <sheet name="Illinois" sheetId="47" r:id="rId46"/>
    <sheet name="Indiana" sheetId="46" r:id="rId47"/>
    <sheet name="Iowa" sheetId="48" r:id="rId48"/>
    <sheet name="Iowa State" sheetId="49" r:id="rId49"/>
    <sheet name="Kansas" sheetId="50" r:id="rId50"/>
    <sheet name="Kansas State" sheetId="51" r:id="rId51"/>
    <sheet name="Kent State" sheetId="52" r:id="rId52"/>
    <sheet name="Kentucky" sheetId="53" r:id="rId53"/>
    <sheet name="Liberty" sheetId="151" r:id="rId54"/>
    <sheet name="Louisiana" sheetId="54" r:id="rId55"/>
    <sheet name="UL Monroe" sheetId="55" r:id="rId56"/>
    <sheet name="Louisiana Tech" sheetId="56" r:id="rId57"/>
    <sheet name="Louisville" sheetId="57" r:id="rId58"/>
    <sheet name="LSU" sheetId="58" r:id="rId59"/>
    <sheet name="Marshall" sheetId="59" r:id="rId60"/>
    <sheet name="Maryland" sheetId="60" r:id="rId61"/>
    <sheet name="Memphis" sheetId="61" r:id="rId62"/>
    <sheet name="Miami" sheetId="62" r:id="rId63"/>
    <sheet name="Miami (OH)" sheetId="63" r:id="rId64"/>
    <sheet name="Michigan" sheetId="64" r:id="rId65"/>
    <sheet name="Michigan State" sheetId="65" r:id="rId66"/>
    <sheet name="Middle Tennessee" sheetId="66" r:id="rId67"/>
    <sheet name="Minnesota" sheetId="67" r:id="rId68"/>
    <sheet name="Mississippi State" sheetId="68" r:id="rId69"/>
    <sheet name="Missouri" sheetId="69" r:id="rId70"/>
    <sheet name="Navy" sheetId="70" r:id="rId71"/>
    <sheet name="NC State" sheetId="71" r:id="rId72"/>
    <sheet name="Nebraska" sheetId="72" r:id="rId73"/>
    <sheet name="Nevada" sheetId="73" r:id="rId74"/>
    <sheet name="New Mexico" sheetId="74" r:id="rId75"/>
    <sheet name="New Mexico State" sheetId="75" r:id="rId76"/>
    <sheet name="North Carolina" sheetId="76" r:id="rId77"/>
    <sheet name="North Texas" sheetId="77" r:id="rId78"/>
    <sheet name="Northern Illinois" sheetId="78" r:id="rId79"/>
    <sheet name="Northwestern" sheetId="79" r:id="rId80"/>
    <sheet name="Notre Dame" sheetId="80" r:id="rId81"/>
    <sheet name="Ohio" sheetId="81" r:id="rId82"/>
    <sheet name="Ohio State" sheetId="82" r:id="rId83"/>
    <sheet name="Oklahoma" sheetId="83" r:id="rId84"/>
    <sheet name="Oklahoma State" sheetId="84" r:id="rId85"/>
    <sheet name="Old Dominion" sheetId="85" r:id="rId86"/>
    <sheet name="Ole Miss" sheetId="86" r:id="rId87"/>
    <sheet name="Oregon" sheetId="87" r:id="rId88"/>
    <sheet name="Oregon State" sheetId="88" r:id="rId89"/>
    <sheet name="Penn State" sheetId="89" r:id="rId90"/>
    <sheet name="Pittsburgh" sheetId="90" r:id="rId91"/>
    <sheet name="Purdue" sheetId="91" r:id="rId92"/>
    <sheet name="Rice" sheetId="92" r:id="rId93"/>
    <sheet name="Rutgers" sheetId="93" r:id="rId94"/>
    <sheet name="San Diego State" sheetId="94" r:id="rId95"/>
    <sheet name="San Jose State" sheetId="95" r:id="rId96"/>
    <sheet name="SMU" sheetId="96" r:id="rId97"/>
    <sheet name="South Alabama" sheetId="97" r:id="rId98"/>
    <sheet name="South Carolina" sheetId="98" r:id="rId99"/>
    <sheet name="South Florida" sheetId="99" r:id="rId100"/>
    <sheet name="Southern Mississippi" sheetId="100" r:id="rId101"/>
    <sheet name="Stanford" sheetId="101" r:id="rId102"/>
    <sheet name="Syracuse" sheetId="102" r:id="rId103"/>
    <sheet name="TCU" sheetId="103" r:id="rId104"/>
    <sheet name="Temple" sheetId="104" r:id="rId105"/>
    <sheet name="Tennessee" sheetId="105" r:id="rId106"/>
    <sheet name="Texas" sheetId="106" r:id="rId107"/>
    <sheet name="Texas A&amp;M" sheetId="107" r:id="rId108"/>
    <sheet name="Texas State" sheetId="108" r:id="rId109"/>
    <sheet name="Texas Tech" sheetId="109" r:id="rId110"/>
    <sheet name="Toledo" sheetId="110" r:id="rId111"/>
    <sheet name="Troy" sheetId="111" r:id="rId112"/>
    <sheet name="Tulane" sheetId="112" r:id="rId113"/>
    <sheet name="Tulsa" sheetId="113" r:id="rId114"/>
    <sheet name="UAB" sheetId="114" r:id="rId115"/>
    <sheet name="UCF" sheetId="115" r:id="rId116"/>
    <sheet name="UCLA" sheetId="116" r:id="rId117"/>
    <sheet name="UMass" sheetId="117" r:id="rId118"/>
    <sheet name="UNLV" sheetId="118" r:id="rId119"/>
    <sheet name="USC" sheetId="119" r:id="rId120"/>
    <sheet name="Utah" sheetId="120" r:id="rId121"/>
    <sheet name="Utah State" sheetId="121" r:id="rId122"/>
    <sheet name="UTEP" sheetId="122" r:id="rId123"/>
    <sheet name="UTSA" sheetId="123" r:id="rId124"/>
    <sheet name="Vanderbilt" sheetId="124" r:id="rId125"/>
    <sheet name="Virginia" sheetId="125" r:id="rId126"/>
    <sheet name="Virginia Tech" sheetId="126" r:id="rId127"/>
    <sheet name="Wake Forest" sheetId="127" r:id="rId128"/>
    <sheet name="Washington" sheetId="128" r:id="rId129"/>
    <sheet name="Washington State" sheetId="129" r:id="rId130"/>
    <sheet name="West Virginia" sheetId="130" r:id="rId131"/>
    <sheet name="Western Kentucky" sheetId="131" r:id="rId132"/>
    <sheet name="Western Michigan" sheetId="132" r:id="rId133"/>
    <sheet name="Wisconsin" sheetId="133" r:id="rId134"/>
    <sheet name="Wyoming" sheetId="134" r:id="rId135"/>
    <sheet name="Team_Template" sheetId="147" r:id="rId136"/>
    <sheet name="Week_Template" sheetId="150" r:id="rId137"/>
    <sheet name="Bowl_Template" sheetId="153" r:id="rId138"/>
    <sheet name="Week1CP" sheetId="3" r:id="rId139"/>
    <sheet name="Week2CP" sheetId="135" r:id="rId140"/>
    <sheet name="Week3CP" sheetId="136" r:id="rId141"/>
    <sheet name="Week4CP" sheetId="137" r:id="rId142"/>
    <sheet name="Week5CP" sheetId="138" r:id="rId143"/>
    <sheet name="Week6CP" sheetId="139" r:id="rId144"/>
    <sheet name="Week7CP" sheetId="140" r:id="rId145"/>
    <sheet name="Week8CP" sheetId="141" r:id="rId146"/>
    <sheet name="Week9CP" sheetId="142" r:id="rId147"/>
    <sheet name="Week10CP" sheetId="143" r:id="rId148"/>
    <sheet name="Week11CP" sheetId="144" r:id="rId149"/>
    <sheet name="Week12CP" sheetId="145" r:id="rId150"/>
    <sheet name="Week13CP" sheetId="146" r:id="rId151"/>
    <sheet name="Week14CP" sheetId="152" r:id="rId152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N38" i="152" l="1"/>
  <c r="AM38" i="152"/>
  <c r="AL38" i="152"/>
  <c r="AK38" i="152"/>
  <c r="AJ38" i="152"/>
  <c r="AI38" i="152"/>
  <c r="AH38" i="152"/>
  <c r="AG38" i="152"/>
  <c r="AF38" i="152"/>
  <c r="AE38" i="152"/>
  <c r="AD38" i="152"/>
  <c r="AC38" i="152"/>
  <c r="AO33" i="152"/>
  <c r="T33" i="152"/>
  <c r="R33" i="152"/>
  <c r="P33" i="152"/>
  <c r="N33" i="152"/>
  <c r="M33" i="152"/>
  <c r="K33" i="152"/>
  <c r="I33" i="152"/>
  <c r="G33" i="152"/>
  <c r="E33" i="152"/>
  <c r="D33" i="152"/>
  <c r="AO32" i="152"/>
  <c r="T32" i="152"/>
  <c r="R32" i="152"/>
  <c r="P32" i="152"/>
  <c r="N32" i="152"/>
  <c r="M32" i="152"/>
  <c r="K32" i="152"/>
  <c r="I32" i="152"/>
  <c r="G32" i="152"/>
  <c r="E32" i="152"/>
  <c r="D32" i="152"/>
  <c r="AO30" i="152"/>
  <c r="T30" i="152"/>
  <c r="R30" i="152"/>
  <c r="P30" i="152"/>
  <c r="N30" i="152"/>
  <c r="M30" i="152"/>
  <c r="K30" i="152"/>
  <c r="I30" i="152"/>
  <c r="G30" i="152"/>
  <c r="E30" i="152"/>
  <c r="D30" i="152"/>
  <c r="AO29" i="152"/>
  <c r="T29" i="152"/>
  <c r="R29" i="152"/>
  <c r="P29" i="152"/>
  <c r="N29" i="152"/>
  <c r="M29" i="152"/>
  <c r="K29" i="152"/>
  <c r="I29" i="152"/>
  <c r="G29" i="152"/>
  <c r="E29" i="152"/>
  <c r="D29" i="152"/>
  <c r="AO27" i="152"/>
  <c r="T27" i="152"/>
  <c r="R27" i="152"/>
  <c r="P27" i="152"/>
  <c r="N27" i="152"/>
  <c r="M27" i="152"/>
  <c r="K27" i="152"/>
  <c r="I27" i="152"/>
  <c r="G27" i="152"/>
  <c r="E27" i="152"/>
  <c r="D27" i="152"/>
  <c r="AO26" i="152"/>
  <c r="T26" i="152"/>
  <c r="R26" i="152"/>
  <c r="P26" i="152"/>
  <c r="N26" i="152"/>
  <c r="M26" i="152"/>
  <c r="K26" i="152"/>
  <c r="I26" i="152"/>
  <c r="G26" i="152"/>
  <c r="E26" i="152"/>
  <c r="D26" i="152"/>
  <c r="AO24" i="152"/>
  <c r="T24" i="152"/>
  <c r="R24" i="152"/>
  <c r="P24" i="152"/>
  <c r="N24" i="152"/>
  <c r="M24" i="152"/>
  <c r="K24" i="152"/>
  <c r="I24" i="152"/>
  <c r="G24" i="152"/>
  <c r="E24" i="152"/>
  <c r="D24" i="152"/>
  <c r="AO23" i="152"/>
  <c r="T23" i="152"/>
  <c r="R23" i="152"/>
  <c r="P23" i="152"/>
  <c r="N23" i="152"/>
  <c r="M23" i="152"/>
  <c r="K23" i="152"/>
  <c r="I23" i="152"/>
  <c r="G23" i="152"/>
  <c r="E23" i="152"/>
  <c r="D23" i="152"/>
  <c r="AO21" i="152"/>
  <c r="T21" i="152"/>
  <c r="R21" i="152"/>
  <c r="P21" i="152"/>
  <c r="N21" i="152"/>
  <c r="M21" i="152"/>
  <c r="K21" i="152"/>
  <c r="I21" i="152"/>
  <c r="G21" i="152"/>
  <c r="E21" i="152"/>
  <c r="D21" i="152"/>
  <c r="AO20" i="152"/>
  <c r="T20" i="152"/>
  <c r="R20" i="152"/>
  <c r="P20" i="152"/>
  <c r="N20" i="152"/>
  <c r="M20" i="152"/>
  <c r="K20" i="152"/>
  <c r="I20" i="152"/>
  <c r="G20" i="152"/>
  <c r="E20" i="152"/>
  <c r="D20" i="152"/>
  <c r="AO18" i="152"/>
  <c r="T18" i="152"/>
  <c r="R18" i="152"/>
  <c r="P18" i="152"/>
  <c r="N18" i="152"/>
  <c r="M18" i="152"/>
  <c r="K18" i="152"/>
  <c r="I18" i="152"/>
  <c r="G18" i="152"/>
  <c r="E18" i="152"/>
  <c r="D18" i="152"/>
  <c r="AO17" i="152"/>
  <c r="T17" i="152"/>
  <c r="R17" i="152"/>
  <c r="P17" i="152"/>
  <c r="N17" i="152"/>
  <c r="M17" i="152"/>
  <c r="K17" i="152"/>
  <c r="I17" i="152"/>
  <c r="G17" i="152"/>
  <c r="E17" i="152"/>
  <c r="D17" i="152"/>
  <c r="AO15" i="152"/>
  <c r="T15" i="152"/>
  <c r="R15" i="152"/>
  <c r="P15" i="152"/>
  <c r="N15" i="152"/>
  <c r="M15" i="152"/>
  <c r="K15" i="152"/>
  <c r="I15" i="152"/>
  <c r="G15" i="152"/>
  <c r="E15" i="152"/>
  <c r="D15" i="152"/>
  <c r="AO14" i="152"/>
  <c r="T14" i="152"/>
  <c r="R14" i="152"/>
  <c r="P14" i="152"/>
  <c r="N14" i="152"/>
  <c r="M14" i="152"/>
  <c r="K14" i="152"/>
  <c r="I14" i="152"/>
  <c r="G14" i="152"/>
  <c r="E14" i="152"/>
  <c r="D14" i="152"/>
  <c r="AO12" i="152"/>
  <c r="T12" i="152"/>
  <c r="R12" i="152"/>
  <c r="P12" i="152"/>
  <c r="N12" i="152"/>
  <c r="M12" i="152"/>
  <c r="K12" i="152"/>
  <c r="I12" i="152"/>
  <c r="G12" i="152"/>
  <c r="E12" i="152"/>
  <c r="D12" i="152"/>
  <c r="AO11" i="152"/>
  <c r="T11" i="152"/>
  <c r="R11" i="152"/>
  <c r="P11" i="152"/>
  <c r="N11" i="152"/>
  <c r="M11" i="152"/>
  <c r="K11" i="152"/>
  <c r="I11" i="152"/>
  <c r="G11" i="152"/>
  <c r="E11" i="152"/>
  <c r="D11" i="152"/>
  <c r="AO9" i="152"/>
  <c r="T9" i="152"/>
  <c r="R9" i="152"/>
  <c r="P9" i="152"/>
  <c r="N9" i="152"/>
  <c r="M9" i="152"/>
  <c r="K9" i="152"/>
  <c r="I9" i="152"/>
  <c r="G9" i="152"/>
  <c r="E9" i="152"/>
  <c r="D9" i="152"/>
  <c r="AO8" i="152"/>
  <c r="T8" i="152"/>
  <c r="R8" i="152"/>
  <c r="P8" i="152"/>
  <c r="N8" i="152"/>
  <c r="M8" i="152"/>
  <c r="K8" i="152"/>
  <c r="I8" i="152"/>
  <c r="G8" i="152"/>
  <c r="E8" i="152"/>
  <c r="D8" i="152"/>
  <c r="AO6" i="152"/>
  <c r="T6" i="152"/>
  <c r="R6" i="152"/>
  <c r="P6" i="152"/>
  <c r="N6" i="152"/>
  <c r="M6" i="152"/>
  <c r="K6" i="152"/>
  <c r="I6" i="152"/>
  <c r="G6" i="152"/>
  <c r="E6" i="152"/>
  <c r="D6" i="152"/>
  <c r="AO5" i="152"/>
  <c r="T5" i="152"/>
  <c r="R5" i="152"/>
  <c r="P5" i="152"/>
  <c r="N5" i="152"/>
  <c r="M5" i="152"/>
  <c r="K5" i="152"/>
  <c r="I5" i="152"/>
  <c r="G5" i="152"/>
  <c r="E5" i="152"/>
  <c r="D5" i="152"/>
  <c r="AN38" i="146"/>
  <c r="AM38" i="146"/>
  <c r="AL38" i="146"/>
  <c r="AK38" i="146"/>
  <c r="AJ38" i="146"/>
  <c r="AI38" i="146"/>
  <c r="AH38" i="146"/>
  <c r="AG38" i="146"/>
  <c r="AF38" i="146"/>
  <c r="AE38" i="146"/>
  <c r="AD38" i="146"/>
  <c r="AC38" i="146"/>
  <c r="AO33" i="146"/>
  <c r="T33" i="146"/>
  <c r="R33" i="146"/>
  <c r="P33" i="146"/>
  <c r="N33" i="146"/>
  <c r="M33" i="146"/>
  <c r="K33" i="146"/>
  <c r="I33" i="146"/>
  <c r="G33" i="146"/>
  <c r="E33" i="146"/>
  <c r="D33" i="146"/>
  <c r="AO32" i="146"/>
  <c r="T32" i="146"/>
  <c r="R32" i="146"/>
  <c r="P32" i="146"/>
  <c r="N32" i="146"/>
  <c r="M32" i="146"/>
  <c r="K32" i="146"/>
  <c r="I32" i="146"/>
  <c r="G32" i="146"/>
  <c r="E32" i="146"/>
  <c r="D32" i="146"/>
  <c r="AO30" i="146"/>
  <c r="T30" i="146"/>
  <c r="R30" i="146"/>
  <c r="P30" i="146"/>
  <c r="N30" i="146"/>
  <c r="M30" i="146"/>
  <c r="K30" i="146"/>
  <c r="I30" i="146"/>
  <c r="G30" i="146"/>
  <c r="E30" i="146"/>
  <c r="D30" i="146"/>
  <c r="AO29" i="146"/>
  <c r="T29" i="146"/>
  <c r="R29" i="146"/>
  <c r="P29" i="146"/>
  <c r="N29" i="146"/>
  <c r="M29" i="146"/>
  <c r="K29" i="146"/>
  <c r="I29" i="146"/>
  <c r="G29" i="146"/>
  <c r="E29" i="146"/>
  <c r="D29" i="146"/>
  <c r="AO27" i="146"/>
  <c r="T27" i="146"/>
  <c r="R27" i="146"/>
  <c r="P27" i="146"/>
  <c r="N27" i="146"/>
  <c r="M27" i="146"/>
  <c r="K27" i="146"/>
  <c r="I27" i="146"/>
  <c r="G27" i="146"/>
  <c r="E27" i="146"/>
  <c r="D27" i="146"/>
  <c r="AO26" i="146"/>
  <c r="T26" i="146"/>
  <c r="R26" i="146"/>
  <c r="P26" i="146"/>
  <c r="N26" i="146"/>
  <c r="M26" i="146"/>
  <c r="K26" i="146"/>
  <c r="I26" i="146"/>
  <c r="G26" i="146"/>
  <c r="E26" i="146"/>
  <c r="D26" i="146"/>
  <c r="AO24" i="146"/>
  <c r="T24" i="146"/>
  <c r="R24" i="146"/>
  <c r="P24" i="146"/>
  <c r="N24" i="146"/>
  <c r="M24" i="146"/>
  <c r="K24" i="146"/>
  <c r="I24" i="146"/>
  <c r="G24" i="146"/>
  <c r="E24" i="146"/>
  <c r="D24" i="146"/>
  <c r="AO23" i="146"/>
  <c r="T23" i="146"/>
  <c r="R23" i="146"/>
  <c r="P23" i="146"/>
  <c r="N23" i="146"/>
  <c r="M23" i="146"/>
  <c r="K23" i="146"/>
  <c r="I23" i="146"/>
  <c r="G23" i="146"/>
  <c r="E23" i="146"/>
  <c r="D23" i="146"/>
  <c r="AO21" i="146"/>
  <c r="T21" i="146"/>
  <c r="R21" i="146"/>
  <c r="P21" i="146"/>
  <c r="N21" i="146"/>
  <c r="M21" i="146"/>
  <c r="K21" i="146"/>
  <c r="I21" i="146"/>
  <c r="G21" i="146"/>
  <c r="E21" i="146"/>
  <c r="D21" i="146"/>
  <c r="AO20" i="146"/>
  <c r="T20" i="146"/>
  <c r="R20" i="146"/>
  <c r="P20" i="146"/>
  <c r="N20" i="146"/>
  <c r="M20" i="146"/>
  <c r="K20" i="146"/>
  <c r="I20" i="146"/>
  <c r="G20" i="146"/>
  <c r="E20" i="146"/>
  <c r="D20" i="146"/>
  <c r="AO18" i="146"/>
  <c r="T18" i="146"/>
  <c r="R18" i="146"/>
  <c r="P18" i="146"/>
  <c r="N18" i="146"/>
  <c r="M18" i="146"/>
  <c r="K18" i="146"/>
  <c r="I18" i="146"/>
  <c r="G18" i="146"/>
  <c r="E18" i="146"/>
  <c r="D18" i="146"/>
  <c r="AO17" i="146"/>
  <c r="T17" i="146"/>
  <c r="R17" i="146"/>
  <c r="P17" i="146"/>
  <c r="N17" i="146"/>
  <c r="M17" i="146"/>
  <c r="K17" i="146"/>
  <c r="I17" i="146"/>
  <c r="G17" i="146"/>
  <c r="E17" i="146"/>
  <c r="D17" i="146"/>
  <c r="AO15" i="146"/>
  <c r="T15" i="146"/>
  <c r="R15" i="146"/>
  <c r="P15" i="146"/>
  <c r="N15" i="146"/>
  <c r="M15" i="146"/>
  <c r="K15" i="146"/>
  <c r="I15" i="146"/>
  <c r="G15" i="146"/>
  <c r="E15" i="146"/>
  <c r="D15" i="146"/>
  <c r="AO14" i="146"/>
  <c r="T14" i="146"/>
  <c r="R14" i="146"/>
  <c r="P14" i="146"/>
  <c r="N14" i="146"/>
  <c r="M14" i="146"/>
  <c r="K14" i="146"/>
  <c r="I14" i="146"/>
  <c r="G14" i="146"/>
  <c r="E14" i="146"/>
  <c r="D14" i="146"/>
  <c r="AO12" i="146"/>
  <c r="T12" i="146"/>
  <c r="R12" i="146"/>
  <c r="P12" i="146"/>
  <c r="N12" i="146"/>
  <c r="M12" i="146"/>
  <c r="K12" i="146"/>
  <c r="I12" i="146"/>
  <c r="G12" i="146"/>
  <c r="E12" i="146"/>
  <c r="D12" i="146"/>
  <c r="AO11" i="146"/>
  <c r="T11" i="146"/>
  <c r="R11" i="146"/>
  <c r="P11" i="146"/>
  <c r="N11" i="146"/>
  <c r="M11" i="146"/>
  <c r="K11" i="146"/>
  <c r="I11" i="146"/>
  <c r="G11" i="146"/>
  <c r="E11" i="146"/>
  <c r="D11" i="146"/>
  <c r="AO9" i="146"/>
  <c r="T9" i="146"/>
  <c r="R9" i="146"/>
  <c r="P9" i="146"/>
  <c r="N9" i="146"/>
  <c r="M9" i="146"/>
  <c r="K9" i="146"/>
  <c r="I9" i="146"/>
  <c r="G9" i="146"/>
  <c r="E9" i="146"/>
  <c r="D9" i="146"/>
  <c r="AO8" i="146"/>
  <c r="T8" i="146"/>
  <c r="R8" i="146"/>
  <c r="P8" i="146"/>
  <c r="N8" i="146"/>
  <c r="M8" i="146"/>
  <c r="K8" i="146"/>
  <c r="I8" i="146"/>
  <c r="G8" i="146"/>
  <c r="E8" i="146"/>
  <c r="D8" i="146"/>
  <c r="AO6" i="146"/>
  <c r="T6" i="146"/>
  <c r="R6" i="146"/>
  <c r="P6" i="146"/>
  <c r="N6" i="146"/>
  <c r="M6" i="146"/>
  <c r="K6" i="146"/>
  <c r="I6" i="146"/>
  <c r="G6" i="146"/>
  <c r="E6" i="146"/>
  <c r="D6" i="146"/>
  <c r="AO5" i="146"/>
  <c r="T5" i="146"/>
  <c r="R5" i="146"/>
  <c r="P5" i="146"/>
  <c r="N5" i="146"/>
  <c r="M5" i="146"/>
  <c r="K5" i="146"/>
  <c r="I5" i="146"/>
  <c r="G5" i="146"/>
  <c r="E5" i="146"/>
  <c r="D5" i="146"/>
  <c r="AN38" i="145"/>
  <c r="AM38" i="145"/>
  <c r="AL38" i="145"/>
  <c r="AK38" i="145"/>
  <c r="AJ38" i="145"/>
  <c r="AI38" i="145"/>
  <c r="AH38" i="145"/>
  <c r="AG38" i="145"/>
  <c r="AF38" i="145"/>
  <c r="AE38" i="145"/>
  <c r="AD38" i="145"/>
  <c r="AC38" i="145"/>
  <c r="AO33" i="145"/>
  <c r="T33" i="145"/>
  <c r="R33" i="145"/>
  <c r="P33" i="145"/>
  <c r="N33" i="145"/>
  <c r="M33" i="145"/>
  <c r="K33" i="145"/>
  <c r="I33" i="145"/>
  <c r="G33" i="145"/>
  <c r="E33" i="145"/>
  <c r="D33" i="145"/>
  <c r="AO32" i="145"/>
  <c r="T32" i="145"/>
  <c r="R32" i="145"/>
  <c r="P32" i="145"/>
  <c r="N32" i="145"/>
  <c r="M32" i="145"/>
  <c r="K32" i="145"/>
  <c r="I32" i="145"/>
  <c r="G32" i="145"/>
  <c r="E32" i="145"/>
  <c r="D32" i="145"/>
  <c r="AO30" i="145"/>
  <c r="T30" i="145"/>
  <c r="R30" i="145"/>
  <c r="P30" i="145"/>
  <c r="N30" i="145"/>
  <c r="M30" i="145"/>
  <c r="K30" i="145"/>
  <c r="I30" i="145"/>
  <c r="G30" i="145"/>
  <c r="E30" i="145"/>
  <c r="D30" i="145"/>
  <c r="AO29" i="145"/>
  <c r="T29" i="145"/>
  <c r="R29" i="145"/>
  <c r="P29" i="145"/>
  <c r="N29" i="145"/>
  <c r="M29" i="145"/>
  <c r="K29" i="145"/>
  <c r="I29" i="145"/>
  <c r="G29" i="145"/>
  <c r="E29" i="145"/>
  <c r="D29" i="145"/>
  <c r="AO27" i="145"/>
  <c r="T27" i="145"/>
  <c r="R27" i="145"/>
  <c r="P27" i="145"/>
  <c r="N27" i="145"/>
  <c r="M27" i="145"/>
  <c r="K27" i="145"/>
  <c r="I27" i="145"/>
  <c r="G27" i="145"/>
  <c r="E27" i="145"/>
  <c r="D27" i="145"/>
  <c r="AO26" i="145"/>
  <c r="T26" i="145"/>
  <c r="R26" i="145"/>
  <c r="P26" i="145"/>
  <c r="N26" i="145"/>
  <c r="M26" i="145"/>
  <c r="K26" i="145"/>
  <c r="I26" i="145"/>
  <c r="G26" i="145"/>
  <c r="E26" i="145"/>
  <c r="D26" i="145"/>
  <c r="AO24" i="145"/>
  <c r="T24" i="145"/>
  <c r="R24" i="145"/>
  <c r="P24" i="145"/>
  <c r="N24" i="145"/>
  <c r="M24" i="145"/>
  <c r="K24" i="145"/>
  <c r="I24" i="145"/>
  <c r="G24" i="145"/>
  <c r="E24" i="145"/>
  <c r="D24" i="145"/>
  <c r="AO23" i="145"/>
  <c r="T23" i="145"/>
  <c r="R23" i="145"/>
  <c r="P23" i="145"/>
  <c r="N23" i="145"/>
  <c r="M23" i="145"/>
  <c r="K23" i="145"/>
  <c r="I23" i="145"/>
  <c r="G23" i="145"/>
  <c r="E23" i="145"/>
  <c r="D23" i="145"/>
  <c r="AO21" i="145"/>
  <c r="T21" i="145"/>
  <c r="R21" i="145"/>
  <c r="P21" i="145"/>
  <c r="N21" i="145"/>
  <c r="M21" i="145"/>
  <c r="K21" i="145"/>
  <c r="I21" i="145"/>
  <c r="G21" i="145"/>
  <c r="E21" i="145"/>
  <c r="D21" i="145"/>
  <c r="AO20" i="145"/>
  <c r="T20" i="145"/>
  <c r="R20" i="145"/>
  <c r="P20" i="145"/>
  <c r="N20" i="145"/>
  <c r="M20" i="145"/>
  <c r="K20" i="145"/>
  <c r="I20" i="145"/>
  <c r="G20" i="145"/>
  <c r="E20" i="145"/>
  <c r="D20" i="145"/>
  <c r="AO18" i="145"/>
  <c r="T18" i="145"/>
  <c r="R18" i="145"/>
  <c r="P18" i="145"/>
  <c r="N18" i="145"/>
  <c r="M18" i="145"/>
  <c r="K18" i="145"/>
  <c r="I18" i="145"/>
  <c r="G18" i="145"/>
  <c r="E18" i="145"/>
  <c r="D18" i="145"/>
  <c r="AO17" i="145"/>
  <c r="T17" i="145"/>
  <c r="R17" i="145"/>
  <c r="P17" i="145"/>
  <c r="N17" i="145"/>
  <c r="M17" i="145"/>
  <c r="K17" i="145"/>
  <c r="I17" i="145"/>
  <c r="G17" i="145"/>
  <c r="E17" i="145"/>
  <c r="D17" i="145"/>
  <c r="AO15" i="145"/>
  <c r="T15" i="145"/>
  <c r="R15" i="145"/>
  <c r="P15" i="145"/>
  <c r="N15" i="145"/>
  <c r="M15" i="145"/>
  <c r="K15" i="145"/>
  <c r="I15" i="145"/>
  <c r="G15" i="145"/>
  <c r="E15" i="145"/>
  <c r="D15" i="145"/>
  <c r="AO14" i="145"/>
  <c r="T14" i="145"/>
  <c r="R14" i="145"/>
  <c r="P14" i="145"/>
  <c r="N14" i="145"/>
  <c r="M14" i="145"/>
  <c r="K14" i="145"/>
  <c r="I14" i="145"/>
  <c r="G14" i="145"/>
  <c r="E14" i="145"/>
  <c r="D14" i="145"/>
  <c r="AO12" i="145"/>
  <c r="T12" i="145"/>
  <c r="R12" i="145"/>
  <c r="P12" i="145"/>
  <c r="N12" i="145"/>
  <c r="M12" i="145"/>
  <c r="K12" i="145"/>
  <c r="I12" i="145"/>
  <c r="G12" i="145"/>
  <c r="E12" i="145"/>
  <c r="D12" i="145"/>
  <c r="AO11" i="145"/>
  <c r="T11" i="145"/>
  <c r="R11" i="145"/>
  <c r="P11" i="145"/>
  <c r="N11" i="145"/>
  <c r="M11" i="145"/>
  <c r="K11" i="145"/>
  <c r="I11" i="145"/>
  <c r="G11" i="145"/>
  <c r="E11" i="145"/>
  <c r="D11" i="145"/>
  <c r="AO9" i="145"/>
  <c r="T9" i="145"/>
  <c r="R9" i="145"/>
  <c r="P9" i="145"/>
  <c r="N9" i="145"/>
  <c r="M9" i="145"/>
  <c r="K9" i="145"/>
  <c r="I9" i="145"/>
  <c r="G9" i="145"/>
  <c r="E9" i="145"/>
  <c r="D9" i="145"/>
  <c r="AO8" i="145"/>
  <c r="T8" i="145"/>
  <c r="R8" i="145"/>
  <c r="P8" i="145"/>
  <c r="N8" i="145"/>
  <c r="M8" i="145"/>
  <c r="K8" i="145"/>
  <c r="I8" i="145"/>
  <c r="G8" i="145"/>
  <c r="E8" i="145"/>
  <c r="D8" i="145"/>
  <c r="AO6" i="145"/>
  <c r="T6" i="145"/>
  <c r="R6" i="145"/>
  <c r="P6" i="145"/>
  <c r="N6" i="145"/>
  <c r="M6" i="145"/>
  <c r="K6" i="145"/>
  <c r="I6" i="145"/>
  <c r="G6" i="145"/>
  <c r="E6" i="145"/>
  <c r="D6" i="145"/>
  <c r="AO5" i="145"/>
  <c r="T5" i="145"/>
  <c r="R5" i="145"/>
  <c r="P5" i="145"/>
  <c r="N5" i="145"/>
  <c r="M5" i="145"/>
  <c r="K5" i="145"/>
  <c r="I5" i="145"/>
  <c r="G5" i="145"/>
  <c r="E5" i="145"/>
  <c r="D5" i="145"/>
  <c r="AN38" i="144"/>
  <c r="AM38" i="144"/>
  <c r="AL38" i="144"/>
  <c r="AK38" i="144"/>
  <c r="AJ38" i="144"/>
  <c r="AI38" i="144"/>
  <c r="AH38" i="144"/>
  <c r="AG38" i="144"/>
  <c r="AF38" i="144"/>
  <c r="AE38" i="144"/>
  <c r="AD38" i="144"/>
  <c r="AC38" i="144"/>
  <c r="AO33" i="144"/>
  <c r="T33" i="144"/>
  <c r="R33" i="144"/>
  <c r="P33" i="144"/>
  <c r="N33" i="144"/>
  <c r="M33" i="144"/>
  <c r="K33" i="144"/>
  <c r="I33" i="144"/>
  <c r="G33" i="144"/>
  <c r="E33" i="144"/>
  <c r="D33" i="144"/>
  <c r="AO32" i="144"/>
  <c r="T32" i="144"/>
  <c r="R32" i="144"/>
  <c r="P32" i="144"/>
  <c r="N32" i="144"/>
  <c r="M32" i="144"/>
  <c r="K32" i="144"/>
  <c r="I32" i="144"/>
  <c r="G32" i="144"/>
  <c r="E32" i="144"/>
  <c r="D32" i="144"/>
  <c r="AO30" i="144"/>
  <c r="T30" i="144"/>
  <c r="R30" i="144"/>
  <c r="P30" i="144"/>
  <c r="N30" i="144"/>
  <c r="M30" i="144"/>
  <c r="K30" i="144"/>
  <c r="I30" i="144"/>
  <c r="G30" i="144"/>
  <c r="E30" i="144"/>
  <c r="D30" i="144"/>
  <c r="AO29" i="144"/>
  <c r="T29" i="144"/>
  <c r="R29" i="144"/>
  <c r="P29" i="144"/>
  <c r="N29" i="144"/>
  <c r="M29" i="144"/>
  <c r="K29" i="144"/>
  <c r="I29" i="144"/>
  <c r="G29" i="144"/>
  <c r="E29" i="144"/>
  <c r="D29" i="144"/>
  <c r="AO27" i="144"/>
  <c r="T27" i="144"/>
  <c r="R27" i="144"/>
  <c r="P27" i="144"/>
  <c r="N27" i="144"/>
  <c r="M27" i="144"/>
  <c r="K27" i="144"/>
  <c r="I27" i="144"/>
  <c r="G27" i="144"/>
  <c r="E27" i="144"/>
  <c r="D27" i="144"/>
  <c r="AO26" i="144"/>
  <c r="T26" i="144"/>
  <c r="R26" i="144"/>
  <c r="P26" i="144"/>
  <c r="N26" i="144"/>
  <c r="M26" i="144"/>
  <c r="K26" i="144"/>
  <c r="I26" i="144"/>
  <c r="G26" i="144"/>
  <c r="E26" i="144"/>
  <c r="D26" i="144"/>
  <c r="AO24" i="144"/>
  <c r="T24" i="144"/>
  <c r="R24" i="144"/>
  <c r="P24" i="144"/>
  <c r="N24" i="144"/>
  <c r="M24" i="144"/>
  <c r="K24" i="144"/>
  <c r="I24" i="144"/>
  <c r="G24" i="144"/>
  <c r="E24" i="144"/>
  <c r="D24" i="144"/>
  <c r="AO23" i="144"/>
  <c r="T23" i="144"/>
  <c r="R23" i="144"/>
  <c r="P23" i="144"/>
  <c r="N23" i="144"/>
  <c r="M23" i="144"/>
  <c r="K23" i="144"/>
  <c r="I23" i="144"/>
  <c r="G23" i="144"/>
  <c r="E23" i="144"/>
  <c r="D23" i="144"/>
  <c r="AO21" i="144"/>
  <c r="T21" i="144"/>
  <c r="R21" i="144"/>
  <c r="P21" i="144"/>
  <c r="N21" i="144"/>
  <c r="M21" i="144"/>
  <c r="K21" i="144"/>
  <c r="I21" i="144"/>
  <c r="G21" i="144"/>
  <c r="E21" i="144"/>
  <c r="D21" i="144"/>
  <c r="AO20" i="144"/>
  <c r="T20" i="144"/>
  <c r="R20" i="144"/>
  <c r="P20" i="144"/>
  <c r="N20" i="144"/>
  <c r="M20" i="144"/>
  <c r="K20" i="144"/>
  <c r="I20" i="144"/>
  <c r="G20" i="144"/>
  <c r="E20" i="144"/>
  <c r="D20" i="144"/>
  <c r="AO18" i="144"/>
  <c r="T18" i="144"/>
  <c r="R18" i="144"/>
  <c r="P18" i="144"/>
  <c r="N18" i="144"/>
  <c r="M18" i="144"/>
  <c r="K18" i="144"/>
  <c r="I18" i="144"/>
  <c r="G18" i="144"/>
  <c r="E18" i="144"/>
  <c r="D18" i="144"/>
  <c r="AO17" i="144"/>
  <c r="T17" i="144"/>
  <c r="R17" i="144"/>
  <c r="P17" i="144"/>
  <c r="N17" i="144"/>
  <c r="M17" i="144"/>
  <c r="K17" i="144"/>
  <c r="I17" i="144"/>
  <c r="G17" i="144"/>
  <c r="E17" i="144"/>
  <c r="D17" i="144"/>
  <c r="AO15" i="144"/>
  <c r="T15" i="144"/>
  <c r="R15" i="144"/>
  <c r="P15" i="144"/>
  <c r="N15" i="144"/>
  <c r="M15" i="144"/>
  <c r="K15" i="144"/>
  <c r="I15" i="144"/>
  <c r="G15" i="144"/>
  <c r="E15" i="144"/>
  <c r="D15" i="144"/>
  <c r="AO14" i="144"/>
  <c r="T14" i="144"/>
  <c r="R14" i="144"/>
  <c r="P14" i="144"/>
  <c r="N14" i="144"/>
  <c r="M14" i="144"/>
  <c r="K14" i="144"/>
  <c r="I14" i="144"/>
  <c r="G14" i="144"/>
  <c r="E14" i="144"/>
  <c r="D14" i="144"/>
  <c r="AO12" i="144"/>
  <c r="T12" i="144"/>
  <c r="R12" i="144"/>
  <c r="P12" i="144"/>
  <c r="N12" i="144"/>
  <c r="M12" i="144"/>
  <c r="K12" i="144"/>
  <c r="I12" i="144"/>
  <c r="G12" i="144"/>
  <c r="E12" i="144"/>
  <c r="D12" i="144"/>
  <c r="AO11" i="144"/>
  <c r="T11" i="144"/>
  <c r="R11" i="144"/>
  <c r="P11" i="144"/>
  <c r="N11" i="144"/>
  <c r="M11" i="144"/>
  <c r="K11" i="144"/>
  <c r="I11" i="144"/>
  <c r="G11" i="144"/>
  <c r="E11" i="144"/>
  <c r="D11" i="144"/>
  <c r="AO9" i="144"/>
  <c r="T9" i="144"/>
  <c r="R9" i="144"/>
  <c r="P9" i="144"/>
  <c r="N9" i="144"/>
  <c r="M9" i="144"/>
  <c r="K9" i="144"/>
  <c r="I9" i="144"/>
  <c r="G9" i="144"/>
  <c r="E9" i="144"/>
  <c r="D9" i="144"/>
  <c r="AO8" i="144"/>
  <c r="T8" i="144"/>
  <c r="R8" i="144"/>
  <c r="P8" i="144"/>
  <c r="N8" i="144"/>
  <c r="M8" i="144"/>
  <c r="K8" i="144"/>
  <c r="I8" i="144"/>
  <c r="G8" i="144"/>
  <c r="E8" i="144"/>
  <c r="D8" i="144"/>
  <c r="AO6" i="144"/>
  <c r="T6" i="144"/>
  <c r="R6" i="144"/>
  <c r="P6" i="144"/>
  <c r="N6" i="144"/>
  <c r="M6" i="144"/>
  <c r="K6" i="144"/>
  <c r="I6" i="144"/>
  <c r="G6" i="144"/>
  <c r="E6" i="144"/>
  <c r="D6" i="144"/>
  <c r="AO5" i="144"/>
  <c r="T5" i="144"/>
  <c r="R5" i="144"/>
  <c r="P5" i="144"/>
  <c r="N5" i="144"/>
  <c r="M5" i="144"/>
  <c r="K5" i="144"/>
  <c r="I5" i="144"/>
  <c r="G5" i="144"/>
  <c r="E5" i="144"/>
  <c r="D5" i="144"/>
  <c r="AN38" i="143"/>
  <c r="AM38" i="143"/>
  <c r="AL38" i="143"/>
  <c r="AK38" i="143"/>
  <c r="AJ38" i="143"/>
  <c r="AI38" i="143"/>
  <c r="AH38" i="143"/>
  <c r="AG38" i="143"/>
  <c r="AF38" i="143"/>
  <c r="AE38" i="143"/>
  <c r="AD38" i="143"/>
  <c r="AC38" i="143"/>
  <c r="AO33" i="143"/>
  <c r="T33" i="143"/>
  <c r="R33" i="143"/>
  <c r="P33" i="143"/>
  <c r="N33" i="143"/>
  <c r="M33" i="143"/>
  <c r="K33" i="143"/>
  <c r="I33" i="143"/>
  <c r="G33" i="143"/>
  <c r="E33" i="143"/>
  <c r="D33" i="143"/>
  <c r="AO32" i="143"/>
  <c r="T32" i="143"/>
  <c r="R32" i="143"/>
  <c r="P32" i="143"/>
  <c r="N32" i="143"/>
  <c r="M32" i="143"/>
  <c r="K32" i="143"/>
  <c r="I32" i="143"/>
  <c r="G32" i="143"/>
  <c r="E32" i="143"/>
  <c r="D32" i="143"/>
  <c r="AO30" i="143"/>
  <c r="T30" i="143"/>
  <c r="R30" i="143"/>
  <c r="P30" i="143"/>
  <c r="N30" i="143"/>
  <c r="M30" i="143"/>
  <c r="K30" i="143"/>
  <c r="I30" i="143"/>
  <c r="G30" i="143"/>
  <c r="E30" i="143"/>
  <c r="D30" i="143"/>
  <c r="AO29" i="143"/>
  <c r="T29" i="143"/>
  <c r="R29" i="143"/>
  <c r="P29" i="143"/>
  <c r="N29" i="143"/>
  <c r="M29" i="143"/>
  <c r="K29" i="143"/>
  <c r="I29" i="143"/>
  <c r="G29" i="143"/>
  <c r="E29" i="143"/>
  <c r="D29" i="143"/>
  <c r="AO27" i="143"/>
  <c r="T27" i="143"/>
  <c r="R27" i="143"/>
  <c r="P27" i="143"/>
  <c r="N27" i="143"/>
  <c r="M27" i="143"/>
  <c r="K27" i="143"/>
  <c r="I27" i="143"/>
  <c r="G27" i="143"/>
  <c r="E27" i="143"/>
  <c r="D27" i="143"/>
  <c r="AO26" i="143"/>
  <c r="T26" i="143"/>
  <c r="R26" i="143"/>
  <c r="P26" i="143"/>
  <c r="N26" i="143"/>
  <c r="M26" i="143"/>
  <c r="K26" i="143"/>
  <c r="I26" i="143"/>
  <c r="G26" i="143"/>
  <c r="E26" i="143"/>
  <c r="D26" i="143"/>
  <c r="AO24" i="143"/>
  <c r="T24" i="143"/>
  <c r="R24" i="143"/>
  <c r="P24" i="143"/>
  <c r="N24" i="143"/>
  <c r="M24" i="143"/>
  <c r="K24" i="143"/>
  <c r="I24" i="143"/>
  <c r="G24" i="143"/>
  <c r="E24" i="143"/>
  <c r="D24" i="143"/>
  <c r="AO23" i="143"/>
  <c r="T23" i="143"/>
  <c r="R23" i="143"/>
  <c r="P23" i="143"/>
  <c r="N23" i="143"/>
  <c r="M23" i="143"/>
  <c r="K23" i="143"/>
  <c r="I23" i="143"/>
  <c r="G23" i="143"/>
  <c r="E23" i="143"/>
  <c r="D23" i="143"/>
  <c r="AO21" i="143"/>
  <c r="T21" i="143"/>
  <c r="R21" i="143"/>
  <c r="P21" i="143"/>
  <c r="N21" i="143"/>
  <c r="M21" i="143"/>
  <c r="K21" i="143"/>
  <c r="I21" i="143"/>
  <c r="G21" i="143"/>
  <c r="E21" i="143"/>
  <c r="D21" i="143"/>
  <c r="AO20" i="143"/>
  <c r="T20" i="143"/>
  <c r="R20" i="143"/>
  <c r="P20" i="143"/>
  <c r="N20" i="143"/>
  <c r="M20" i="143"/>
  <c r="K20" i="143"/>
  <c r="I20" i="143"/>
  <c r="G20" i="143"/>
  <c r="E20" i="143"/>
  <c r="D20" i="143"/>
  <c r="AO18" i="143"/>
  <c r="T18" i="143"/>
  <c r="R18" i="143"/>
  <c r="P18" i="143"/>
  <c r="N18" i="143"/>
  <c r="M18" i="143"/>
  <c r="K18" i="143"/>
  <c r="I18" i="143"/>
  <c r="G18" i="143"/>
  <c r="E18" i="143"/>
  <c r="D18" i="143"/>
  <c r="AO17" i="143"/>
  <c r="T17" i="143"/>
  <c r="R17" i="143"/>
  <c r="P17" i="143"/>
  <c r="N17" i="143"/>
  <c r="M17" i="143"/>
  <c r="K17" i="143"/>
  <c r="I17" i="143"/>
  <c r="G17" i="143"/>
  <c r="E17" i="143"/>
  <c r="D17" i="143"/>
  <c r="AO15" i="143"/>
  <c r="T15" i="143"/>
  <c r="R15" i="143"/>
  <c r="P15" i="143"/>
  <c r="N15" i="143"/>
  <c r="M15" i="143"/>
  <c r="K15" i="143"/>
  <c r="I15" i="143"/>
  <c r="G15" i="143"/>
  <c r="E15" i="143"/>
  <c r="D15" i="143"/>
  <c r="AO14" i="143"/>
  <c r="T14" i="143"/>
  <c r="R14" i="143"/>
  <c r="P14" i="143"/>
  <c r="N14" i="143"/>
  <c r="M14" i="143"/>
  <c r="K14" i="143"/>
  <c r="I14" i="143"/>
  <c r="G14" i="143"/>
  <c r="E14" i="143"/>
  <c r="D14" i="143"/>
  <c r="AO12" i="143"/>
  <c r="T12" i="143"/>
  <c r="R12" i="143"/>
  <c r="P12" i="143"/>
  <c r="N12" i="143"/>
  <c r="M12" i="143"/>
  <c r="K12" i="143"/>
  <c r="I12" i="143"/>
  <c r="G12" i="143"/>
  <c r="E12" i="143"/>
  <c r="D12" i="143"/>
  <c r="AO11" i="143"/>
  <c r="T11" i="143"/>
  <c r="R11" i="143"/>
  <c r="P11" i="143"/>
  <c r="N11" i="143"/>
  <c r="M11" i="143"/>
  <c r="K11" i="143"/>
  <c r="I11" i="143"/>
  <c r="G11" i="143"/>
  <c r="E11" i="143"/>
  <c r="D11" i="143"/>
  <c r="AO9" i="143"/>
  <c r="T9" i="143"/>
  <c r="R9" i="143"/>
  <c r="P9" i="143"/>
  <c r="N9" i="143"/>
  <c r="M9" i="143"/>
  <c r="K9" i="143"/>
  <c r="I9" i="143"/>
  <c r="G9" i="143"/>
  <c r="E9" i="143"/>
  <c r="D9" i="143"/>
  <c r="AO8" i="143"/>
  <c r="T8" i="143"/>
  <c r="R8" i="143"/>
  <c r="P8" i="143"/>
  <c r="N8" i="143"/>
  <c r="M8" i="143"/>
  <c r="K8" i="143"/>
  <c r="I8" i="143"/>
  <c r="G8" i="143"/>
  <c r="E8" i="143"/>
  <c r="D8" i="143"/>
  <c r="AO6" i="143"/>
  <c r="T6" i="143"/>
  <c r="R6" i="143"/>
  <c r="P6" i="143"/>
  <c r="N6" i="143"/>
  <c r="M6" i="143"/>
  <c r="K6" i="143"/>
  <c r="I6" i="143"/>
  <c r="G6" i="143"/>
  <c r="E6" i="143"/>
  <c r="D6" i="143"/>
  <c r="AO5" i="143"/>
  <c r="T5" i="143"/>
  <c r="R5" i="143"/>
  <c r="P5" i="143"/>
  <c r="N5" i="143"/>
  <c r="M5" i="143"/>
  <c r="K5" i="143"/>
  <c r="I5" i="143"/>
  <c r="G5" i="143"/>
  <c r="E5" i="143"/>
  <c r="D5" i="143"/>
  <c r="AN38" i="142"/>
  <c r="AM38" i="142"/>
  <c r="AL38" i="142"/>
  <c r="AK38" i="142"/>
  <c r="AJ38" i="142"/>
  <c r="AI38" i="142"/>
  <c r="AH38" i="142"/>
  <c r="AG38" i="142"/>
  <c r="AF38" i="142"/>
  <c r="AE38" i="142"/>
  <c r="AD38" i="142"/>
  <c r="AC38" i="142"/>
  <c r="AO33" i="142"/>
  <c r="T33" i="142"/>
  <c r="R33" i="142"/>
  <c r="P33" i="142"/>
  <c r="N33" i="142"/>
  <c r="M33" i="142"/>
  <c r="K33" i="142"/>
  <c r="I33" i="142"/>
  <c r="G33" i="142"/>
  <c r="E33" i="142"/>
  <c r="D33" i="142"/>
  <c r="AO32" i="142"/>
  <c r="T32" i="142"/>
  <c r="R32" i="142"/>
  <c r="P32" i="142"/>
  <c r="N32" i="142"/>
  <c r="M32" i="142"/>
  <c r="K32" i="142"/>
  <c r="I32" i="142"/>
  <c r="G32" i="142"/>
  <c r="E32" i="142"/>
  <c r="D32" i="142"/>
  <c r="AO30" i="142"/>
  <c r="T30" i="142"/>
  <c r="R30" i="142"/>
  <c r="P30" i="142"/>
  <c r="N30" i="142"/>
  <c r="M30" i="142"/>
  <c r="K30" i="142"/>
  <c r="I30" i="142"/>
  <c r="G30" i="142"/>
  <c r="E30" i="142"/>
  <c r="D30" i="142"/>
  <c r="AO29" i="142"/>
  <c r="T29" i="142"/>
  <c r="R29" i="142"/>
  <c r="P29" i="142"/>
  <c r="N29" i="142"/>
  <c r="M29" i="142"/>
  <c r="K29" i="142"/>
  <c r="I29" i="142"/>
  <c r="G29" i="142"/>
  <c r="E29" i="142"/>
  <c r="D29" i="142"/>
  <c r="AO27" i="142"/>
  <c r="T27" i="142"/>
  <c r="R27" i="142"/>
  <c r="P27" i="142"/>
  <c r="N27" i="142"/>
  <c r="M27" i="142"/>
  <c r="K27" i="142"/>
  <c r="I27" i="142"/>
  <c r="G27" i="142"/>
  <c r="E27" i="142"/>
  <c r="D27" i="142"/>
  <c r="AO26" i="142"/>
  <c r="T26" i="142"/>
  <c r="R26" i="142"/>
  <c r="P26" i="142"/>
  <c r="N26" i="142"/>
  <c r="M26" i="142"/>
  <c r="K26" i="142"/>
  <c r="I26" i="142"/>
  <c r="G26" i="142"/>
  <c r="E26" i="142"/>
  <c r="D26" i="142"/>
  <c r="AO24" i="142"/>
  <c r="T24" i="142"/>
  <c r="R24" i="142"/>
  <c r="P24" i="142"/>
  <c r="N24" i="142"/>
  <c r="M24" i="142"/>
  <c r="K24" i="142"/>
  <c r="I24" i="142"/>
  <c r="G24" i="142"/>
  <c r="E24" i="142"/>
  <c r="D24" i="142"/>
  <c r="AO23" i="142"/>
  <c r="T23" i="142"/>
  <c r="R23" i="142"/>
  <c r="P23" i="142"/>
  <c r="N23" i="142"/>
  <c r="M23" i="142"/>
  <c r="K23" i="142"/>
  <c r="I23" i="142"/>
  <c r="G23" i="142"/>
  <c r="E23" i="142"/>
  <c r="D23" i="142"/>
  <c r="AO21" i="142"/>
  <c r="T21" i="142"/>
  <c r="R21" i="142"/>
  <c r="P21" i="142"/>
  <c r="N21" i="142"/>
  <c r="M21" i="142"/>
  <c r="K21" i="142"/>
  <c r="I21" i="142"/>
  <c r="G21" i="142"/>
  <c r="E21" i="142"/>
  <c r="D21" i="142"/>
  <c r="AO20" i="142"/>
  <c r="T20" i="142"/>
  <c r="R20" i="142"/>
  <c r="P20" i="142"/>
  <c r="N20" i="142"/>
  <c r="M20" i="142"/>
  <c r="K20" i="142"/>
  <c r="I20" i="142"/>
  <c r="G20" i="142"/>
  <c r="E20" i="142"/>
  <c r="D20" i="142"/>
  <c r="AO18" i="142"/>
  <c r="T18" i="142"/>
  <c r="R18" i="142"/>
  <c r="P18" i="142"/>
  <c r="N18" i="142"/>
  <c r="M18" i="142"/>
  <c r="K18" i="142"/>
  <c r="I18" i="142"/>
  <c r="G18" i="142"/>
  <c r="E18" i="142"/>
  <c r="D18" i="142"/>
  <c r="AO17" i="142"/>
  <c r="T17" i="142"/>
  <c r="R17" i="142"/>
  <c r="P17" i="142"/>
  <c r="N17" i="142"/>
  <c r="M17" i="142"/>
  <c r="K17" i="142"/>
  <c r="I17" i="142"/>
  <c r="G17" i="142"/>
  <c r="E17" i="142"/>
  <c r="D17" i="142"/>
  <c r="AO15" i="142"/>
  <c r="T15" i="142"/>
  <c r="R15" i="142"/>
  <c r="P15" i="142"/>
  <c r="N15" i="142"/>
  <c r="M15" i="142"/>
  <c r="K15" i="142"/>
  <c r="I15" i="142"/>
  <c r="G15" i="142"/>
  <c r="E15" i="142"/>
  <c r="D15" i="142"/>
  <c r="AO14" i="142"/>
  <c r="T14" i="142"/>
  <c r="R14" i="142"/>
  <c r="P14" i="142"/>
  <c r="N14" i="142"/>
  <c r="M14" i="142"/>
  <c r="K14" i="142"/>
  <c r="I14" i="142"/>
  <c r="G14" i="142"/>
  <c r="E14" i="142"/>
  <c r="D14" i="142"/>
  <c r="AO12" i="142"/>
  <c r="T12" i="142"/>
  <c r="R12" i="142"/>
  <c r="P12" i="142"/>
  <c r="N12" i="142"/>
  <c r="M12" i="142"/>
  <c r="K12" i="142"/>
  <c r="I12" i="142"/>
  <c r="G12" i="142"/>
  <c r="E12" i="142"/>
  <c r="D12" i="142"/>
  <c r="AO11" i="142"/>
  <c r="T11" i="142"/>
  <c r="R11" i="142"/>
  <c r="P11" i="142"/>
  <c r="N11" i="142"/>
  <c r="M11" i="142"/>
  <c r="K11" i="142"/>
  <c r="I11" i="142"/>
  <c r="G11" i="142"/>
  <c r="E11" i="142"/>
  <c r="D11" i="142"/>
  <c r="AO9" i="142"/>
  <c r="T9" i="142"/>
  <c r="R9" i="142"/>
  <c r="P9" i="142"/>
  <c r="N9" i="142"/>
  <c r="M9" i="142"/>
  <c r="K9" i="142"/>
  <c r="I9" i="142"/>
  <c r="G9" i="142"/>
  <c r="E9" i="142"/>
  <c r="D9" i="142"/>
  <c r="AO8" i="142"/>
  <c r="T8" i="142"/>
  <c r="R8" i="142"/>
  <c r="P8" i="142"/>
  <c r="N8" i="142"/>
  <c r="M8" i="142"/>
  <c r="K8" i="142"/>
  <c r="I8" i="142"/>
  <c r="G8" i="142"/>
  <c r="E8" i="142"/>
  <c r="D8" i="142"/>
  <c r="AO6" i="142"/>
  <c r="T6" i="142"/>
  <c r="R6" i="142"/>
  <c r="P6" i="142"/>
  <c r="N6" i="142"/>
  <c r="M6" i="142"/>
  <c r="K6" i="142"/>
  <c r="I6" i="142"/>
  <c r="G6" i="142"/>
  <c r="E6" i="142"/>
  <c r="D6" i="142"/>
  <c r="AO5" i="142"/>
  <c r="T5" i="142"/>
  <c r="R5" i="142"/>
  <c r="P5" i="142"/>
  <c r="N5" i="142"/>
  <c r="M5" i="142"/>
  <c r="K5" i="142"/>
  <c r="I5" i="142"/>
  <c r="G5" i="142"/>
  <c r="E5" i="142"/>
  <c r="D5" i="142"/>
  <c r="AN38" i="141"/>
  <c r="AM38" i="141"/>
  <c r="AL38" i="141"/>
  <c r="AK38" i="141"/>
  <c r="AJ38" i="141"/>
  <c r="AI38" i="141"/>
  <c r="AH38" i="141"/>
  <c r="AG38" i="141"/>
  <c r="AF38" i="141"/>
  <c r="AE38" i="141"/>
  <c r="AD38" i="141"/>
  <c r="AC38" i="141"/>
  <c r="AO33" i="141"/>
  <c r="T33" i="141"/>
  <c r="R33" i="141"/>
  <c r="P33" i="141"/>
  <c r="N33" i="141"/>
  <c r="M33" i="141"/>
  <c r="K33" i="141"/>
  <c r="I33" i="141"/>
  <c r="G33" i="141"/>
  <c r="E33" i="141"/>
  <c r="D33" i="141"/>
  <c r="AO32" i="141"/>
  <c r="T32" i="141"/>
  <c r="R32" i="141"/>
  <c r="P32" i="141"/>
  <c r="N32" i="141"/>
  <c r="M32" i="141"/>
  <c r="K32" i="141"/>
  <c r="I32" i="141"/>
  <c r="G32" i="141"/>
  <c r="E32" i="141"/>
  <c r="D32" i="141"/>
  <c r="AO30" i="141"/>
  <c r="T30" i="141"/>
  <c r="R30" i="141"/>
  <c r="P30" i="141"/>
  <c r="N30" i="141"/>
  <c r="M30" i="141"/>
  <c r="K30" i="141"/>
  <c r="I30" i="141"/>
  <c r="G30" i="141"/>
  <c r="E30" i="141"/>
  <c r="D30" i="141"/>
  <c r="AO29" i="141"/>
  <c r="T29" i="141"/>
  <c r="R29" i="141"/>
  <c r="P29" i="141"/>
  <c r="N29" i="141"/>
  <c r="M29" i="141"/>
  <c r="K29" i="141"/>
  <c r="I29" i="141"/>
  <c r="G29" i="141"/>
  <c r="E29" i="141"/>
  <c r="D29" i="141"/>
  <c r="AO27" i="141"/>
  <c r="T27" i="141"/>
  <c r="R27" i="141"/>
  <c r="P27" i="141"/>
  <c r="N27" i="141"/>
  <c r="M27" i="141"/>
  <c r="K27" i="141"/>
  <c r="I27" i="141"/>
  <c r="G27" i="141"/>
  <c r="E27" i="141"/>
  <c r="D27" i="141"/>
  <c r="AO26" i="141"/>
  <c r="T26" i="141"/>
  <c r="R26" i="141"/>
  <c r="P26" i="141"/>
  <c r="N26" i="141"/>
  <c r="M26" i="141"/>
  <c r="K26" i="141"/>
  <c r="I26" i="141"/>
  <c r="G26" i="141"/>
  <c r="E26" i="141"/>
  <c r="D26" i="141"/>
  <c r="AO24" i="141"/>
  <c r="T24" i="141"/>
  <c r="R24" i="141"/>
  <c r="P24" i="141"/>
  <c r="N24" i="141"/>
  <c r="M24" i="141"/>
  <c r="K24" i="141"/>
  <c r="I24" i="141"/>
  <c r="G24" i="141"/>
  <c r="E24" i="141"/>
  <c r="D24" i="141"/>
  <c r="AO23" i="141"/>
  <c r="T23" i="141"/>
  <c r="R23" i="141"/>
  <c r="P23" i="141"/>
  <c r="N23" i="141"/>
  <c r="M23" i="141"/>
  <c r="K23" i="141"/>
  <c r="I23" i="141"/>
  <c r="G23" i="141"/>
  <c r="E23" i="141"/>
  <c r="D23" i="141"/>
  <c r="AO21" i="141"/>
  <c r="T21" i="141"/>
  <c r="R21" i="141"/>
  <c r="P21" i="141"/>
  <c r="N21" i="141"/>
  <c r="M21" i="141"/>
  <c r="K21" i="141"/>
  <c r="I21" i="141"/>
  <c r="G21" i="141"/>
  <c r="E21" i="141"/>
  <c r="D21" i="141"/>
  <c r="AO20" i="141"/>
  <c r="T20" i="141"/>
  <c r="R20" i="141"/>
  <c r="P20" i="141"/>
  <c r="N20" i="141"/>
  <c r="M20" i="141"/>
  <c r="K20" i="141"/>
  <c r="I20" i="141"/>
  <c r="G20" i="141"/>
  <c r="E20" i="141"/>
  <c r="D20" i="141"/>
  <c r="AO18" i="141"/>
  <c r="T18" i="141"/>
  <c r="R18" i="141"/>
  <c r="P18" i="141"/>
  <c r="N18" i="141"/>
  <c r="M18" i="141"/>
  <c r="K18" i="141"/>
  <c r="I18" i="141"/>
  <c r="G18" i="141"/>
  <c r="E18" i="141"/>
  <c r="D18" i="141"/>
  <c r="AO17" i="141"/>
  <c r="T17" i="141"/>
  <c r="R17" i="141"/>
  <c r="P17" i="141"/>
  <c r="N17" i="141"/>
  <c r="M17" i="141"/>
  <c r="K17" i="141"/>
  <c r="I17" i="141"/>
  <c r="G17" i="141"/>
  <c r="E17" i="141"/>
  <c r="D17" i="141"/>
  <c r="AO15" i="141"/>
  <c r="T15" i="141"/>
  <c r="R15" i="141"/>
  <c r="P15" i="141"/>
  <c r="N15" i="141"/>
  <c r="M15" i="141"/>
  <c r="K15" i="141"/>
  <c r="I15" i="141"/>
  <c r="G15" i="141"/>
  <c r="E15" i="141"/>
  <c r="D15" i="141"/>
  <c r="AO14" i="141"/>
  <c r="T14" i="141"/>
  <c r="R14" i="141"/>
  <c r="P14" i="141"/>
  <c r="N14" i="141"/>
  <c r="M14" i="141"/>
  <c r="K14" i="141"/>
  <c r="I14" i="141"/>
  <c r="G14" i="141"/>
  <c r="E14" i="141"/>
  <c r="D14" i="141"/>
  <c r="AO12" i="141"/>
  <c r="T12" i="141"/>
  <c r="R12" i="141"/>
  <c r="P12" i="141"/>
  <c r="N12" i="141"/>
  <c r="M12" i="141"/>
  <c r="K12" i="141"/>
  <c r="I12" i="141"/>
  <c r="G12" i="141"/>
  <c r="E12" i="141"/>
  <c r="D12" i="141"/>
  <c r="AO11" i="141"/>
  <c r="T11" i="141"/>
  <c r="R11" i="141"/>
  <c r="P11" i="141"/>
  <c r="N11" i="141"/>
  <c r="M11" i="141"/>
  <c r="K11" i="141"/>
  <c r="I11" i="141"/>
  <c r="G11" i="141"/>
  <c r="E11" i="141"/>
  <c r="D11" i="141"/>
  <c r="AO9" i="141"/>
  <c r="T9" i="141"/>
  <c r="R9" i="141"/>
  <c r="P9" i="141"/>
  <c r="N9" i="141"/>
  <c r="M9" i="141"/>
  <c r="K9" i="141"/>
  <c r="I9" i="141"/>
  <c r="G9" i="141"/>
  <c r="E9" i="141"/>
  <c r="D9" i="141"/>
  <c r="AO8" i="141"/>
  <c r="T8" i="141"/>
  <c r="R8" i="141"/>
  <c r="P8" i="141"/>
  <c r="N8" i="141"/>
  <c r="M8" i="141"/>
  <c r="K8" i="141"/>
  <c r="I8" i="141"/>
  <c r="G8" i="141"/>
  <c r="E8" i="141"/>
  <c r="D8" i="141"/>
  <c r="AO6" i="141"/>
  <c r="T6" i="141"/>
  <c r="R6" i="141"/>
  <c r="P6" i="141"/>
  <c r="N6" i="141"/>
  <c r="M6" i="141"/>
  <c r="K6" i="141"/>
  <c r="I6" i="141"/>
  <c r="G6" i="141"/>
  <c r="E6" i="141"/>
  <c r="D6" i="141"/>
  <c r="AO5" i="141"/>
  <c r="T5" i="141"/>
  <c r="R5" i="141"/>
  <c r="P5" i="141"/>
  <c r="N5" i="141"/>
  <c r="M5" i="141"/>
  <c r="K5" i="141"/>
  <c r="I5" i="141"/>
  <c r="G5" i="141"/>
  <c r="E5" i="141"/>
  <c r="D5" i="141"/>
  <c r="AJ38" i="140"/>
  <c r="AI38" i="140"/>
  <c r="AH38" i="140"/>
  <c r="AG38" i="140"/>
  <c r="AF38" i="140"/>
  <c r="AE38" i="140"/>
  <c r="AD38" i="140"/>
  <c r="AC38" i="140"/>
  <c r="AB38" i="140"/>
  <c r="AA38" i="140"/>
  <c r="AK33" i="140"/>
  <c r="R33" i="140"/>
  <c r="P33" i="140"/>
  <c r="N33" i="140"/>
  <c r="L33" i="140"/>
  <c r="J33" i="140"/>
  <c r="H33" i="140"/>
  <c r="F33" i="140"/>
  <c r="D33" i="140"/>
  <c r="AK32" i="140"/>
  <c r="R32" i="140"/>
  <c r="P32" i="140"/>
  <c r="N32" i="140"/>
  <c r="L32" i="140"/>
  <c r="J32" i="140"/>
  <c r="H32" i="140"/>
  <c r="F32" i="140"/>
  <c r="D32" i="140"/>
  <c r="AK30" i="140"/>
  <c r="R30" i="140"/>
  <c r="P30" i="140"/>
  <c r="N30" i="140"/>
  <c r="L30" i="140"/>
  <c r="J30" i="140"/>
  <c r="H30" i="140"/>
  <c r="F30" i="140"/>
  <c r="D30" i="140"/>
  <c r="AK29" i="140"/>
  <c r="R29" i="140"/>
  <c r="P29" i="140"/>
  <c r="N29" i="140"/>
  <c r="L29" i="140"/>
  <c r="J29" i="140"/>
  <c r="H29" i="140"/>
  <c r="F29" i="140"/>
  <c r="D29" i="140"/>
  <c r="AK27" i="140"/>
  <c r="R27" i="140"/>
  <c r="P27" i="140"/>
  <c r="N27" i="140"/>
  <c r="L27" i="140"/>
  <c r="J27" i="140"/>
  <c r="H27" i="140"/>
  <c r="F27" i="140"/>
  <c r="D27" i="140"/>
  <c r="AK26" i="140"/>
  <c r="R26" i="140"/>
  <c r="P26" i="140"/>
  <c r="N26" i="140"/>
  <c r="L26" i="140"/>
  <c r="J26" i="140"/>
  <c r="H26" i="140"/>
  <c r="F26" i="140"/>
  <c r="D26" i="140"/>
  <c r="AK24" i="140"/>
  <c r="R24" i="140"/>
  <c r="P24" i="140"/>
  <c r="N24" i="140"/>
  <c r="L24" i="140"/>
  <c r="J24" i="140"/>
  <c r="H24" i="140"/>
  <c r="F24" i="140"/>
  <c r="D24" i="140"/>
  <c r="AK23" i="140"/>
  <c r="R23" i="140"/>
  <c r="P23" i="140"/>
  <c r="N23" i="140"/>
  <c r="L23" i="140"/>
  <c r="J23" i="140"/>
  <c r="H23" i="140"/>
  <c r="F23" i="140"/>
  <c r="D23" i="140"/>
  <c r="AK21" i="140"/>
  <c r="R21" i="140"/>
  <c r="P21" i="140"/>
  <c r="N21" i="140"/>
  <c r="L21" i="140"/>
  <c r="J21" i="140"/>
  <c r="H21" i="140"/>
  <c r="F21" i="140"/>
  <c r="D21" i="140"/>
  <c r="AK20" i="140"/>
  <c r="R20" i="140"/>
  <c r="P20" i="140"/>
  <c r="N20" i="140"/>
  <c r="L20" i="140"/>
  <c r="J20" i="140"/>
  <c r="H20" i="140"/>
  <c r="F20" i="140"/>
  <c r="D20" i="140"/>
  <c r="AK18" i="140"/>
  <c r="R18" i="140"/>
  <c r="P18" i="140"/>
  <c r="N18" i="140"/>
  <c r="L18" i="140"/>
  <c r="J18" i="140"/>
  <c r="H18" i="140"/>
  <c r="F18" i="140"/>
  <c r="D18" i="140"/>
  <c r="AK17" i="140"/>
  <c r="R17" i="140"/>
  <c r="P17" i="140"/>
  <c r="N17" i="140"/>
  <c r="L17" i="140"/>
  <c r="J17" i="140"/>
  <c r="H17" i="140"/>
  <c r="F17" i="140"/>
  <c r="D17" i="140"/>
  <c r="AK15" i="140"/>
  <c r="R15" i="140"/>
  <c r="P15" i="140"/>
  <c r="N15" i="140"/>
  <c r="L15" i="140"/>
  <c r="J15" i="140"/>
  <c r="H15" i="140"/>
  <c r="F15" i="140"/>
  <c r="D15" i="140"/>
  <c r="AK14" i="140"/>
  <c r="R14" i="140"/>
  <c r="P14" i="140"/>
  <c r="N14" i="140"/>
  <c r="L14" i="140"/>
  <c r="J14" i="140"/>
  <c r="H14" i="140"/>
  <c r="F14" i="140"/>
  <c r="D14" i="140"/>
  <c r="AK12" i="140"/>
  <c r="R12" i="140"/>
  <c r="P12" i="140"/>
  <c r="N12" i="140"/>
  <c r="L12" i="140"/>
  <c r="J12" i="140"/>
  <c r="H12" i="140"/>
  <c r="F12" i="140"/>
  <c r="D12" i="140"/>
  <c r="AK11" i="140"/>
  <c r="R11" i="140"/>
  <c r="P11" i="140"/>
  <c r="N11" i="140"/>
  <c r="L11" i="140"/>
  <c r="J11" i="140"/>
  <c r="H11" i="140"/>
  <c r="F11" i="140"/>
  <c r="D11" i="140"/>
  <c r="AK9" i="140"/>
  <c r="R9" i="140"/>
  <c r="P9" i="140"/>
  <c r="N9" i="140"/>
  <c r="L9" i="140"/>
  <c r="J9" i="140"/>
  <c r="H9" i="140"/>
  <c r="F9" i="140"/>
  <c r="D9" i="140"/>
  <c r="AK8" i="140"/>
  <c r="R8" i="140"/>
  <c r="P8" i="140"/>
  <c r="N8" i="140"/>
  <c r="L8" i="140"/>
  <c r="J8" i="140"/>
  <c r="H8" i="140"/>
  <c r="F8" i="140"/>
  <c r="D8" i="140"/>
  <c r="AK6" i="140"/>
  <c r="R6" i="140"/>
  <c r="P6" i="140"/>
  <c r="N6" i="140"/>
  <c r="L6" i="140"/>
  <c r="J6" i="140"/>
  <c r="H6" i="140"/>
  <c r="F6" i="140"/>
  <c r="D6" i="140"/>
  <c r="AK5" i="140"/>
  <c r="R5" i="140"/>
  <c r="P5" i="140"/>
  <c r="N5" i="140"/>
  <c r="L5" i="140"/>
  <c r="J5" i="140"/>
  <c r="H5" i="140"/>
  <c r="F5" i="140"/>
  <c r="D5" i="140"/>
  <c r="AJ38" i="139"/>
  <c r="AI38" i="139"/>
  <c r="AH38" i="139"/>
  <c r="AG38" i="139"/>
  <c r="AF38" i="139"/>
  <c r="AE38" i="139"/>
  <c r="AD38" i="139"/>
  <c r="AC38" i="139"/>
  <c r="AB38" i="139"/>
  <c r="AA38" i="139"/>
  <c r="R33" i="139"/>
  <c r="P33" i="139"/>
  <c r="N33" i="139"/>
  <c r="L33" i="139"/>
  <c r="J33" i="139"/>
  <c r="H33" i="139"/>
  <c r="F33" i="139"/>
  <c r="D33" i="139"/>
  <c r="R32" i="139"/>
  <c r="P32" i="139"/>
  <c r="N32" i="139"/>
  <c r="L32" i="139"/>
  <c r="J32" i="139"/>
  <c r="H32" i="139"/>
  <c r="F32" i="139"/>
  <c r="D32" i="139"/>
  <c r="R30" i="139"/>
  <c r="P30" i="139"/>
  <c r="N30" i="139"/>
  <c r="L30" i="139"/>
  <c r="J30" i="139"/>
  <c r="H30" i="139"/>
  <c r="F30" i="139"/>
  <c r="D30" i="139"/>
  <c r="R29" i="139"/>
  <c r="P29" i="139"/>
  <c r="N29" i="139"/>
  <c r="L29" i="139"/>
  <c r="J29" i="139"/>
  <c r="H29" i="139"/>
  <c r="F29" i="139"/>
  <c r="D29" i="139"/>
  <c r="R27" i="139"/>
  <c r="P27" i="139"/>
  <c r="N27" i="139"/>
  <c r="L27" i="139"/>
  <c r="J27" i="139"/>
  <c r="H27" i="139"/>
  <c r="F27" i="139"/>
  <c r="D27" i="139"/>
  <c r="R26" i="139"/>
  <c r="P26" i="139"/>
  <c r="N26" i="139"/>
  <c r="L26" i="139"/>
  <c r="J26" i="139"/>
  <c r="H26" i="139"/>
  <c r="F26" i="139"/>
  <c r="D26" i="139"/>
  <c r="R24" i="139"/>
  <c r="P24" i="139"/>
  <c r="N24" i="139"/>
  <c r="L24" i="139"/>
  <c r="J24" i="139"/>
  <c r="H24" i="139"/>
  <c r="F24" i="139"/>
  <c r="D24" i="139"/>
  <c r="R23" i="139"/>
  <c r="P23" i="139"/>
  <c r="N23" i="139"/>
  <c r="L23" i="139"/>
  <c r="J23" i="139"/>
  <c r="H23" i="139"/>
  <c r="F23" i="139"/>
  <c r="D23" i="139"/>
  <c r="R21" i="139"/>
  <c r="P21" i="139"/>
  <c r="N21" i="139"/>
  <c r="L21" i="139"/>
  <c r="J21" i="139"/>
  <c r="H21" i="139"/>
  <c r="F21" i="139"/>
  <c r="D21" i="139"/>
  <c r="R20" i="139"/>
  <c r="P20" i="139"/>
  <c r="N20" i="139"/>
  <c r="L20" i="139"/>
  <c r="J20" i="139"/>
  <c r="H20" i="139"/>
  <c r="F20" i="139"/>
  <c r="D20" i="139"/>
  <c r="R18" i="139"/>
  <c r="P18" i="139"/>
  <c r="N18" i="139"/>
  <c r="L18" i="139"/>
  <c r="J18" i="139"/>
  <c r="H18" i="139"/>
  <c r="F18" i="139"/>
  <c r="D18" i="139"/>
  <c r="R17" i="139"/>
  <c r="P17" i="139"/>
  <c r="N17" i="139"/>
  <c r="L17" i="139"/>
  <c r="J17" i="139"/>
  <c r="H17" i="139"/>
  <c r="F17" i="139"/>
  <c r="D17" i="139"/>
  <c r="R15" i="139"/>
  <c r="P15" i="139"/>
  <c r="N15" i="139"/>
  <c r="L15" i="139"/>
  <c r="J15" i="139"/>
  <c r="H15" i="139"/>
  <c r="F15" i="139"/>
  <c r="D15" i="139"/>
  <c r="R14" i="139"/>
  <c r="P14" i="139"/>
  <c r="N14" i="139"/>
  <c r="L14" i="139"/>
  <c r="J14" i="139"/>
  <c r="H14" i="139"/>
  <c r="F14" i="139"/>
  <c r="D14" i="139"/>
  <c r="R12" i="139"/>
  <c r="P12" i="139"/>
  <c r="N12" i="139"/>
  <c r="L12" i="139"/>
  <c r="J12" i="139"/>
  <c r="H12" i="139"/>
  <c r="F12" i="139"/>
  <c r="D12" i="139"/>
  <c r="R11" i="139"/>
  <c r="P11" i="139"/>
  <c r="N11" i="139"/>
  <c r="L11" i="139"/>
  <c r="J11" i="139"/>
  <c r="H11" i="139"/>
  <c r="F11" i="139"/>
  <c r="D11" i="139"/>
  <c r="R9" i="139"/>
  <c r="P9" i="139"/>
  <c r="N9" i="139"/>
  <c r="L9" i="139"/>
  <c r="J9" i="139"/>
  <c r="H9" i="139"/>
  <c r="F9" i="139"/>
  <c r="D9" i="139"/>
  <c r="R8" i="139"/>
  <c r="P8" i="139"/>
  <c r="N8" i="139"/>
  <c r="L8" i="139"/>
  <c r="J8" i="139"/>
  <c r="H8" i="139"/>
  <c r="F8" i="139"/>
  <c r="D8" i="139"/>
  <c r="R6" i="139"/>
  <c r="P6" i="139"/>
  <c r="N6" i="139"/>
  <c r="L6" i="139"/>
  <c r="J6" i="139"/>
  <c r="H6" i="139"/>
  <c r="F6" i="139"/>
  <c r="D6" i="139"/>
  <c r="R5" i="139"/>
  <c r="P5" i="139"/>
  <c r="N5" i="139"/>
  <c r="L5" i="139"/>
  <c r="J5" i="139"/>
  <c r="H5" i="139"/>
  <c r="F5" i="139"/>
  <c r="D5" i="139"/>
  <c r="AJ38" i="138"/>
  <c r="AI38" i="138"/>
  <c r="AH38" i="138"/>
  <c r="AG38" i="138"/>
  <c r="AF38" i="138"/>
  <c r="AE38" i="138"/>
  <c r="AD38" i="138"/>
  <c r="AC38" i="138"/>
  <c r="AB38" i="138"/>
  <c r="AA38" i="138"/>
  <c r="R33" i="138"/>
  <c r="P33" i="138"/>
  <c r="N33" i="138"/>
  <c r="L33" i="138"/>
  <c r="J33" i="138"/>
  <c r="H33" i="138"/>
  <c r="F33" i="138"/>
  <c r="D33" i="138"/>
  <c r="R32" i="138"/>
  <c r="P32" i="138"/>
  <c r="N32" i="138"/>
  <c r="L32" i="138"/>
  <c r="J32" i="138"/>
  <c r="H32" i="138"/>
  <c r="F32" i="138"/>
  <c r="D32" i="138"/>
  <c r="R30" i="138"/>
  <c r="P30" i="138"/>
  <c r="N30" i="138"/>
  <c r="L30" i="138"/>
  <c r="J30" i="138"/>
  <c r="H30" i="138"/>
  <c r="F30" i="138"/>
  <c r="D30" i="138"/>
  <c r="R29" i="138"/>
  <c r="P29" i="138"/>
  <c r="N29" i="138"/>
  <c r="L29" i="138"/>
  <c r="J29" i="138"/>
  <c r="H29" i="138"/>
  <c r="F29" i="138"/>
  <c r="D29" i="138"/>
  <c r="R27" i="138"/>
  <c r="P27" i="138"/>
  <c r="N27" i="138"/>
  <c r="L27" i="138"/>
  <c r="J27" i="138"/>
  <c r="H27" i="138"/>
  <c r="F27" i="138"/>
  <c r="D27" i="138"/>
  <c r="R26" i="138"/>
  <c r="P26" i="138"/>
  <c r="N26" i="138"/>
  <c r="L26" i="138"/>
  <c r="J26" i="138"/>
  <c r="H26" i="138"/>
  <c r="F26" i="138"/>
  <c r="D26" i="138"/>
  <c r="R24" i="138"/>
  <c r="P24" i="138"/>
  <c r="N24" i="138"/>
  <c r="L24" i="138"/>
  <c r="J24" i="138"/>
  <c r="H24" i="138"/>
  <c r="F24" i="138"/>
  <c r="D24" i="138"/>
  <c r="R23" i="138"/>
  <c r="P23" i="138"/>
  <c r="N23" i="138"/>
  <c r="L23" i="138"/>
  <c r="J23" i="138"/>
  <c r="H23" i="138"/>
  <c r="F23" i="138"/>
  <c r="D23" i="138"/>
  <c r="R21" i="138"/>
  <c r="P21" i="138"/>
  <c r="N21" i="138"/>
  <c r="L21" i="138"/>
  <c r="J21" i="138"/>
  <c r="H21" i="138"/>
  <c r="F21" i="138"/>
  <c r="D21" i="138"/>
  <c r="R20" i="138"/>
  <c r="P20" i="138"/>
  <c r="N20" i="138"/>
  <c r="L20" i="138"/>
  <c r="J20" i="138"/>
  <c r="H20" i="138"/>
  <c r="F20" i="138"/>
  <c r="D20" i="138"/>
  <c r="R18" i="138"/>
  <c r="P18" i="138"/>
  <c r="N18" i="138"/>
  <c r="L18" i="138"/>
  <c r="J18" i="138"/>
  <c r="H18" i="138"/>
  <c r="F18" i="138"/>
  <c r="D18" i="138"/>
  <c r="R17" i="138"/>
  <c r="P17" i="138"/>
  <c r="N17" i="138"/>
  <c r="L17" i="138"/>
  <c r="J17" i="138"/>
  <c r="H17" i="138"/>
  <c r="F17" i="138"/>
  <c r="D17" i="138"/>
  <c r="R15" i="138"/>
  <c r="P15" i="138"/>
  <c r="N15" i="138"/>
  <c r="L15" i="138"/>
  <c r="J15" i="138"/>
  <c r="H15" i="138"/>
  <c r="F15" i="138"/>
  <c r="D15" i="138"/>
  <c r="R14" i="138"/>
  <c r="P14" i="138"/>
  <c r="N14" i="138"/>
  <c r="L14" i="138"/>
  <c r="J14" i="138"/>
  <c r="H14" i="138"/>
  <c r="F14" i="138"/>
  <c r="D14" i="138"/>
  <c r="R12" i="138"/>
  <c r="P12" i="138"/>
  <c r="N12" i="138"/>
  <c r="L12" i="138"/>
  <c r="J12" i="138"/>
  <c r="H12" i="138"/>
  <c r="F12" i="138"/>
  <c r="D12" i="138"/>
  <c r="R11" i="138"/>
  <c r="P11" i="138"/>
  <c r="N11" i="138"/>
  <c r="L11" i="138"/>
  <c r="J11" i="138"/>
  <c r="H11" i="138"/>
  <c r="F11" i="138"/>
  <c r="D11" i="138"/>
  <c r="R9" i="138"/>
  <c r="P9" i="138"/>
  <c r="N9" i="138"/>
  <c r="L9" i="138"/>
  <c r="J9" i="138"/>
  <c r="H9" i="138"/>
  <c r="F9" i="138"/>
  <c r="D9" i="138"/>
  <c r="R8" i="138"/>
  <c r="P8" i="138"/>
  <c r="N8" i="138"/>
  <c r="L8" i="138"/>
  <c r="J8" i="138"/>
  <c r="H8" i="138"/>
  <c r="F8" i="138"/>
  <c r="D8" i="138"/>
  <c r="R6" i="138"/>
  <c r="P6" i="138"/>
  <c r="N6" i="138"/>
  <c r="L6" i="138"/>
  <c r="J6" i="138"/>
  <c r="H6" i="138"/>
  <c r="F6" i="138"/>
  <c r="D6" i="138"/>
  <c r="R5" i="138"/>
  <c r="P5" i="138"/>
  <c r="N5" i="138"/>
  <c r="L5" i="138"/>
  <c r="J5" i="138"/>
  <c r="H5" i="138"/>
  <c r="F5" i="138"/>
  <c r="D5" i="138"/>
  <c r="AJ38" i="137"/>
  <c r="AI38" i="137"/>
  <c r="AH38" i="137"/>
  <c r="AG38" i="137"/>
  <c r="AF38" i="137"/>
  <c r="AE38" i="137"/>
  <c r="AD38" i="137"/>
  <c r="AC38" i="137"/>
  <c r="AB38" i="137"/>
  <c r="AA38" i="137"/>
  <c r="R33" i="137"/>
  <c r="P33" i="137"/>
  <c r="N33" i="137"/>
  <c r="L33" i="137"/>
  <c r="J33" i="137"/>
  <c r="H33" i="137"/>
  <c r="F33" i="137"/>
  <c r="D33" i="137"/>
  <c r="R32" i="137"/>
  <c r="P32" i="137"/>
  <c r="N32" i="137"/>
  <c r="L32" i="137"/>
  <c r="J32" i="137"/>
  <c r="H32" i="137"/>
  <c r="F32" i="137"/>
  <c r="D32" i="137"/>
  <c r="R30" i="137"/>
  <c r="P30" i="137"/>
  <c r="N30" i="137"/>
  <c r="L30" i="137"/>
  <c r="J30" i="137"/>
  <c r="H30" i="137"/>
  <c r="F30" i="137"/>
  <c r="D30" i="137"/>
  <c r="R29" i="137"/>
  <c r="P29" i="137"/>
  <c r="N29" i="137"/>
  <c r="L29" i="137"/>
  <c r="J29" i="137"/>
  <c r="H29" i="137"/>
  <c r="F29" i="137"/>
  <c r="D29" i="137"/>
  <c r="R27" i="137"/>
  <c r="P27" i="137"/>
  <c r="N27" i="137"/>
  <c r="L27" i="137"/>
  <c r="J27" i="137"/>
  <c r="H27" i="137"/>
  <c r="F27" i="137"/>
  <c r="D27" i="137"/>
  <c r="R26" i="137"/>
  <c r="P26" i="137"/>
  <c r="N26" i="137"/>
  <c r="L26" i="137"/>
  <c r="J26" i="137"/>
  <c r="H26" i="137"/>
  <c r="F26" i="137"/>
  <c r="D26" i="137"/>
  <c r="R24" i="137"/>
  <c r="P24" i="137"/>
  <c r="N24" i="137"/>
  <c r="L24" i="137"/>
  <c r="J24" i="137"/>
  <c r="H24" i="137"/>
  <c r="F24" i="137"/>
  <c r="D24" i="137"/>
  <c r="R23" i="137"/>
  <c r="P23" i="137"/>
  <c r="N23" i="137"/>
  <c r="L23" i="137"/>
  <c r="J23" i="137"/>
  <c r="H23" i="137"/>
  <c r="F23" i="137"/>
  <c r="D23" i="137"/>
  <c r="R21" i="137"/>
  <c r="P21" i="137"/>
  <c r="N21" i="137"/>
  <c r="L21" i="137"/>
  <c r="J21" i="137"/>
  <c r="H21" i="137"/>
  <c r="F21" i="137"/>
  <c r="D21" i="137"/>
  <c r="R20" i="137"/>
  <c r="P20" i="137"/>
  <c r="N20" i="137"/>
  <c r="L20" i="137"/>
  <c r="J20" i="137"/>
  <c r="H20" i="137"/>
  <c r="F20" i="137"/>
  <c r="D20" i="137"/>
  <c r="R18" i="137"/>
  <c r="P18" i="137"/>
  <c r="N18" i="137"/>
  <c r="L18" i="137"/>
  <c r="J18" i="137"/>
  <c r="H18" i="137"/>
  <c r="F18" i="137"/>
  <c r="D18" i="137"/>
  <c r="R17" i="137"/>
  <c r="P17" i="137"/>
  <c r="N17" i="137"/>
  <c r="L17" i="137"/>
  <c r="J17" i="137"/>
  <c r="H17" i="137"/>
  <c r="F17" i="137"/>
  <c r="D17" i="137"/>
  <c r="R15" i="137"/>
  <c r="P15" i="137"/>
  <c r="N15" i="137"/>
  <c r="L15" i="137"/>
  <c r="J15" i="137"/>
  <c r="H15" i="137"/>
  <c r="F15" i="137"/>
  <c r="D15" i="137"/>
  <c r="R14" i="137"/>
  <c r="P14" i="137"/>
  <c r="N14" i="137"/>
  <c r="L14" i="137"/>
  <c r="J14" i="137"/>
  <c r="H14" i="137"/>
  <c r="F14" i="137"/>
  <c r="D14" i="137"/>
  <c r="R12" i="137"/>
  <c r="P12" i="137"/>
  <c r="N12" i="137"/>
  <c r="L12" i="137"/>
  <c r="J12" i="137"/>
  <c r="H12" i="137"/>
  <c r="F12" i="137"/>
  <c r="D12" i="137"/>
  <c r="R11" i="137"/>
  <c r="P11" i="137"/>
  <c r="N11" i="137"/>
  <c r="L11" i="137"/>
  <c r="J11" i="137"/>
  <c r="H11" i="137"/>
  <c r="F11" i="137"/>
  <c r="D11" i="137"/>
  <c r="R9" i="137"/>
  <c r="P9" i="137"/>
  <c r="N9" i="137"/>
  <c r="L9" i="137"/>
  <c r="J9" i="137"/>
  <c r="H9" i="137"/>
  <c r="F9" i="137"/>
  <c r="D9" i="137"/>
  <c r="R8" i="137"/>
  <c r="P8" i="137"/>
  <c r="N8" i="137"/>
  <c r="L8" i="137"/>
  <c r="J8" i="137"/>
  <c r="H8" i="137"/>
  <c r="F8" i="137"/>
  <c r="D8" i="137"/>
  <c r="R6" i="137"/>
  <c r="P6" i="137"/>
  <c r="N6" i="137"/>
  <c r="L6" i="137"/>
  <c r="J6" i="137"/>
  <c r="H6" i="137"/>
  <c r="F6" i="137"/>
  <c r="D6" i="137"/>
  <c r="R5" i="137"/>
  <c r="P5" i="137"/>
  <c r="N5" i="137"/>
  <c r="L5" i="137"/>
  <c r="J5" i="137"/>
  <c r="H5" i="137"/>
  <c r="F5" i="137"/>
  <c r="D5" i="137"/>
  <c r="V38" i="136"/>
  <c r="U38" i="136"/>
  <c r="T38" i="136"/>
  <c r="S38" i="136"/>
  <c r="R38" i="136"/>
  <c r="P38" i="136"/>
  <c r="N38" i="136"/>
  <c r="J38" i="136"/>
  <c r="H38" i="136"/>
  <c r="F38" i="136"/>
  <c r="R33" i="136"/>
  <c r="P33" i="136"/>
  <c r="N33" i="136"/>
  <c r="L33" i="136"/>
  <c r="J33" i="136"/>
  <c r="H33" i="136"/>
  <c r="F33" i="136"/>
  <c r="D33" i="136"/>
  <c r="R32" i="136"/>
  <c r="P32" i="136"/>
  <c r="N32" i="136"/>
  <c r="L32" i="136"/>
  <c r="J32" i="136"/>
  <c r="H32" i="136"/>
  <c r="F32" i="136"/>
  <c r="D32" i="136"/>
  <c r="R30" i="136"/>
  <c r="P30" i="136"/>
  <c r="N30" i="136"/>
  <c r="L30" i="136"/>
  <c r="J30" i="136"/>
  <c r="H30" i="136"/>
  <c r="F30" i="136"/>
  <c r="D30" i="136"/>
  <c r="R29" i="136"/>
  <c r="P29" i="136"/>
  <c r="N29" i="136"/>
  <c r="L29" i="136"/>
  <c r="J29" i="136"/>
  <c r="H29" i="136"/>
  <c r="F29" i="136"/>
  <c r="D29" i="136"/>
  <c r="R27" i="136"/>
  <c r="P27" i="136"/>
  <c r="N27" i="136"/>
  <c r="L27" i="136"/>
  <c r="J27" i="136"/>
  <c r="H27" i="136"/>
  <c r="F27" i="136"/>
  <c r="D27" i="136"/>
  <c r="R26" i="136"/>
  <c r="P26" i="136"/>
  <c r="N26" i="136"/>
  <c r="L26" i="136"/>
  <c r="J26" i="136"/>
  <c r="H26" i="136"/>
  <c r="F26" i="136"/>
  <c r="D26" i="136"/>
  <c r="R24" i="136"/>
  <c r="P24" i="136"/>
  <c r="N24" i="136"/>
  <c r="L24" i="136"/>
  <c r="J24" i="136"/>
  <c r="H24" i="136"/>
  <c r="F24" i="136"/>
  <c r="D24" i="136"/>
  <c r="R23" i="136"/>
  <c r="P23" i="136"/>
  <c r="N23" i="136"/>
  <c r="L23" i="136"/>
  <c r="J23" i="136"/>
  <c r="H23" i="136"/>
  <c r="F23" i="136"/>
  <c r="D23" i="136"/>
  <c r="R21" i="136"/>
  <c r="P21" i="136"/>
  <c r="N21" i="136"/>
  <c r="L21" i="136"/>
  <c r="J21" i="136"/>
  <c r="H21" i="136"/>
  <c r="F21" i="136"/>
  <c r="D21" i="136"/>
  <c r="R20" i="136"/>
  <c r="P20" i="136"/>
  <c r="N20" i="136"/>
  <c r="L20" i="136"/>
  <c r="J20" i="136"/>
  <c r="H20" i="136"/>
  <c r="F20" i="136"/>
  <c r="D20" i="136"/>
  <c r="R18" i="136"/>
  <c r="P18" i="136"/>
  <c r="N18" i="136"/>
  <c r="L18" i="136"/>
  <c r="J18" i="136"/>
  <c r="H18" i="136"/>
  <c r="F18" i="136"/>
  <c r="D18" i="136"/>
  <c r="R17" i="136"/>
  <c r="P17" i="136"/>
  <c r="N17" i="136"/>
  <c r="L17" i="136"/>
  <c r="J17" i="136"/>
  <c r="H17" i="136"/>
  <c r="F17" i="136"/>
  <c r="D17" i="136"/>
  <c r="R15" i="136"/>
  <c r="P15" i="136"/>
  <c r="N15" i="136"/>
  <c r="L15" i="136"/>
  <c r="J15" i="136"/>
  <c r="H15" i="136"/>
  <c r="F15" i="136"/>
  <c r="D15" i="136"/>
  <c r="R14" i="136"/>
  <c r="P14" i="136"/>
  <c r="N14" i="136"/>
  <c r="L14" i="136"/>
  <c r="J14" i="136"/>
  <c r="H14" i="136"/>
  <c r="F14" i="136"/>
  <c r="D14" i="136"/>
  <c r="R12" i="136"/>
  <c r="P12" i="136"/>
  <c r="N12" i="136"/>
  <c r="L12" i="136"/>
  <c r="J12" i="136"/>
  <c r="H12" i="136"/>
  <c r="F12" i="136"/>
  <c r="D12" i="136"/>
  <c r="R11" i="136"/>
  <c r="P11" i="136"/>
  <c r="N11" i="136"/>
  <c r="L11" i="136"/>
  <c r="J11" i="136"/>
  <c r="H11" i="136"/>
  <c r="F11" i="136"/>
  <c r="D11" i="136"/>
  <c r="R9" i="136"/>
  <c r="P9" i="136"/>
  <c r="N9" i="136"/>
  <c r="L9" i="136"/>
  <c r="J9" i="136"/>
  <c r="H9" i="136"/>
  <c r="F9" i="136"/>
  <c r="D9" i="136"/>
  <c r="R8" i="136"/>
  <c r="P8" i="136"/>
  <c r="N8" i="136"/>
  <c r="L8" i="136"/>
  <c r="J8" i="136"/>
  <c r="H8" i="136"/>
  <c r="F8" i="136"/>
  <c r="D8" i="136"/>
  <c r="R6" i="136"/>
  <c r="P6" i="136"/>
  <c r="N6" i="136"/>
  <c r="L6" i="136"/>
  <c r="J6" i="136"/>
  <c r="H6" i="136"/>
  <c r="F6" i="136"/>
  <c r="D6" i="136"/>
  <c r="R5" i="136"/>
  <c r="P5" i="136"/>
  <c r="N5" i="136"/>
  <c r="L5" i="136"/>
  <c r="J5" i="136"/>
  <c r="H5" i="136"/>
  <c r="F5" i="136"/>
  <c r="D5" i="136"/>
  <c r="V38" i="135"/>
  <c r="U38" i="135"/>
  <c r="T38" i="135"/>
  <c r="S38" i="135"/>
  <c r="R38" i="135"/>
  <c r="P38" i="135"/>
  <c r="N38" i="135"/>
  <c r="L38" i="135"/>
  <c r="J38" i="135"/>
  <c r="H38" i="135"/>
  <c r="F38" i="135"/>
  <c r="D38" i="135"/>
  <c r="R33" i="135"/>
  <c r="P33" i="135"/>
  <c r="N33" i="135"/>
  <c r="L33" i="135"/>
  <c r="J33" i="135"/>
  <c r="H33" i="135"/>
  <c r="F33" i="135"/>
  <c r="D33" i="135"/>
  <c r="R32" i="135"/>
  <c r="P32" i="135"/>
  <c r="N32" i="135"/>
  <c r="L32" i="135"/>
  <c r="J32" i="135"/>
  <c r="H32" i="135"/>
  <c r="F32" i="135"/>
  <c r="D32" i="135"/>
  <c r="R30" i="135"/>
  <c r="P30" i="135"/>
  <c r="N30" i="135"/>
  <c r="L30" i="135"/>
  <c r="J30" i="135"/>
  <c r="H30" i="135"/>
  <c r="F30" i="135"/>
  <c r="D30" i="135"/>
  <c r="R29" i="135"/>
  <c r="P29" i="135"/>
  <c r="N29" i="135"/>
  <c r="L29" i="135"/>
  <c r="J29" i="135"/>
  <c r="H29" i="135"/>
  <c r="F29" i="135"/>
  <c r="D29" i="135"/>
  <c r="R27" i="135"/>
  <c r="P27" i="135"/>
  <c r="N27" i="135"/>
  <c r="L27" i="135"/>
  <c r="J27" i="135"/>
  <c r="H27" i="135"/>
  <c r="F27" i="135"/>
  <c r="D27" i="135"/>
  <c r="R26" i="135"/>
  <c r="P26" i="135"/>
  <c r="N26" i="135"/>
  <c r="L26" i="135"/>
  <c r="J26" i="135"/>
  <c r="H26" i="135"/>
  <c r="F26" i="135"/>
  <c r="D26" i="135"/>
  <c r="R24" i="135"/>
  <c r="P24" i="135"/>
  <c r="N24" i="135"/>
  <c r="L24" i="135"/>
  <c r="J24" i="135"/>
  <c r="H24" i="135"/>
  <c r="F24" i="135"/>
  <c r="D24" i="135"/>
  <c r="R23" i="135"/>
  <c r="P23" i="135"/>
  <c r="N23" i="135"/>
  <c r="L23" i="135"/>
  <c r="J23" i="135"/>
  <c r="H23" i="135"/>
  <c r="F23" i="135"/>
  <c r="D23" i="135"/>
  <c r="R21" i="135"/>
  <c r="P21" i="135"/>
  <c r="N21" i="135"/>
  <c r="L21" i="135"/>
  <c r="J21" i="135"/>
  <c r="H21" i="135"/>
  <c r="F21" i="135"/>
  <c r="D21" i="135"/>
  <c r="R20" i="135"/>
  <c r="P20" i="135"/>
  <c r="N20" i="135"/>
  <c r="L20" i="135"/>
  <c r="J20" i="135"/>
  <c r="H20" i="135"/>
  <c r="F20" i="135"/>
  <c r="D20" i="135"/>
  <c r="R18" i="135"/>
  <c r="P18" i="135"/>
  <c r="N18" i="135"/>
  <c r="L18" i="135"/>
  <c r="J18" i="135"/>
  <c r="H18" i="135"/>
  <c r="F18" i="135"/>
  <c r="D18" i="135"/>
  <c r="R17" i="135"/>
  <c r="P17" i="135"/>
  <c r="N17" i="135"/>
  <c r="L17" i="135"/>
  <c r="J17" i="135"/>
  <c r="H17" i="135"/>
  <c r="F17" i="135"/>
  <c r="D17" i="135"/>
  <c r="R15" i="135"/>
  <c r="P15" i="135"/>
  <c r="N15" i="135"/>
  <c r="L15" i="135"/>
  <c r="J15" i="135"/>
  <c r="H15" i="135"/>
  <c r="F15" i="135"/>
  <c r="D15" i="135"/>
  <c r="R14" i="135"/>
  <c r="P14" i="135"/>
  <c r="N14" i="135"/>
  <c r="L14" i="135"/>
  <c r="J14" i="135"/>
  <c r="H14" i="135"/>
  <c r="F14" i="135"/>
  <c r="D14" i="135"/>
  <c r="R12" i="135"/>
  <c r="P12" i="135"/>
  <c r="N12" i="135"/>
  <c r="L12" i="135"/>
  <c r="J12" i="135"/>
  <c r="H12" i="135"/>
  <c r="F12" i="135"/>
  <c r="D12" i="135"/>
  <c r="R11" i="135"/>
  <c r="P11" i="135"/>
  <c r="N11" i="135"/>
  <c r="L11" i="135"/>
  <c r="J11" i="135"/>
  <c r="H11" i="135"/>
  <c r="F11" i="135"/>
  <c r="D11" i="135"/>
  <c r="R9" i="135"/>
  <c r="P9" i="135"/>
  <c r="N9" i="135"/>
  <c r="L9" i="135"/>
  <c r="J9" i="135"/>
  <c r="H9" i="135"/>
  <c r="F9" i="135"/>
  <c r="D9" i="135"/>
  <c r="R8" i="135"/>
  <c r="P8" i="135"/>
  <c r="N8" i="135"/>
  <c r="L8" i="135"/>
  <c r="J8" i="135"/>
  <c r="H8" i="135"/>
  <c r="F8" i="135"/>
  <c r="D8" i="135"/>
  <c r="R6" i="135"/>
  <c r="P6" i="135"/>
  <c r="N6" i="135"/>
  <c r="L6" i="135"/>
  <c r="J6" i="135"/>
  <c r="H6" i="135"/>
  <c r="F6" i="135"/>
  <c r="D6" i="135"/>
  <c r="R5" i="135"/>
  <c r="P5" i="135"/>
  <c r="N5" i="135"/>
  <c r="L5" i="135"/>
  <c r="J5" i="135"/>
  <c r="H5" i="135"/>
  <c r="F5" i="135"/>
  <c r="D5" i="135"/>
  <c r="AW33" i="3"/>
  <c r="AV33" i="3"/>
  <c r="AS33" i="3"/>
  <c r="AP33" i="3"/>
  <c r="AO33" i="3"/>
  <c r="AK33" i="3"/>
  <c r="AJ33" i="3"/>
  <c r="AG33" i="3"/>
  <c r="AD33" i="3"/>
  <c r="AA33" i="3"/>
  <c r="X33" i="3"/>
  <c r="U33" i="3"/>
  <c r="R33" i="3"/>
  <c r="Q33" i="3"/>
  <c r="N33" i="3"/>
  <c r="K33" i="3"/>
  <c r="J33" i="3"/>
  <c r="F33" i="3"/>
  <c r="E33" i="3"/>
  <c r="AW32" i="3"/>
  <c r="AV32" i="3"/>
  <c r="AS32" i="3"/>
  <c r="AP32" i="3"/>
  <c r="AO32" i="3"/>
  <c r="AK32" i="3"/>
  <c r="AJ32" i="3"/>
  <c r="AG32" i="3"/>
  <c r="AD32" i="3"/>
  <c r="AA32" i="3"/>
  <c r="X32" i="3"/>
  <c r="U32" i="3"/>
  <c r="R32" i="3"/>
  <c r="Q32" i="3"/>
  <c r="N32" i="3"/>
  <c r="K32" i="3"/>
  <c r="J32" i="3"/>
  <c r="F32" i="3"/>
  <c r="E32" i="3"/>
  <c r="AW30" i="3"/>
  <c r="AV30" i="3"/>
  <c r="AS30" i="3"/>
  <c r="AP30" i="3"/>
  <c r="AO30" i="3"/>
  <c r="AK30" i="3"/>
  <c r="AJ30" i="3"/>
  <c r="AG30" i="3"/>
  <c r="AD30" i="3"/>
  <c r="AA30" i="3"/>
  <c r="X30" i="3"/>
  <c r="U30" i="3"/>
  <c r="R30" i="3"/>
  <c r="Q30" i="3"/>
  <c r="N30" i="3"/>
  <c r="K30" i="3"/>
  <c r="J30" i="3"/>
  <c r="F30" i="3"/>
  <c r="E30" i="3"/>
  <c r="AW29" i="3"/>
  <c r="AV29" i="3"/>
  <c r="AS29" i="3"/>
  <c r="AP29" i="3"/>
  <c r="AO29" i="3"/>
  <c r="AK29" i="3"/>
  <c r="AJ29" i="3"/>
  <c r="AG29" i="3"/>
  <c r="AD29" i="3"/>
  <c r="AA29" i="3"/>
  <c r="X29" i="3"/>
  <c r="U29" i="3"/>
  <c r="R29" i="3"/>
  <c r="Q29" i="3"/>
  <c r="N29" i="3"/>
  <c r="K29" i="3"/>
  <c r="J29" i="3"/>
  <c r="F29" i="3"/>
  <c r="E29" i="3"/>
  <c r="AW27" i="3"/>
  <c r="AV27" i="3"/>
  <c r="AS27" i="3"/>
  <c r="AP27" i="3"/>
  <c r="AO27" i="3"/>
  <c r="AK27" i="3"/>
  <c r="AJ27" i="3"/>
  <c r="AG27" i="3"/>
  <c r="AD27" i="3"/>
  <c r="AA27" i="3"/>
  <c r="X27" i="3"/>
  <c r="U27" i="3"/>
  <c r="R27" i="3"/>
  <c r="Q27" i="3"/>
  <c r="N27" i="3"/>
  <c r="K27" i="3"/>
  <c r="J27" i="3"/>
  <c r="F27" i="3"/>
  <c r="E27" i="3"/>
  <c r="AW26" i="3"/>
  <c r="AV26" i="3"/>
  <c r="AS26" i="3"/>
  <c r="AP26" i="3"/>
  <c r="AO26" i="3"/>
  <c r="AK26" i="3"/>
  <c r="AJ26" i="3"/>
  <c r="AG26" i="3"/>
  <c r="AD26" i="3"/>
  <c r="AA26" i="3"/>
  <c r="X26" i="3"/>
  <c r="U26" i="3"/>
  <c r="R26" i="3"/>
  <c r="Q26" i="3"/>
  <c r="N26" i="3"/>
  <c r="K26" i="3"/>
  <c r="J26" i="3"/>
  <c r="F26" i="3"/>
  <c r="E26" i="3"/>
  <c r="AW24" i="3"/>
  <c r="AV24" i="3"/>
  <c r="AS24" i="3"/>
  <c r="AP24" i="3"/>
  <c r="AO24" i="3"/>
  <c r="AK24" i="3"/>
  <c r="AJ24" i="3"/>
  <c r="AG24" i="3"/>
  <c r="AD24" i="3"/>
  <c r="AA24" i="3"/>
  <c r="X24" i="3"/>
  <c r="U24" i="3"/>
  <c r="R24" i="3"/>
  <c r="Q24" i="3"/>
  <c r="N24" i="3"/>
  <c r="K24" i="3"/>
  <c r="J24" i="3"/>
  <c r="F24" i="3"/>
  <c r="E24" i="3"/>
  <c r="AW23" i="3"/>
  <c r="AV23" i="3"/>
  <c r="AS23" i="3"/>
  <c r="AP23" i="3"/>
  <c r="AO23" i="3"/>
  <c r="AK23" i="3"/>
  <c r="AJ23" i="3"/>
  <c r="AG23" i="3"/>
  <c r="AD23" i="3"/>
  <c r="AA23" i="3"/>
  <c r="X23" i="3"/>
  <c r="U23" i="3"/>
  <c r="R23" i="3"/>
  <c r="Q23" i="3"/>
  <c r="N23" i="3"/>
  <c r="K23" i="3"/>
  <c r="J23" i="3"/>
  <c r="F23" i="3"/>
  <c r="E23" i="3"/>
  <c r="AW21" i="3"/>
  <c r="AV21" i="3"/>
  <c r="AS21" i="3"/>
  <c r="AP21" i="3"/>
  <c r="AO21" i="3"/>
  <c r="AK21" i="3"/>
  <c r="AJ21" i="3"/>
  <c r="AG21" i="3"/>
  <c r="AD21" i="3"/>
  <c r="AA21" i="3"/>
  <c r="X21" i="3"/>
  <c r="U21" i="3"/>
  <c r="R21" i="3"/>
  <c r="Q21" i="3"/>
  <c r="N21" i="3"/>
  <c r="K21" i="3"/>
  <c r="J21" i="3"/>
  <c r="F21" i="3"/>
  <c r="E21" i="3"/>
  <c r="AW20" i="3"/>
  <c r="AV20" i="3"/>
  <c r="AS20" i="3"/>
  <c r="AP20" i="3"/>
  <c r="AO20" i="3"/>
  <c r="AK20" i="3"/>
  <c r="AJ20" i="3"/>
  <c r="AG20" i="3"/>
  <c r="AD20" i="3"/>
  <c r="AA20" i="3"/>
  <c r="X20" i="3"/>
  <c r="U20" i="3"/>
  <c r="R20" i="3"/>
  <c r="Q20" i="3"/>
  <c r="N20" i="3"/>
  <c r="K20" i="3"/>
  <c r="J20" i="3"/>
  <c r="F20" i="3"/>
  <c r="E20" i="3"/>
  <c r="AW18" i="3"/>
  <c r="AV18" i="3"/>
  <c r="AS18" i="3"/>
  <c r="AP18" i="3"/>
  <c r="AO18" i="3"/>
  <c r="AK18" i="3"/>
  <c r="AJ18" i="3"/>
  <c r="AG18" i="3"/>
  <c r="AD18" i="3"/>
  <c r="AA18" i="3"/>
  <c r="X18" i="3"/>
  <c r="U18" i="3"/>
  <c r="R18" i="3"/>
  <c r="Q18" i="3"/>
  <c r="N18" i="3"/>
  <c r="K18" i="3"/>
  <c r="J18" i="3"/>
  <c r="F18" i="3"/>
  <c r="E18" i="3"/>
  <c r="AW17" i="3"/>
  <c r="AV17" i="3"/>
  <c r="AS17" i="3"/>
  <c r="AP17" i="3"/>
  <c r="AO17" i="3"/>
  <c r="AK17" i="3"/>
  <c r="AJ17" i="3"/>
  <c r="AG17" i="3"/>
  <c r="AD17" i="3"/>
  <c r="AA17" i="3"/>
  <c r="X17" i="3"/>
  <c r="U17" i="3"/>
  <c r="R17" i="3"/>
  <c r="Q17" i="3"/>
  <c r="N17" i="3"/>
  <c r="K17" i="3"/>
  <c r="J17" i="3"/>
  <c r="F17" i="3"/>
  <c r="E17" i="3"/>
  <c r="AW15" i="3"/>
  <c r="AV15" i="3"/>
  <c r="AS15" i="3"/>
  <c r="AP15" i="3"/>
  <c r="AO15" i="3"/>
  <c r="AK15" i="3"/>
  <c r="AJ15" i="3"/>
  <c r="AG15" i="3"/>
  <c r="AD15" i="3"/>
  <c r="AA15" i="3"/>
  <c r="X15" i="3"/>
  <c r="U15" i="3"/>
  <c r="R15" i="3"/>
  <c r="Q15" i="3"/>
  <c r="N15" i="3"/>
  <c r="K15" i="3"/>
  <c r="J15" i="3"/>
  <c r="F15" i="3"/>
  <c r="E15" i="3"/>
  <c r="AW14" i="3"/>
  <c r="AV14" i="3"/>
  <c r="AS14" i="3"/>
  <c r="AP14" i="3"/>
  <c r="AO14" i="3"/>
  <c r="AK14" i="3"/>
  <c r="AJ14" i="3"/>
  <c r="AG14" i="3"/>
  <c r="AD14" i="3"/>
  <c r="AA14" i="3"/>
  <c r="X14" i="3"/>
  <c r="U14" i="3"/>
  <c r="R14" i="3"/>
  <c r="Q14" i="3"/>
  <c r="N14" i="3"/>
  <c r="K14" i="3"/>
  <c r="J14" i="3"/>
  <c r="F14" i="3"/>
  <c r="E14" i="3"/>
  <c r="AW12" i="3"/>
  <c r="AV12" i="3"/>
  <c r="AS12" i="3"/>
  <c r="AP12" i="3"/>
  <c r="AO12" i="3"/>
  <c r="AK12" i="3"/>
  <c r="AJ12" i="3"/>
  <c r="AG12" i="3"/>
  <c r="AD12" i="3"/>
  <c r="AA12" i="3"/>
  <c r="X12" i="3"/>
  <c r="U12" i="3"/>
  <c r="R12" i="3"/>
  <c r="Q12" i="3"/>
  <c r="N12" i="3"/>
  <c r="K12" i="3"/>
  <c r="J12" i="3"/>
  <c r="F12" i="3"/>
  <c r="E12" i="3"/>
  <c r="AW11" i="3"/>
  <c r="AV11" i="3"/>
  <c r="AS11" i="3"/>
  <c r="AP11" i="3"/>
  <c r="AO11" i="3"/>
  <c r="AK11" i="3"/>
  <c r="AJ11" i="3"/>
  <c r="AG11" i="3"/>
  <c r="AD11" i="3"/>
  <c r="AA11" i="3"/>
  <c r="X11" i="3"/>
  <c r="U11" i="3"/>
  <c r="R11" i="3"/>
  <c r="Q11" i="3"/>
  <c r="N11" i="3"/>
  <c r="K11" i="3"/>
  <c r="J11" i="3"/>
  <c r="F11" i="3"/>
  <c r="E11" i="3"/>
  <c r="AW9" i="3"/>
  <c r="AV9" i="3"/>
  <c r="AS9" i="3"/>
  <c r="AP9" i="3"/>
  <c r="AO9" i="3"/>
  <c r="AK9" i="3"/>
  <c r="AJ9" i="3"/>
  <c r="AG9" i="3"/>
  <c r="AD9" i="3"/>
  <c r="AA9" i="3"/>
  <c r="X9" i="3"/>
  <c r="U9" i="3"/>
  <c r="R9" i="3"/>
  <c r="Q9" i="3"/>
  <c r="N9" i="3"/>
  <c r="K9" i="3"/>
  <c r="J9" i="3"/>
  <c r="F9" i="3"/>
  <c r="E9" i="3"/>
  <c r="AW8" i="3"/>
  <c r="AV8" i="3"/>
  <c r="AS8" i="3"/>
  <c r="AP8" i="3"/>
  <c r="AO8" i="3"/>
  <c r="AK8" i="3"/>
  <c r="AJ8" i="3"/>
  <c r="AG8" i="3"/>
  <c r="AD8" i="3"/>
  <c r="AA8" i="3"/>
  <c r="X8" i="3"/>
  <c r="U8" i="3"/>
  <c r="R8" i="3"/>
  <c r="Q8" i="3"/>
  <c r="N8" i="3"/>
  <c r="K8" i="3"/>
  <c r="J8" i="3"/>
  <c r="F8" i="3"/>
  <c r="E8" i="3"/>
  <c r="AW6" i="3"/>
  <c r="AV6" i="3"/>
  <c r="AS6" i="3"/>
  <c r="AP6" i="3"/>
  <c r="AO6" i="3"/>
  <c r="AK6" i="3"/>
  <c r="AJ6" i="3"/>
  <c r="AG6" i="3"/>
  <c r="AD6" i="3"/>
  <c r="AA6" i="3"/>
  <c r="X6" i="3"/>
  <c r="U6" i="3"/>
  <c r="R6" i="3"/>
  <c r="Q6" i="3"/>
  <c r="N6" i="3"/>
  <c r="K6" i="3"/>
  <c r="J6" i="3"/>
  <c r="F6" i="3"/>
  <c r="E6" i="3"/>
  <c r="AW5" i="3"/>
  <c r="AV5" i="3"/>
  <c r="AS5" i="3"/>
  <c r="AP5" i="3"/>
  <c r="AO5" i="3"/>
  <c r="AK5" i="3"/>
  <c r="AJ5" i="3"/>
  <c r="AG5" i="3"/>
  <c r="AD5" i="3"/>
  <c r="AA5" i="3"/>
  <c r="X5" i="3"/>
  <c r="U5" i="3"/>
  <c r="R5" i="3"/>
  <c r="Q5" i="3"/>
  <c r="N5" i="3"/>
  <c r="K5" i="3"/>
  <c r="J5" i="3"/>
  <c r="F5" i="3"/>
  <c r="E5" i="3"/>
  <c r="AO123" i="153"/>
  <c r="T123" i="153"/>
  <c r="R123" i="153"/>
  <c r="P123" i="153"/>
  <c r="N123" i="153"/>
  <c r="M123" i="153"/>
  <c r="K123" i="153"/>
  <c r="I123" i="153"/>
  <c r="G123" i="153"/>
  <c r="E123" i="153"/>
  <c r="D123" i="153"/>
  <c r="AO122" i="153"/>
  <c r="T122" i="153"/>
  <c r="R122" i="153"/>
  <c r="P122" i="153"/>
  <c r="N122" i="153"/>
  <c r="M122" i="153"/>
  <c r="K122" i="153"/>
  <c r="I122" i="153"/>
  <c r="G122" i="153"/>
  <c r="E122" i="153"/>
  <c r="D122" i="153"/>
  <c r="AO120" i="153"/>
  <c r="T120" i="153"/>
  <c r="R120" i="153"/>
  <c r="P120" i="153"/>
  <c r="N120" i="153"/>
  <c r="M120" i="153"/>
  <c r="K120" i="153"/>
  <c r="I120" i="153"/>
  <c r="G120" i="153"/>
  <c r="E120" i="153"/>
  <c r="D120" i="153"/>
  <c r="AO119" i="153"/>
  <c r="T119" i="153"/>
  <c r="R119" i="153"/>
  <c r="P119" i="153"/>
  <c r="N119" i="153"/>
  <c r="M119" i="153"/>
  <c r="K119" i="153"/>
  <c r="I119" i="153"/>
  <c r="G119" i="153"/>
  <c r="E119" i="153"/>
  <c r="D119" i="153"/>
  <c r="AO117" i="153"/>
  <c r="T117" i="153"/>
  <c r="R117" i="153"/>
  <c r="P117" i="153"/>
  <c r="N117" i="153"/>
  <c r="M117" i="153"/>
  <c r="K117" i="153"/>
  <c r="I117" i="153"/>
  <c r="G117" i="153"/>
  <c r="E117" i="153"/>
  <c r="D117" i="153"/>
  <c r="AO116" i="153"/>
  <c r="T116" i="153"/>
  <c r="R116" i="153"/>
  <c r="P116" i="153"/>
  <c r="N116" i="153"/>
  <c r="M116" i="153"/>
  <c r="K116" i="153"/>
  <c r="I116" i="153"/>
  <c r="G116" i="153"/>
  <c r="E116" i="153"/>
  <c r="D116" i="153"/>
  <c r="AO114" i="153"/>
  <c r="T114" i="153"/>
  <c r="R114" i="153"/>
  <c r="P114" i="153"/>
  <c r="N114" i="153"/>
  <c r="M114" i="153"/>
  <c r="K114" i="153"/>
  <c r="I114" i="153"/>
  <c r="G114" i="153"/>
  <c r="E114" i="153"/>
  <c r="D114" i="153"/>
  <c r="AO113" i="153"/>
  <c r="T113" i="153"/>
  <c r="R113" i="153"/>
  <c r="P113" i="153"/>
  <c r="N113" i="153"/>
  <c r="M113" i="153"/>
  <c r="K113" i="153"/>
  <c r="I113" i="153"/>
  <c r="G113" i="153"/>
  <c r="E113" i="153"/>
  <c r="D113" i="153"/>
  <c r="AO111" i="153"/>
  <c r="T111" i="153"/>
  <c r="R111" i="153"/>
  <c r="P111" i="153"/>
  <c r="N111" i="153"/>
  <c r="M111" i="153"/>
  <c r="K111" i="153"/>
  <c r="I111" i="153"/>
  <c r="G111" i="153"/>
  <c r="E111" i="153"/>
  <c r="D111" i="153"/>
  <c r="AO110" i="153"/>
  <c r="T110" i="153"/>
  <c r="R110" i="153"/>
  <c r="P110" i="153"/>
  <c r="N110" i="153"/>
  <c r="M110" i="153"/>
  <c r="K110" i="153"/>
  <c r="I110" i="153"/>
  <c r="G110" i="153"/>
  <c r="E110" i="153"/>
  <c r="D110" i="153"/>
  <c r="AO108" i="153"/>
  <c r="T108" i="153"/>
  <c r="R108" i="153"/>
  <c r="P108" i="153"/>
  <c r="N108" i="153"/>
  <c r="M108" i="153"/>
  <c r="K108" i="153"/>
  <c r="I108" i="153"/>
  <c r="G108" i="153"/>
  <c r="E108" i="153"/>
  <c r="D108" i="153"/>
  <c r="AO107" i="153"/>
  <c r="T107" i="153"/>
  <c r="R107" i="153"/>
  <c r="P107" i="153"/>
  <c r="N107" i="153"/>
  <c r="M107" i="153"/>
  <c r="K107" i="153"/>
  <c r="I107" i="153"/>
  <c r="G107" i="153"/>
  <c r="E107" i="153"/>
  <c r="D107" i="153"/>
  <c r="AO105" i="153"/>
  <c r="T105" i="153"/>
  <c r="R105" i="153"/>
  <c r="P105" i="153"/>
  <c r="N105" i="153"/>
  <c r="M105" i="153"/>
  <c r="K105" i="153"/>
  <c r="I105" i="153"/>
  <c r="G105" i="153"/>
  <c r="E105" i="153"/>
  <c r="D105" i="153"/>
  <c r="AO104" i="153"/>
  <c r="T104" i="153"/>
  <c r="R104" i="153"/>
  <c r="P104" i="153"/>
  <c r="N104" i="153"/>
  <c r="M104" i="153"/>
  <c r="K104" i="153"/>
  <c r="I104" i="153"/>
  <c r="G104" i="153"/>
  <c r="E104" i="153"/>
  <c r="D104" i="153"/>
  <c r="AO102" i="153"/>
  <c r="T102" i="153"/>
  <c r="R102" i="153"/>
  <c r="P102" i="153"/>
  <c r="N102" i="153"/>
  <c r="M102" i="153"/>
  <c r="K102" i="153"/>
  <c r="I102" i="153"/>
  <c r="G102" i="153"/>
  <c r="E102" i="153"/>
  <c r="D102" i="153"/>
  <c r="AO101" i="153"/>
  <c r="T101" i="153"/>
  <c r="R101" i="153"/>
  <c r="P101" i="153"/>
  <c r="N101" i="153"/>
  <c r="M101" i="153"/>
  <c r="K101" i="153"/>
  <c r="I101" i="153"/>
  <c r="G101" i="153"/>
  <c r="E101" i="153"/>
  <c r="D101" i="153"/>
  <c r="AO99" i="153"/>
  <c r="T99" i="153"/>
  <c r="R99" i="153"/>
  <c r="P99" i="153"/>
  <c r="N99" i="153"/>
  <c r="M99" i="153"/>
  <c r="K99" i="153"/>
  <c r="I99" i="153"/>
  <c r="G99" i="153"/>
  <c r="E99" i="153"/>
  <c r="D99" i="153"/>
  <c r="AO98" i="153"/>
  <c r="T98" i="153"/>
  <c r="R98" i="153"/>
  <c r="P98" i="153"/>
  <c r="N98" i="153"/>
  <c r="M98" i="153"/>
  <c r="K98" i="153"/>
  <c r="I98" i="153"/>
  <c r="G98" i="153"/>
  <c r="E98" i="153"/>
  <c r="D98" i="153"/>
  <c r="AO96" i="153"/>
  <c r="T96" i="153"/>
  <c r="R96" i="153"/>
  <c r="P96" i="153"/>
  <c r="N96" i="153"/>
  <c r="M96" i="153"/>
  <c r="K96" i="153"/>
  <c r="I96" i="153"/>
  <c r="G96" i="153"/>
  <c r="E96" i="153"/>
  <c r="D96" i="153"/>
  <c r="AO95" i="153"/>
  <c r="T95" i="153"/>
  <c r="R95" i="153"/>
  <c r="P95" i="153"/>
  <c r="N95" i="153"/>
  <c r="M95" i="153"/>
  <c r="K95" i="153"/>
  <c r="I95" i="153"/>
  <c r="G95" i="153"/>
  <c r="E95" i="153"/>
  <c r="D95" i="153"/>
  <c r="AO93" i="153"/>
  <c r="T93" i="153"/>
  <c r="R93" i="153"/>
  <c r="P93" i="153"/>
  <c r="N93" i="153"/>
  <c r="M93" i="153"/>
  <c r="K93" i="153"/>
  <c r="I93" i="153"/>
  <c r="G93" i="153"/>
  <c r="E93" i="153"/>
  <c r="D93" i="153"/>
  <c r="AO92" i="153"/>
  <c r="T92" i="153"/>
  <c r="R92" i="153"/>
  <c r="P92" i="153"/>
  <c r="N92" i="153"/>
  <c r="M92" i="153"/>
  <c r="K92" i="153"/>
  <c r="I92" i="153"/>
  <c r="G92" i="153"/>
  <c r="E92" i="153"/>
  <c r="D92" i="153"/>
  <c r="AO90" i="153"/>
  <c r="T90" i="153"/>
  <c r="R90" i="153"/>
  <c r="P90" i="153"/>
  <c r="N90" i="153"/>
  <c r="M90" i="153"/>
  <c r="K90" i="153"/>
  <c r="I90" i="153"/>
  <c r="G90" i="153"/>
  <c r="E90" i="153"/>
  <c r="D90" i="153"/>
  <c r="AO89" i="153"/>
  <c r="T89" i="153"/>
  <c r="R89" i="153"/>
  <c r="P89" i="153"/>
  <c r="N89" i="153"/>
  <c r="M89" i="153"/>
  <c r="K89" i="153"/>
  <c r="I89" i="153"/>
  <c r="G89" i="153"/>
  <c r="E89" i="153"/>
  <c r="D89" i="153"/>
  <c r="AO87" i="153"/>
  <c r="T87" i="153"/>
  <c r="R87" i="153"/>
  <c r="P87" i="153"/>
  <c r="N87" i="153"/>
  <c r="M87" i="153"/>
  <c r="K87" i="153"/>
  <c r="I87" i="153"/>
  <c r="G87" i="153"/>
  <c r="E87" i="153"/>
  <c r="D87" i="153"/>
  <c r="AO86" i="153"/>
  <c r="T86" i="153"/>
  <c r="R86" i="153"/>
  <c r="P86" i="153"/>
  <c r="N86" i="153"/>
  <c r="M86" i="153"/>
  <c r="K86" i="153"/>
  <c r="I86" i="153"/>
  <c r="G86" i="153"/>
  <c r="E86" i="153"/>
  <c r="D86" i="153"/>
  <c r="AO84" i="153"/>
  <c r="T84" i="153"/>
  <c r="R84" i="153"/>
  <c r="P84" i="153"/>
  <c r="N84" i="153"/>
  <c r="M84" i="153"/>
  <c r="K84" i="153"/>
  <c r="I84" i="153"/>
  <c r="G84" i="153"/>
  <c r="E84" i="153"/>
  <c r="D84" i="153"/>
  <c r="AO83" i="153"/>
  <c r="T83" i="153"/>
  <c r="R83" i="153"/>
  <c r="P83" i="153"/>
  <c r="N83" i="153"/>
  <c r="M83" i="153"/>
  <c r="K83" i="153"/>
  <c r="I83" i="153"/>
  <c r="G83" i="153"/>
  <c r="E83" i="153"/>
  <c r="D83" i="153"/>
  <c r="AO81" i="153"/>
  <c r="T81" i="153"/>
  <c r="R81" i="153"/>
  <c r="P81" i="153"/>
  <c r="N81" i="153"/>
  <c r="M81" i="153"/>
  <c r="K81" i="153"/>
  <c r="I81" i="153"/>
  <c r="G81" i="153"/>
  <c r="E81" i="153"/>
  <c r="D81" i="153"/>
  <c r="AO80" i="153"/>
  <c r="T80" i="153"/>
  <c r="R80" i="153"/>
  <c r="P80" i="153"/>
  <c r="N80" i="153"/>
  <c r="M80" i="153"/>
  <c r="K80" i="153"/>
  <c r="I80" i="153"/>
  <c r="G80" i="153"/>
  <c r="E80" i="153"/>
  <c r="D80" i="153"/>
  <c r="AO78" i="153"/>
  <c r="T78" i="153"/>
  <c r="R78" i="153"/>
  <c r="P78" i="153"/>
  <c r="N78" i="153"/>
  <c r="M78" i="153"/>
  <c r="K78" i="153"/>
  <c r="I78" i="153"/>
  <c r="G78" i="153"/>
  <c r="E78" i="153"/>
  <c r="D78" i="153"/>
  <c r="AO77" i="153"/>
  <c r="T77" i="153"/>
  <c r="R77" i="153"/>
  <c r="P77" i="153"/>
  <c r="N77" i="153"/>
  <c r="M77" i="153"/>
  <c r="K77" i="153"/>
  <c r="I77" i="153"/>
  <c r="G77" i="153"/>
  <c r="E77" i="153"/>
  <c r="D77" i="153"/>
  <c r="AO75" i="153"/>
  <c r="T75" i="153"/>
  <c r="R75" i="153"/>
  <c r="P75" i="153"/>
  <c r="N75" i="153"/>
  <c r="M75" i="153"/>
  <c r="K75" i="153"/>
  <c r="I75" i="153"/>
  <c r="G75" i="153"/>
  <c r="E75" i="153"/>
  <c r="D75" i="153"/>
  <c r="AO74" i="153"/>
  <c r="T74" i="153"/>
  <c r="R74" i="153"/>
  <c r="P74" i="153"/>
  <c r="N74" i="153"/>
  <c r="M74" i="153"/>
  <c r="K74" i="153"/>
  <c r="I74" i="153"/>
  <c r="G74" i="153"/>
  <c r="E74" i="153"/>
  <c r="D74" i="153"/>
  <c r="AO72" i="153"/>
  <c r="T72" i="153"/>
  <c r="R72" i="153"/>
  <c r="P72" i="153"/>
  <c r="N72" i="153"/>
  <c r="M72" i="153"/>
  <c r="K72" i="153"/>
  <c r="I72" i="153"/>
  <c r="G72" i="153"/>
  <c r="E72" i="153"/>
  <c r="D72" i="153"/>
  <c r="AO71" i="153"/>
  <c r="T71" i="153"/>
  <c r="R71" i="153"/>
  <c r="P71" i="153"/>
  <c r="N71" i="153"/>
  <c r="M71" i="153"/>
  <c r="K71" i="153"/>
  <c r="I71" i="153"/>
  <c r="G71" i="153"/>
  <c r="E71" i="153"/>
  <c r="D71" i="153"/>
  <c r="AO69" i="153"/>
  <c r="T69" i="153"/>
  <c r="R69" i="153"/>
  <c r="P69" i="153"/>
  <c r="N69" i="153"/>
  <c r="M69" i="153"/>
  <c r="K69" i="153"/>
  <c r="I69" i="153"/>
  <c r="G69" i="153"/>
  <c r="E69" i="153"/>
  <c r="D69" i="153"/>
  <c r="AO68" i="153"/>
  <c r="T68" i="153"/>
  <c r="R68" i="153"/>
  <c r="P68" i="153"/>
  <c r="N68" i="153"/>
  <c r="M68" i="153"/>
  <c r="K68" i="153"/>
  <c r="I68" i="153"/>
  <c r="G68" i="153"/>
  <c r="E68" i="153"/>
  <c r="D68" i="153"/>
  <c r="AO66" i="153"/>
  <c r="T66" i="153"/>
  <c r="R66" i="153"/>
  <c r="P66" i="153"/>
  <c r="N66" i="153"/>
  <c r="M66" i="153"/>
  <c r="K66" i="153"/>
  <c r="I66" i="153"/>
  <c r="G66" i="153"/>
  <c r="E66" i="153"/>
  <c r="D66" i="153"/>
  <c r="AO65" i="153"/>
  <c r="T65" i="153"/>
  <c r="R65" i="153"/>
  <c r="P65" i="153"/>
  <c r="N65" i="153"/>
  <c r="M65" i="153"/>
  <c r="K65" i="153"/>
  <c r="I65" i="153"/>
  <c r="G65" i="153"/>
  <c r="E65" i="153"/>
  <c r="D65" i="153"/>
  <c r="AO63" i="153"/>
  <c r="T63" i="153"/>
  <c r="R63" i="153"/>
  <c r="P63" i="153"/>
  <c r="N63" i="153"/>
  <c r="M63" i="153"/>
  <c r="K63" i="153"/>
  <c r="I63" i="153"/>
  <c r="G63" i="153"/>
  <c r="E63" i="153"/>
  <c r="D63" i="153"/>
  <c r="AO62" i="153"/>
  <c r="T62" i="153"/>
  <c r="R62" i="153"/>
  <c r="P62" i="153"/>
  <c r="N62" i="153"/>
  <c r="M62" i="153"/>
  <c r="K62" i="153"/>
  <c r="I62" i="153"/>
  <c r="G62" i="153"/>
  <c r="E62" i="153"/>
  <c r="D62" i="153"/>
  <c r="AO60" i="153"/>
  <c r="T60" i="153"/>
  <c r="R60" i="153"/>
  <c r="P60" i="153"/>
  <c r="N60" i="153"/>
  <c r="M60" i="153"/>
  <c r="K60" i="153"/>
  <c r="I60" i="153"/>
  <c r="G60" i="153"/>
  <c r="E60" i="153"/>
  <c r="D60" i="153"/>
  <c r="AO59" i="153"/>
  <c r="T59" i="153"/>
  <c r="R59" i="153"/>
  <c r="P59" i="153"/>
  <c r="N59" i="153"/>
  <c r="M59" i="153"/>
  <c r="K59" i="153"/>
  <c r="I59" i="153"/>
  <c r="G59" i="153"/>
  <c r="E59" i="153"/>
  <c r="D59" i="153"/>
  <c r="AO57" i="153"/>
  <c r="T57" i="153"/>
  <c r="R57" i="153"/>
  <c r="P57" i="153"/>
  <c r="N57" i="153"/>
  <c r="M57" i="153"/>
  <c r="K57" i="153"/>
  <c r="I57" i="153"/>
  <c r="G57" i="153"/>
  <c r="E57" i="153"/>
  <c r="D57" i="153"/>
  <c r="AO56" i="153"/>
  <c r="T56" i="153"/>
  <c r="R56" i="153"/>
  <c r="P56" i="153"/>
  <c r="N56" i="153"/>
  <c r="M56" i="153"/>
  <c r="K56" i="153"/>
  <c r="I56" i="153"/>
  <c r="G56" i="153"/>
  <c r="E56" i="153"/>
  <c r="D56" i="153"/>
  <c r="AO54" i="153"/>
  <c r="T54" i="153"/>
  <c r="R54" i="153"/>
  <c r="P54" i="153"/>
  <c r="N54" i="153"/>
  <c r="M54" i="153"/>
  <c r="K54" i="153"/>
  <c r="I54" i="153"/>
  <c r="G54" i="153"/>
  <c r="E54" i="153"/>
  <c r="D54" i="153"/>
  <c r="AO53" i="153"/>
  <c r="T53" i="153"/>
  <c r="R53" i="153"/>
  <c r="P53" i="153"/>
  <c r="N53" i="153"/>
  <c r="M53" i="153"/>
  <c r="K53" i="153"/>
  <c r="I53" i="153"/>
  <c r="G53" i="153"/>
  <c r="E53" i="153"/>
  <c r="D53" i="153"/>
  <c r="AO51" i="153"/>
  <c r="T51" i="153"/>
  <c r="R51" i="153"/>
  <c r="P51" i="153"/>
  <c r="N51" i="153"/>
  <c r="M51" i="153"/>
  <c r="K51" i="153"/>
  <c r="I51" i="153"/>
  <c r="G51" i="153"/>
  <c r="E51" i="153"/>
  <c r="D51" i="153"/>
  <c r="AO50" i="153"/>
  <c r="T50" i="153"/>
  <c r="R50" i="153"/>
  <c r="P50" i="153"/>
  <c r="N50" i="153"/>
  <c r="M50" i="153"/>
  <c r="K50" i="153"/>
  <c r="I50" i="153"/>
  <c r="G50" i="153"/>
  <c r="E50" i="153"/>
  <c r="D50" i="153"/>
  <c r="AO48" i="153"/>
  <c r="T48" i="153"/>
  <c r="R48" i="153"/>
  <c r="P48" i="153"/>
  <c r="N48" i="153"/>
  <c r="M48" i="153"/>
  <c r="K48" i="153"/>
  <c r="I48" i="153"/>
  <c r="G48" i="153"/>
  <c r="E48" i="153"/>
  <c r="D48" i="153"/>
  <c r="AO47" i="153"/>
  <c r="T47" i="153"/>
  <c r="R47" i="153"/>
  <c r="P47" i="153"/>
  <c r="N47" i="153"/>
  <c r="M47" i="153"/>
  <c r="K47" i="153"/>
  <c r="I47" i="153"/>
  <c r="G47" i="153"/>
  <c r="E47" i="153"/>
  <c r="D47" i="153"/>
  <c r="AO45" i="153"/>
  <c r="T45" i="153"/>
  <c r="R45" i="153"/>
  <c r="P45" i="153"/>
  <c r="N45" i="153"/>
  <c r="M45" i="153"/>
  <c r="K45" i="153"/>
  <c r="I45" i="153"/>
  <c r="G45" i="153"/>
  <c r="E45" i="153"/>
  <c r="D45" i="153"/>
  <c r="AO44" i="153"/>
  <c r="T44" i="153"/>
  <c r="R44" i="153"/>
  <c r="P44" i="153"/>
  <c r="N44" i="153"/>
  <c r="M44" i="153"/>
  <c r="K44" i="153"/>
  <c r="I44" i="153"/>
  <c r="G44" i="153"/>
  <c r="E44" i="153"/>
  <c r="D44" i="153"/>
  <c r="AO42" i="153"/>
  <c r="T42" i="153"/>
  <c r="R42" i="153"/>
  <c r="P42" i="153"/>
  <c r="N42" i="153"/>
  <c r="M42" i="153"/>
  <c r="K42" i="153"/>
  <c r="I42" i="153"/>
  <c r="G42" i="153"/>
  <c r="E42" i="153"/>
  <c r="D42" i="153"/>
  <c r="AO41" i="153"/>
  <c r="T41" i="153"/>
  <c r="R41" i="153"/>
  <c r="P41" i="153"/>
  <c r="N41" i="153"/>
  <c r="M41" i="153"/>
  <c r="K41" i="153"/>
  <c r="I41" i="153"/>
  <c r="G41" i="153"/>
  <c r="E41" i="153"/>
  <c r="D41" i="153"/>
  <c r="AO39" i="153"/>
  <c r="T39" i="153"/>
  <c r="R39" i="153"/>
  <c r="P39" i="153"/>
  <c r="N39" i="153"/>
  <c r="M39" i="153"/>
  <c r="K39" i="153"/>
  <c r="I39" i="153"/>
  <c r="G39" i="153"/>
  <c r="E39" i="153"/>
  <c r="D39" i="153"/>
  <c r="AO38" i="153"/>
  <c r="T38" i="153"/>
  <c r="R38" i="153"/>
  <c r="P38" i="153"/>
  <c r="N38" i="153"/>
  <c r="M38" i="153"/>
  <c r="K38" i="153"/>
  <c r="I38" i="153"/>
  <c r="G38" i="153"/>
  <c r="E38" i="153"/>
  <c r="D38" i="153"/>
  <c r="AO36" i="153"/>
  <c r="T36" i="153"/>
  <c r="R36" i="153"/>
  <c r="P36" i="153"/>
  <c r="N36" i="153"/>
  <c r="M36" i="153"/>
  <c r="K36" i="153"/>
  <c r="I36" i="153"/>
  <c r="G36" i="153"/>
  <c r="E36" i="153"/>
  <c r="D36" i="153"/>
  <c r="AO35" i="153"/>
  <c r="T35" i="153"/>
  <c r="R35" i="153"/>
  <c r="P35" i="153"/>
  <c r="N35" i="153"/>
  <c r="M35" i="153"/>
  <c r="K35" i="153"/>
  <c r="I35" i="153"/>
  <c r="G35" i="153"/>
  <c r="E35" i="153"/>
  <c r="D35" i="153"/>
  <c r="AO33" i="153"/>
  <c r="T33" i="153"/>
  <c r="R33" i="153"/>
  <c r="P33" i="153"/>
  <c r="N33" i="153"/>
  <c r="M33" i="153"/>
  <c r="K33" i="153"/>
  <c r="I33" i="153"/>
  <c r="G33" i="153"/>
  <c r="E33" i="153"/>
  <c r="D33" i="153"/>
  <c r="AO32" i="153"/>
  <c r="T32" i="153"/>
  <c r="R32" i="153"/>
  <c r="P32" i="153"/>
  <c r="N32" i="153"/>
  <c r="M32" i="153"/>
  <c r="K32" i="153"/>
  <c r="I32" i="153"/>
  <c r="G32" i="153"/>
  <c r="E32" i="153"/>
  <c r="D32" i="153"/>
  <c r="AO30" i="153"/>
  <c r="T30" i="153"/>
  <c r="R30" i="153"/>
  <c r="P30" i="153"/>
  <c r="N30" i="153"/>
  <c r="M30" i="153"/>
  <c r="K30" i="153"/>
  <c r="I30" i="153"/>
  <c r="G30" i="153"/>
  <c r="E30" i="153"/>
  <c r="D30" i="153"/>
  <c r="AO29" i="153"/>
  <c r="T29" i="153"/>
  <c r="R29" i="153"/>
  <c r="P29" i="153"/>
  <c r="N29" i="153"/>
  <c r="M29" i="153"/>
  <c r="K29" i="153"/>
  <c r="I29" i="153"/>
  <c r="G29" i="153"/>
  <c r="E29" i="153"/>
  <c r="D29" i="153"/>
  <c r="AO27" i="153"/>
  <c r="T27" i="153"/>
  <c r="R27" i="153"/>
  <c r="P27" i="153"/>
  <c r="N27" i="153"/>
  <c r="M27" i="153"/>
  <c r="K27" i="153"/>
  <c r="I27" i="153"/>
  <c r="G27" i="153"/>
  <c r="E27" i="153"/>
  <c r="D27" i="153"/>
  <c r="AO26" i="153"/>
  <c r="T26" i="153"/>
  <c r="R26" i="153"/>
  <c r="P26" i="153"/>
  <c r="N26" i="153"/>
  <c r="M26" i="153"/>
  <c r="K26" i="153"/>
  <c r="I26" i="153"/>
  <c r="G26" i="153"/>
  <c r="E26" i="153"/>
  <c r="D26" i="153"/>
  <c r="AO24" i="153"/>
  <c r="T24" i="153"/>
  <c r="R24" i="153"/>
  <c r="P24" i="153"/>
  <c r="N24" i="153"/>
  <c r="M24" i="153"/>
  <c r="K24" i="153"/>
  <c r="I24" i="153"/>
  <c r="G24" i="153"/>
  <c r="E24" i="153"/>
  <c r="D24" i="153"/>
  <c r="AO23" i="153"/>
  <c r="T23" i="153"/>
  <c r="R23" i="153"/>
  <c r="P23" i="153"/>
  <c r="N23" i="153"/>
  <c r="M23" i="153"/>
  <c r="K23" i="153"/>
  <c r="I23" i="153"/>
  <c r="G23" i="153"/>
  <c r="E23" i="153"/>
  <c r="D23" i="153"/>
  <c r="AO21" i="153"/>
  <c r="T21" i="153"/>
  <c r="R21" i="153"/>
  <c r="P21" i="153"/>
  <c r="N21" i="153"/>
  <c r="M21" i="153"/>
  <c r="K21" i="153"/>
  <c r="I21" i="153"/>
  <c r="G21" i="153"/>
  <c r="E21" i="153"/>
  <c r="D21" i="153"/>
  <c r="AO20" i="153"/>
  <c r="T20" i="153"/>
  <c r="R20" i="153"/>
  <c r="P20" i="153"/>
  <c r="N20" i="153"/>
  <c r="M20" i="153"/>
  <c r="K20" i="153"/>
  <c r="I20" i="153"/>
  <c r="G20" i="153"/>
  <c r="E20" i="153"/>
  <c r="D20" i="153"/>
  <c r="AO18" i="153"/>
  <c r="T18" i="153"/>
  <c r="R18" i="153"/>
  <c r="P18" i="153"/>
  <c r="N18" i="153"/>
  <c r="M18" i="153"/>
  <c r="K18" i="153"/>
  <c r="I18" i="153"/>
  <c r="G18" i="153"/>
  <c r="E18" i="153"/>
  <c r="D18" i="153"/>
  <c r="AO17" i="153"/>
  <c r="T17" i="153"/>
  <c r="R17" i="153"/>
  <c r="P17" i="153"/>
  <c r="N17" i="153"/>
  <c r="M17" i="153"/>
  <c r="K17" i="153"/>
  <c r="I17" i="153"/>
  <c r="G17" i="153"/>
  <c r="E17" i="153"/>
  <c r="D17" i="153"/>
  <c r="AO15" i="153"/>
  <c r="T15" i="153"/>
  <c r="R15" i="153"/>
  <c r="P15" i="153"/>
  <c r="N15" i="153"/>
  <c r="M15" i="153"/>
  <c r="K15" i="153"/>
  <c r="I15" i="153"/>
  <c r="G15" i="153"/>
  <c r="E15" i="153"/>
  <c r="D15" i="153"/>
  <c r="AO14" i="153"/>
  <c r="T14" i="153"/>
  <c r="R14" i="153"/>
  <c r="P14" i="153"/>
  <c r="N14" i="153"/>
  <c r="M14" i="153"/>
  <c r="K14" i="153"/>
  <c r="I14" i="153"/>
  <c r="G14" i="153"/>
  <c r="E14" i="153"/>
  <c r="D14" i="153"/>
  <c r="AO12" i="153"/>
  <c r="T12" i="153"/>
  <c r="R12" i="153"/>
  <c r="P12" i="153"/>
  <c r="N12" i="153"/>
  <c r="M12" i="153"/>
  <c r="K12" i="153"/>
  <c r="I12" i="153"/>
  <c r="G12" i="153"/>
  <c r="E12" i="153"/>
  <c r="D12" i="153"/>
  <c r="AO11" i="153"/>
  <c r="T11" i="153"/>
  <c r="R11" i="153"/>
  <c r="P11" i="153"/>
  <c r="N11" i="153"/>
  <c r="M11" i="153"/>
  <c r="K11" i="153"/>
  <c r="I11" i="153"/>
  <c r="G11" i="153"/>
  <c r="E11" i="153"/>
  <c r="D11" i="153"/>
  <c r="AO9" i="153"/>
  <c r="T9" i="153"/>
  <c r="R9" i="153"/>
  <c r="P9" i="153"/>
  <c r="N9" i="153"/>
  <c r="M9" i="153"/>
  <c r="K9" i="153"/>
  <c r="I9" i="153"/>
  <c r="G9" i="153"/>
  <c r="E9" i="153"/>
  <c r="D9" i="153"/>
  <c r="AO8" i="153"/>
  <c r="T8" i="153"/>
  <c r="R8" i="153"/>
  <c r="P8" i="153"/>
  <c r="N8" i="153"/>
  <c r="M8" i="153"/>
  <c r="K8" i="153"/>
  <c r="I8" i="153"/>
  <c r="G8" i="153"/>
  <c r="E8" i="153"/>
  <c r="D8" i="153"/>
  <c r="AO6" i="153"/>
  <c r="T6" i="153"/>
  <c r="R6" i="153"/>
  <c r="P6" i="153"/>
  <c r="N6" i="153"/>
  <c r="M6" i="153"/>
  <c r="K6" i="153"/>
  <c r="I6" i="153"/>
  <c r="G6" i="153"/>
  <c r="E6" i="153"/>
  <c r="D6" i="153"/>
  <c r="AO5" i="153"/>
  <c r="T5" i="153"/>
  <c r="R5" i="153"/>
  <c r="P5" i="153"/>
  <c r="N5" i="153"/>
  <c r="M5" i="153"/>
  <c r="K5" i="153"/>
  <c r="I5" i="153"/>
  <c r="G5" i="153"/>
  <c r="E5" i="153"/>
  <c r="D5" i="153"/>
  <c r="AN38" i="150"/>
  <c r="AM38" i="150"/>
  <c r="AL38" i="150"/>
  <c r="AK38" i="150"/>
  <c r="AJ38" i="150"/>
  <c r="AI38" i="150"/>
  <c r="AH38" i="150"/>
  <c r="AG38" i="150"/>
  <c r="AF38" i="150"/>
  <c r="AE38" i="150"/>
  <c r="AD38" i="150"/>
  <c r="AC38" i="150"/>
  <c r="AO33" i="150"/>
  <c r="T33" i="150"/>
  <c r="R33" i="150"/>
  <c r="P33" i="150"/>
  <c r="N33" i="150"/>
  <c r="M33" i="150"/>
  <c r="K33" i="150"/>
  <c r="I33" i="150"/>
  <c r="G33" i="150"/>
  <c r="E33" i="150"/>
  <c r="D33" i="150"/>
  <c r="AO32" i="150"/>
  <c r="T32" i="150"/>
  <c r="R32" i="150"/>
  <c r="P32" i="150"/>
  <c r="N32" i="150"/>
  <c r="M32" i="150"/>
  <c r="K32" i="150"/>
  <c r="I32" i="150"/>
  <c r="G32" i="150"/>
  <c r="E32" i="150"/>
  <c r="D32" i="150"/>
  <c r="AO30" i="150"/>
  <c r="T30" i="150"/>
  <c r="R30" i="150"/>
  <c r="P30" i="150"/>
  <c r="N30" i="150"/>
  <c r="M30" i="150"/>
  <c r="K30" i="150"/>
  <c r="I30" i="150"/>
  <c r="G30" i="150"/>
  <c r="E30" i="150"/>
  <c r="D30" i="150"/>
  <c r="AO29" i="150"/>
  <c r="T29" i="150"/>
  <c r="R29" i="150"/>
  <c r="P29" i="150"/>
  <c r="N29" i="150"/>
  <c r="M29" i="150"/>
  <c r="K29" i="150"/>
  <c r="I29" i="150"/>
  <c r="G29" i="150"/>
  <c r="E29" i="150"/>
  <c r="D29" i="150"/>
  <c r="AO27" i="150"/>
  <c r="T27" i="150"/>
  <c r="R27" i="150"/>
  <c r="P27" i="150"/>
  <c r="N27" i="150"/>
  <c r="M27" i="150"/>
  <c r="K27" i="150"/>
  <c r="I27" i="150"/>
  <c r="G27" i="150"/>
  <c r="E27" i="150"/>
  <c r="D27" i="150"/>
  <c r="AO26" i="150"/>
  <c r="T26" i="150"/>
  <c r="R26" i="150"/>
  <c r="P26" i="150"/>
  <c r="N26" i="150"/>
  <c r="M26" i="150"/>
  <c r="K26" i="150"/>
  <c r="I26" i="150"/>
  <c r="G26" i="150"/>
  <c r="E26" i="150"/>
  <c r="D26" i="150"/>
  <c r="AO24" i="150"/>
  <c r="T24" i="150"/>
  <c r="R24" i="150"/>
  <c r="P24" i="150"/>
  <c r="N24" i="150"/>
  <c r="M24" i="150"/>
  <c r="K24" i="150"/>
  <c r="I24" i="150"/>
  <c r="G24" i="150"/>
  <c r="E24" i="150"/>
  <c r="D24" i="150"/>
  <c r="AO23" i="150"/>
  <c r="T23" i="150"/>
  <c r="R23" i="150"/>
  <c r="P23" i="150"/>
  <c r="N23" i="150"/>
  <c r="M23" i="150"/>
  <c r="K23" i="150"/>
  <c r="I23" i="150"/>
  <c r="G23" i="150"/>
  <c r="E23" i="150"/>
  <c r="D23" i="150"/>
  <c r="AO21" i="150"/>
  <c r="T21" i="150"/>
  <c r="R21" i="150"/>
  <c r="P21" i="150"/>
  <c r="N21" i="150"/>
  <c r="M21" i="150"/>
  <c r="K21" i="150"/>
  <c r="I21" i="150"/>
  <c r="G21" i="150"/>
  <c r="E21" i="150"/>
  <c r="D21" i="150"/>
  <c r="AO20" i="150"/>
  <c r="T20" i="150"/>
  <c r="R20" i="150"/>
  <c r="P20" i="150"/>
  <c r="N20" i="150"/>
  <c r="M20" i="150"/>
  <c r="K20" i="150"/>
  <c r="I20" i="150"/>
  <c r="G20" i="150"/>
  <c r="E20" i="150"/>
  <c r="D20" i="150"/>
  <c r="AO18" i="150"/>
  <c r="T18" i="150"/>
  <c r="R18" i="150"/>
  <c r="P18" i="150"/>
  <c r="N18" i="150"/>
  <c r="M18" i="150"/>
  <c r="K18" i="150"/>
  <c r="I18" i="150"/>
  <c r="G18" i="150"/>
  <c r="E18" i="150"/>
  <c r="D18" i="150"/>
  <c r="AO17" i="150"/>
  <c r="T17" i="150"/>
  <c r="R17" i="150"/>
  <c r="P17" i="150"/>
  <c r="N17" i="150"/>
  <c r="M17" i="150"/>
  <c r="K17" i="150"/>
  <c r="I17" i="150"/>
  <c r="G17" i="150"/>
  <c r="E17" i="150"/>
  <c r="D17" i="150"/>
  <c r="AO15" i="150"/>
  <c r="T15" i="150"/>
  <c r="R15" i="150"/>
  <c r="P15" i="150"/>
  <c r="N15" i="150"/>
  <c r="M15" i="150"/>
  <c r="K15" i="150"/>
  <c r="I15" i="150"/>
  <c r="G15" i="150"/>
  <c r="E15" i="150"/>
  <c r="D15" i="150"/>
  <c r="AO14" i="150"/>
  <c r="T14" i="150"/>
  <c r="R14" i="150"/>
  <c r="P14" i="150"/>
  <c r="N14" i="150"/>
  <c r="M14" i="150"/>
  <c r="K14" i="150"/>
  <c r="I14" i="150"/>
  <c r="G14" i="150"/>
  <c r="E14" i="150"/>
  <c r="D14" i="150"/>
  <c r="AO12" i="150"/>
  <c r="T12" i="150"/>
  <c r="R12" i="150"/>
  <c r="P12" i="150"/>
  <c r="N12" i="150"/>
  <c r="M12" i="150"/>
  <c r="K12" i="150"/>
  <c r="I12" i="150"/>
  <c r="G12" i="150"/>
  <c r="E12" i="150"/>
  <c r="D12" i="150"/>
  <c r="AO11" i="150"/>
  <c r="T11" i="150"/>
  <c r="R11" i="150"/>
  <c r="P11" i="150"/>
  <c r="N11" i="150"/>
  <c r="M11" i="150"/>
  <c r="K11" i="150"/>
  <c r="I11" i="150"/>
  <c r="G11" i="150"/>
  <c r="E11" i="150"/>
  <c r="D11" i="150"/>
  <c r="AO9" i="150"/>
  <c r="T9" i="150"/>
  <c r="R9" i="150"/>
  <c r="P9" i="150"/>
  <c r="N9" i="150"/>
  <c r="M9" i="150"/>
  <c r="K9" i="150"/>
  <c r="I9" i="150"/>
  <c r="G9" i="150"/>
  <c r="E9" i="150"/>
  <c r="D9" i="150"/>
  <c r="AO8" i="150"/>
  <c r="T8" i="150"/>
  <c r="R8" i="150"/>
  <c r="P8" i="150"/>
  <c r="N8" i="150"/>
  <c r="M8" i="150"/>
  <c r="K8" i="150"/>
  <c r="I8" i="150"/>
  <c r="G8" i="150"/>
  <c r="E8" i="150"/>
  <c r="D8" i="150"/>
  <c r="AO6" i="150"/>
  <c r="T6" i="150"/>
  <c r="R6" i="150"/>
  <c r="P6" i="150"/>
  <c r="N6" i="150"/>
  <c r="M6" i="150"/>
  <c r="K6" i="150"/>
  <c r="I6" i="150"/>
  <c r="G6" i="150"/>
  <c r="E6" i="150"/>
  <c r="D6" i="150"/>
  <c r="AO5" i="150"/>
  <c r="T5" i="150"/>
  <c r="R5" i="150"/>
  <c r="P5" i="150"/>
  <c r="N5" i="150"/>
  <c r="M5" i="150"/>
  <c r="K5" i="150"/>
  <c r="I5" i="150"/>
  <c r="G5" i="150"/>
  <c r="E5" i="150"/>
  <c r="D5" i="150"/>
  <c r="Q7" i="147"/>
  <c r="P7" i="147"/>
  <c r="N7" i="147"/>
  <c r="M7" i="147"/>
  <c r="L7" i="147"/>
  <c r="K7" i="147"/>
  <c r="J7" i="147"/>
  <c r="I7" i="147"/>
  <c r="H7" i="147"/>
  <c r="F7" i="147"/>
  <c r="E7" i="147"/>
  <c r="D7" i="147"/>
  <c r="B7" i="147"/>
  <c r="Q6" i="147"/>
  <c r="O6" i="147"/>
  <c r="M6" i="147"/>
  <c r="K6" i="147"/>
  <c r="I6" i="147"/>
  <c r="G6" i="147"/>
  <c r="E6" i="147"/>
  <c r="C6" i="147"/>
  <c r="Q5" i="147"/>
  <c r="O5" i="147"/>
  <c r="O7" i="147" s="1"/>
  <c r="M5" i="147"/>
  <c r="K5" i="147"/>
  <c r="I5" i="147"/>
  <c r="G5" i="147"/>
  <c r="G7" i="147" s="1"/>
  <c r="E5" i="147"/>
  <c r="C5" i="147"/>
  <c r="C7" i="147" s="1"/>
  <c r="Q7" i="134"/>
  <c r="P7" i="134"/>
  <c r="N7" i="134"/>
  <c r="M7" i="134"/>
  <c r="L7" i="134"/>
  <c r="K7" i="134"/>
  <c r="J7" i="134"/>
  <c r="H7" i="134"/>
  <c r="F7" i="134"/>
  <c r="E7" i="134"/>
  <c r="D7" i="134"/>
  <c r="B7" i="134"/>
  <c r="Q6" i="134"/>
  <c r="O6" i="134"/>
  <c r="M6" i="134"/>
  <c r="K6" i="134"/>
  <c r="I6" i="134"/>
  <c r="G6" i="134"/>
  <c r="E6" i="134"/>
  <c r="C6" i="134"/>
  <c r="Q5" i="134"/>
  <c r="O5" i="134"/>
  <c r="O7" i="134" s="1"/>
  <c r="M5" i="134"/>
  <c r="K5" i="134"/>
  <c r="I5" i="134"/>
  <c r="I7" i="134" s="1"/>
  <c r="G5" i="134"/>
  <c r="G7" i="134" s="1"/>
  <c r="E5" i="134"/>
  <c r="C5" i="134"/>
  <c r="C7" i="134" s="1"/>
  <c r="P7" i="133"/>
  <c r="N7" i="133"/>
  <c r="M7" i="133"/>
  <c r="L7" i="133"/>
  <c r="K7" i="133"/>
  <c r="J7" i="133"/>
  <c r="H7" i="133"/>
  <c r="F7" i="133"/>
  <c r="E7" i="133"/>
  <c r="D7" i="133"/>
  <c r="C7" i="133"/>
  <c r="B7" i="133"/>
  <c r="Q6" i="133"/>
  <c r="O6" i="133"/>
  <c r="M6" i="133"/>
  <c r="K6" i="133"/>
  <c r="I6" i="133"/>
  <c r="G6" i="133"/>
  <c r="E6" i="133"/>
  <c r="C6" i="133"/>
  <c r="Q5" i="133"/>
  <c r="Q7" i="133" s="1"/>
  <c r="O5" i="133"/>
  <c r="O7" i="133" s="1"/>
  <c r="M5" i="133"/>
  <c r="K5" i="133"/>
  <c r="I5" i="133"/>
  <c r="I7" i="133" s="1"/>
  <c r="G5" i="133"/>
  <c r="G7" i="133" s="1"/>
  <c r="E5" i="133"/>
  <c r="C5" i="133"/>
  <c r="P7" i="132"/>
  <c r="N7" i="132"/>
  <c r="M7" i="132"/>
  <c r="L7" i="132"/>
  <c r="K7" i="132"/>
  <c r="J7" i="132"/>
  <c r="I7" i="132"/>
  <c r="H7" i="132"/>
  <c r="F7" i="132"/>
  <c r="D7" i="132"/>
  <c r="B7" i="132"/>
  <c r="Q6" i="132"/>
  <c r="O6" i="132"/>
  <c r="M6" i="132"/>
  <c r="K6" i="132"/>
  <c r="I6" i="132"/>
  <c r="G6" i="132"/>
  <c r="E6" i="132"/>
  <c r="C6" i="132"/>
  <c r="Q5" i="132"/>
  <c r="Q7" i="132" s="1"/>
  <c r="O5" i="132"/>
  <c r="O7" i="132" s="1"/>
  <c r="M5" i="132"/>
  <c r="K5" i="132"/>
  <c r="I5" i="132"/>
  <c r="G5" i="132"/>
  <c r="G7" i="132" s="1"/>
  <c r="E5" i="132"/>
  <c r="E7" i="132" s="1"/>
  <c r="C5" i="132"/>
  <c r="C7" i="132" s="1"/>
  <c r="Q7" i="131"/>
  <c r="P7" i="131"/>
  <c r="N7" i="131"/>
  <c r="M7" i="131"/>
  <c r="L7" i="131"/>
  <c r="K7" i="131"/>
  <c r="J7" i="131"/>
  <c r="I7" i="131"/>
  <c r="H7" i="131"/>
  <c r="F7" i="131"/>
  <c r="E7" i="131"/>
  <c r="D7" i="131"/>
  <c r="B7" i="131"/>
  <c r="Q6" i="131"/>
  <c r="O6" i="131"/>
  <c r="M6" i="131"/>
  <c r="K6" i="131"/>
  <c r="I6" i="131"/>
  <c r="G6" i="131"/>
  <c r="E6" i="131"/>
  <c r="C6" i="131"/>
  <c r="Q5" i="131"/>
  <c r="O5" i="131"/>
  <c r="O7" i="131" s="1"/>
  <c r="M5" i="131"/>
  <c r="K5" i="131"/>
  <c r="I5" i="131"/>
  <c r="G5" i="131"/>
  <c r="G7" i="131" s="1"/>
  <c r="E5" i="131"/>
  <c r="C5" i="131"/>
  <c r="C7" i="131" s="1"/>
  <c r="Q7" i="130"/>
  <c r="P7" i="130"/>
  <c r="N7" i="130"/>
  <c r="M7" i="130"/>
  <c r="L7" i="130"/>
  <c r="K7" i="130"/>
  <c r="J7" i="130"/>
  <c r="H7" i="130"/>
  <c r="F7" i="130"/>
  <c r="E7" i="130"/>
  <c r="D7" i="130"/>
  <c r="B7" i="130"/>
  <c r="Q6" i="130"/>
  <c r="O6" i="130"/>
  <c r="M6" i="130"/>
  <c r="K6" i="130"/>
  <c r="I6" i="130"/>
  <c r="G6" i="130"/>
  <c r="E6" i="130"/>
  <c r="C6" i="130"/>
  <c r="Q5" i="130"/>
  <c r="O5" i="130"/>
  <c r="O7" i="130" s="1"/>
  <c r="M5" i="130"/>
  <c r="K5" i="130"/>
  <c r="I5" i="130"/>
  <c r="I7" i="130" s="1"/>
  <c r="G5" i="130"/>
  <c r="G7" i="130" s="1"/>
  <c r="E5" i="130"/>
  <c r="C5" i="130"/>
  <c r="C7" i="130" s="1"/>
  <c r="P7" i="129"/>
  <c r="N7" i="129"/>
  <c r="M7" i="129"/>
  <c r="L7" i="129"/>
  <c r="K7" i="129"/>
  <c r="J7" i="129"/>
  <c r="H7" i="129"/>
  <c r="F7" i="129"/>
  <c r="E7" i="129"/>
  <c r="D7" i="129"/>
  <c r="B7" i="129"/>
  <c r="Q6" i="129"/>
  <c r="O6" i="129"/>
  <c r="M6" i="129"/>
  <c r="K6" i="129"/>
  <c r="I6" i="129"/>
  <c r="G6" i="129"/>
  <c r="E6" i="129"/>
  <c r="C6" i="129"/>
  <c r="Q5" i="129"/>
  <c r="Q7" i="129" s="1"/>
  <c r="O5" i="129"/>
  <c r="O7" i="129" s="1"/>
  <c r="M5" i="129"/>
  <c r="K5" i="129"/>
  <c r="I5" i="129"/>
  <c r="I7" i="129" s="1"/>
  <c r="G5" i="129"/>
  <c r="G7" i="129" s="1"/>
  <c r="E5" i="129"/>
  <c r="C5" i="129"/>
  <c r="C7" i="129" s="1"/>
  <c r="P7" i="128"/>
  <c r="N7" i="128"/>
  <c r="M7" i="128"/>
  <c r="L7" i="128"/>
  <c r="K7" i="128"/>
  <c r="J7" i="128"/>
  <c r="I7" i="128"/>
  <c r="H7" i="128"/>
  <c r="F7" i="128"/>
  <c r="D7" i="128"/>
  <c r="B7" i="128"/>
  <c r="Q6" i="128"/>
  <c r="O6" i="128"/>
  <c r="M6" i="128"/>
  <c r="K6" i="128"/>
  <c r="I6" i="128"/>
  <c r="G6" i="128"/>
  <c r="E6" i="128"/>
  <c r="C6" i="128"/>
  <c r="Q5" i="128"/>
  <c r="Q7" i="128" s="1"/>
  <c r="O5" i="128"/>
  <c r="O7" i="128" s="1"/>
  <c r="M5" i="128"/>
  <c r="K5" i="128"/>
  <c r="I5" i="128"/>
  <c r="G5" i="128"/>
  <c r="G7" i="128" s="1"/>
  <c r="E5" i="128"/>
  <c r="E7" i="128" s="1"/>
  <c r="C5" i="128"/>
  <c r="C7" i="128" s="1"/>
  <c r="P7" i="127"/>
  <c r="N7" i="127"/>
  <c r="M7" i="127"/>
  <c r="L7" i="127"/>
  <c r="K7" i="127"/>
  <c r="J7" i="127"/>
  <c r="I7" i="127"/>
  <c r="H7" i="127"/>
  <c r="F7" i="127"/>
  <c r="E7" i="127"/>
  <c r="D7" i="127"/>
  <c r="B7" i="127"/>
  <c r="Q6" i="127"/>
  <c r="O6" i="127"/>
  <c r="M6" i="127"/>
  <c r="K6" i="127"/>
  <c r="I6" i="127"/>
  <c r="G6" i="127"/>
  <c r="E6" i="127"/>
  <c r="C6" i="127"/>
  <c r="Q5" i="127"/>
  <c r="Q7" i="127" s="1"/>
  <c r="O5" i="127"/>
  <c r="O7" i="127" s="1"/>
  <c r="M5" i="127"/>
  <c r="K5" i="127"/>
  <c r="I5" i="127"/>
  <c r="G5" i="127"/>
  <c r="G7" i="127" s="1"/>
  <c r="E5" i="127"/>
  <c r="C5" i="127"/>
  <c r="C7" i="127" s="1"/>
  <c r="Q7" i="126"/>
  <c r="P7" i="126"/>
  <c r="N7" i="126"/>
  <c r="M7" i="126"/>
  <c r="L7" i="126"/>
  <c r="K7" i="126"/>
  <c r="J7" i="126"/>
  <c r="H7" i="126"/>
  <c r="F7" i="126"/>
  <c r="E7" i="126"/>
  <c r="D7" i="126"/>
  <c r="B7" i="126"/>
  <c r="Q6" i="126"/>
  <c r="O6" i="126"/>
  <c r="M6" i="126"/>
  <c r="K6" i="126"/>
  <c r="I6" i="126"/>
  <c r="G6" i="126"/>
  <c r="E6" i="126"/>
  <c r="C6" i="126"/>
  <c r="Q5" i="126"/>
  <c r="O5" i="126"/>
  <c r="O7" i="126" s="1"/>
  <c r="M5" i="126"/>
  <c r="K5" i="126"/>
  <c r="I5" i="126"/>
  <c r="I7" i="126" s="1"/>
  <c r="G5" i="126"/>
  <c r="G7" i="126" s="1"/>
  <c r="E5" i="126"/>
  <c r="C5" i="126"/>
  <c r="C7" i="126" s="1"/>
  <c r="P7" i="125"/>
  <c r="N7" i="125"/>
  <c r="M7" i="125"/>
  <c r="L7" i="125"/>
  <c r="K7" i="125"/>
  <c r="J7" i="125"/>
  <c r="H7" i="125"/>
  <c r="F7" i="125"/>
  <c r="E7" i="125"/>
  <c r="D7" i="125"/>
  <c r="C7" i="125"/>
  <c r="B7" i="125"/>
  <c r="Q6" i="125"/>
  <c r="O6" i="125"/>
  <c r="M6" i="125"/>
  <c r="K6" i="125"/>
  <c r="I6" i="125"/>
  <c r="G6" i="125"/>
  <c r="E6" i="125"/>
  <c r="C6" i="125"/>
  <c r="Q5" i="125"/>
  <c r="Q7" i="125" s="1"/>
  <c r="O5" i="125"/>
  <c r="O7" i="125" s="1"/>
  <c r="M5" i="125"/>
  <c r="K5" i="125"/>
  <c r="I5" i="125"/>
  <c r="I7" i="125" s="1"/>
  <c r="G5" i="125"/>
  <c r="G7" i="125" s="1"/>
  <c r="E5" i="125"/>
  <c r="C5" i="125"/>
  <c r="P7" i="124"/>
  <c r="N7" i="124"/>
  <c r="M7" i="124"/>
  <c r="L7" i="124"/>
  <c r="K7" i="124"/>
  <c r="J7" i="124"/>
  <c r="I7" i="124"/>
  <c r="H7" i="124"/>
  <c r="F7" i="124"/>
  <c r="D7" i="124"/>
  <c r="C7" i="124"/>
  <c r="B7" i="124"/>
  <c r="Q6" i="124"/>
  <c r="O6" i="124"/>
  <c r="M6" i="124"/>
  <c r="K6" i="124"/>
  <c r="I6" i="124"/>
  <c r="G6" i="124"/>
  <c r="E6" i="124"/>
  <c r="C6" i="124"/>
  <c r="Q5" i="124"/>
  <c r="Q7" i="124" s="1"/>
  <c r="O5" i="124"/>
  <c r="O7" i="124" s="1"/>
  <c r="M5" i="124"/>
  <c r="K5" i="124"/>
  <c r="I5" i="124"/>
  <c r="G5" i="124"/>
  <c r="G7" i="124" s="1"/>
  <c r="E5" i="124"/>
  <c r="E7" i="124" s="1"/>
  <c r="C5" i="124"/>
  <c r="P7" i="123"/>
  <c r="N7" i="123"/>
  <c r="M7" i="123"/>
  <c r="L7" i="123"/>
  <c r="K7" i="123"/>
  <c r="J7" i="123"/>
  <c r="I7" i="123"/>
  <c r="H7" i="123"/>
  <c r="F7" i="123"/>
  <c r="E7" i="123"/>
  <c r="D7" i="123"/>
  <c r="B7" i="123"/>
  <c r="Q6" i="123"/>
  <c r="O6" i="123"/>
  <c r="M6" i="123"/>
  <c r="K6" i="123"/>
  <c r="I6" i="123"/>
  <c r="G6" i="123"/>
  <c r="E6" i="123"/>
  <c r="C6" i="123"/>
  <c r="Q5" i="123"/>
  <c r="Q7" i="123" s="1"/>
  <c r="O5" i="123"/>
  <c r="O7" i="123" s="1"/>
  <c r="M5" i="123"/>
  <c r="K5" i="123"/>
  <c r="I5" i="123"/>
  <c r="G5" i="123"/>
  <c r="G7" i="123" s="1"/>
  <c r="E5" i="123"/>
  <c r="C5" i="123"/>
  <c r="C7" i="123" s="1"/>
  <c r="Q7" i="122"/>
  <c r="P7" i="122"/>
  <c r="N7" i="122"/>
  <c r="M7" i="122"/>
  <c r="L7" i="122"/>
  <c r="K7" i="122"/>
  <c r="J7" i="122"/>
  <c r="H7" i="122"/>
  <c r="F7" i="122"/>
  <c r="E7" i="122"/>
  <c r="D7" i="122"/>
  <c r="B7" i="122"/>
  <c r="Q6" i="122"/>
  <c r="O6" i="122"/>
  <c r="M6" i="122"/>
  <c r="K6" i="122"/>
  <c r="I6" i="122"/>
  <c r="G6" i="122"/>
  <c r="E6" i="122"/>
  <c r="C6" i="122"/>
  <c r="Q5" i="122"/>
  <c r="O5" i="122"/>
  <c r="O7" i="122" s="1"/>
  <c r="M5" i="122"/>
  <c r="K5" i="122"/>
  <c r="I5" i="122"/>
  <c r="I7" i="122" s="1"/>
  <c r="G5" i="122"/>
  <c r="G7" i="122" s="1"/>
  <c r="E5" i="122"/>
  <c r="C5" i="122"/>
  <c r="C7" i="122" s="1"/>
  <c r="P7" i="121"/>
  <c r="N7" i="121"/>
  <c r="M7" i="121"/>
  <c r="L7" i="121"/>
  <c r="K7" i="121"/>
  <c r="J7" i="121"/>
  <c r="H7" i="121"/>
  <c r="F7" i="121"/>
  <c r="D7" i="121"/>
  <c r="B7" i="121"/>
  <c r="Q6" i="121"/>
  <c r="O6" i="121"/>
  <c r="M6" i="121"/>
  <c r="K6" i="121"/>
  <c r="I6" i="121"/>
  <c r="G6" i="121"/>
  <c r="E6" i="121"/>
  <c r="C6" i="121"/>
  <c r="Q5" i="121"/>
  <c r="Q7" i="121" s="1"/>
  <c r="O5" i="121"/>
  <c r="O7" i="121" s="1"/>
  <c r="M5" i="121"/>
  <c r="K5" i="121"/>
  <c r="I5" i="121"/>
  <c r="I7" i="121" s="1"/>
  <c r="G5" i="121"/>
  <c r="G7" i="121" s="1"/>
  <c r="E5" i="121"/>
  <c r="E7" i="121" s="1"/>
  <c r="C5" i="121"/>
  <c r="C7" i="121" s="1"/>
  <c r="P7" i="120"/>
  <c r="N7" i="120"/>
  <c r="M7" i="120"/>
  <c r="L7" i="120"/>
  <c r="K7" i="120"/>
  <c r="J7" i="120"/>
  <c r="I7" i="120"/>
  <c r="H7" i="120"/>
  <c r="F7" i="120"/>
  <c r="D7" i="120"/>
  <c r="B7" i="120"/>
  <c r="Q6" i="120"/>
  <c r="O6" i="120"/>
  <c r="M6" i="120"/>
  <c r="K6" i="120"/>
  <c r="I6" i="120"/>
  <c r="G6" i="120"/>
  <c r="E6" i="120"/>
  <c r="C6" i="120"/>
  <c r="Q5" i="120"/>
  <c r="Q7" i="120" s="1"/>
  <c r="O5" i="120"/>
  <c r="O7" i="120" s="1"/>
  <c r="M5" i="120"/>
  <c r="K5" i="120"/>
  <c r="I5" i="120"/>
  <c r="G5" i="120"/>
  <c r="G7" i="120" s="1"/>
  <c r="E5" i="120"/>
  <c r="E7" i="120" s="1"/>
  <c r="C5" i="120"/>
  <c r="C7" i="120" s="1"/>
  <c r="P7" i="119"/>
  <c r="N7" i="119"/>
  <c r="M7" i="119"/>
  <c r="L7" i="119"/>
  <c r="K7" i="119"/>
  <c r="J7" i="119"/>
  <c r="I7" i="119"/>
  <c r="H7" i="119"/>
  <c r="F7" i="119"/>
  <c r="E7" i="119"/>
  <c r="D7" i="119"/>
  <c r="B7" i="119"/>
  <c r="Q6" i="119"/>
  <c r="O6" i="119"/>
  <c r="M6" i="119"/>
  <c r="K6" i="119"/>
  <c r="I6" i="119"/>
  <c r="G6" i="119"/>
  <c r="E6" i="119"/>
  <c r="C6" i="119"/>
  <c r="Q5" i="119"/>
  <c r="Q7" i="119" s="1"/>
  <c r="O5" i="119"/>
  <c r="O7" i="119" s="1"/>
  <c r="M5" i="119"/>
  <c r="K5" i="119"/>
  <c r="I5" i="119"/>
  <c r="G5" i="119"/>
  <c r="G7" i="119" s="1"/>
  <c r="E5" i="119"/>
  <c r="C5" i="119"/>
  <c r="C7" i="119" s="1"/>
  <c r="Q7" i="118"/>
  <c r="P7" i="118"/>
  <c r="N7" i="118"/>
  <c r="M7" i="118"/>
  <c r="L7" i="118"/>
  <c r="K7" i="118"/>
  <c r="J7" i="118"/>
  <c r="H7" i="118"/>
  <c r="F7" i="118"/>
  <c r="E7" i="118"/>
  <c r="D7" i="118"/>
  <c r="B7" i="118"/>
  <c r="Q6" i="118"/>
  <c r="O6" i="118"/>
  <c r="M6" i="118"/>
  <c r="K6" i="118"/>
  <c r="I6" i="118"/>
  <c r="G6" i="118"/>
  <c r="E6" i="118"/>
  <c r="C6" i="118"/>
  <c r="Q5" i="118"/>
  <c r="O5" i="118"/>
  <c r="O7" i="118" s="1"/>
  <c r="M5" i="118"/>
  <c r="K5" i="118"/>
  <c r="I5" i="118"/>
  <c r="I7" i="118" s="1"/>
  <c r="G5" i="118"/>
  <c r="G7" i="118" s="1"/>
  <c r="E5" i="118"/>
  <c r="C5" i="118"/>
  <c r="C7" i="118" s="1"/>
  <c r="P7" i="117"/>
  <c r="N7" i="117"/>
  <c r="M7" i="117"/>
  <c r="L7" i="117"/>
  <c r="K7" i="117"/>
  <c r="J7" i="117"/>
  <c r="H7" i="117"/>
  <c r="F7" i="117"/>
  <c r="D7" i="117"/>
  <c r="B7" i="117"/>
  <c r="Q6" i="117"/>
  <c r="O6" i="117"/>
  <c r="M6" i="117"/>
  <c r="K6" i="117"/>
  <c r="I6" i="117"/>
  <c r="G6" i="117"/>
  <c r="E6" i="117"/>
  <c r="C6" i="117"/>
  <c r="Q5" i="117"/>
  <c r="Q7" i="117" s="1"/>
  <c r="O5" i="117"/>
  <c r="O7" i="117" s="1"/>
  <c r="M5" i="117"/>
  <c r="K5" i="117"/>
  <c r="I5" i="117"/>
  <c r="I7" i="117" s="1"/>
  <c r="G5" i="117"/>
  <c r="G7" i="117" s="1"/>
  <c r="E5" i="117"/>
  <c r="E7" i="117" s="1"/>
  <c r="C5" i="117"/>
  <c r="C7" i="117" s="1"/>
  <c r="P7" i="116"/>
  <c r="N7" i="116"/>
  <c r="M7" i="116"/>
  <c r="L7" i="116"/>
  <c r="K7" i="116"/>
  <c r="J7" i="116"/>
  <c r="I7" i="116"/>
  <c r="H7" i="116"/>
  <c r="F7" i="116"/>
  <c r="D7" i="116"/>
  <c r="C7" i="116"/>
  <c r="B7" i="116"/>
  <c r="Q6" i="116"/>
  <c r="O6" i="116"/>
  <c r="M6" i="116"/>
  <c r="K6" i="116"/>
  <c r="I6" i="116"/>
  <c r="G6" i="116"/>
  <c r="E6" i="116"/>
  <c r="C6" i="116"/>
  <c r="Q5" i="116"/>
  <c r="Q7" i="116" s="1"/>
  <c r="O5" i="116"/>
  <c r="O7" i="116" s="1"/>
  <c r="M5" i="116"/>
  <c r="K5" i="116"/>
  <c r="I5" i="116"/>
  <c r="G5" i="116"/>
  <c r="G7" i="116" s="1"/>
  <c r="E5" i="116"/>
  <c r="E7" i="116" s="1"/>
  <c r="C5" i="116"/>
  <c r="Q7" i="115"/>
  <c r="P7" i="115"/>
  <c r="N7" i="115"/>
  <c r="M7" i="115"/>
  <c r="L7" i="115"/>
  <c r="K7" i="115"/>
  <c r="J7" i="115"/>
  <c r="I7" i="115"/>
  <c r="H7" i="115"/>
  <c r="F7" i="115"/>
  <c r="E7" i="115"/>
  <c r="D7" i="115"/>
  <c r="B7" i="115"/>
  <c r="Q6" i="115"/>
  <c r="O6" i="115"/>
  <c r="M6" i="115"/>
  <c r="K6" i="115"/>
  <c r="I6" i="115"/>
  <c r="G6" i="115"/>
  <c r="E6" i="115"/>
  <c r="C6" i="115"/>
  <c r="Q5" i="115"/>
  <c r="O5" i="115"/>
  <c r="O7" i="115" s="1"/>
  <c r="M5" i="115"/>
  <c r="K5" i="115"/>
  <c r="I5" i="115"/>
  <c r="G5" i="115"/>
  <c r="G7" i="115" s="1"/>
  <c r="E5" i="115"/>
  <c r="C5" i="115"/>
  <c r="C7" i="115" s="1"/>
  <c r="Q7" i="114"/>
  <c r="P7" i="114"/>
  <c r="N7" i="114"/>
  <c r="M7" i="114"/>
  <c r="L7" i="114"/>
  <c r="K7" i="114"/>
  <c r="J7" i="114"/>
  <c r="H7" i="114"/>
  <c r="F7" i="114"/>
  <c r="E7" i="114"/>
  <c r="D7" i="114"/>
  <c r="B7" i="114"/>
  <c r="Q6" i="114"/>
  <c r="O6" i="114"/>
  <c r="M6" i="114"/>
  <c r="K6" i="114"/>
  <c r="I6" i="114"/>
  <c r="G6" i="114"/>
  <c r="E6" i="114"/>
  <c r="C6" i="114"/>
  <c r="Q5" i="114"/>
  <c r="O5" i="114"/>
  <c r="O7" i="114" s="1"/>
  <c r="M5" i="114"/>
  <c r="K5" i="114"/>
  <c r="I5" i="114"/>
  <c r="I7" i="114" s="1"/>
  <c r="G5" i="114"/>
  <c r="G7" i="114" s="1"/>
  <c r="E5" i="114"/>
  <c r="C5" i="114"/>
  <c r="C7" i="114" s="1"/>
  <c r="P7" i="113"/>
  <c r="N7" i="113"/>
  <c r="M7" i="113"/>
  <c r="L7" i="113"/>
  <c r="K7" i="113"/>
  <c r="J7" i="113"/>
  <c r="H7" i="113"/>
  <c r="F7" i="113"/>
  <c r="D7" i="113"/>
  <c r="B7" i="113"/>
  <c r="Q6" i="113"/>
  <c r="O6" i="113"/>
  <c r="M6" i="113"/>
  <c r="K6" i="113"/>
  <c r="I6" i="113"/>
  <c r="G6" i="113"/>
  <c r="E6" i="113"/>
  <c r="C6" i="113"/>
  <c r="Q5" i="113"/>
  <c r="Q7" i="113" s="1"/>
  <c r="O5" i="113"/>
  <c r="O7" i="113" s="1"/>
  <c r="M5" i="113"/>
  <c r="K5" i="113"/>
  <c r="I5" i="113"/>
  <c r="I7" i="113" s="1"/>
  <c r="G5" i="113"/>
  <c r="G7" i="113" s="1"/>
  <c r="E5" i="113"/>
  <c r="E7" i="113" s="1"/>
  <c r="C5" i="113"/>
  <c r="C7" i="113" s="1"/>
  <c r="P7" i="112"/>
  <c r="N7" i="112"/>
  <c r="M7" i="112"/>
  <c r="L7" i="112"/>
  <c r="K7" i="112"/>
  <c r="J7" i="112"/>
  <c r="I7" i="112"/>
  <c r="H7" i="112"/>
  <c r="F7" i="112"/>
  <c r="D7" i="112"/>
  <c r="B7" i="112"/>
  <c r="Q6" i="112"/>
  <c r="O6" i="112"/>
  <c r="M6" i="112"/>
  <c r="K6" i="112"/>
  <c r="I6" i="112"/>
  <c r="G6" i="112"/>
  <c r="E6" i="112"/>
  <c r="C6" i="112"/>
  <c r="Q5" i="112"/>
  <c r="Q7" i="112" s="1"/>
  <c r="O5" i="112"/>
  <c r="O7" i="112" s="1"/>
  <c r="M5" i="112"/>
  <c r="K5" i="112"/>
  <c r="I5" i="112"/>
  <c r="G5" i="112"/>
  <c r="G7" i="112" s="1"/>
  <c r="E5" i="112"/>
  <c r="E7" i="112" s="1"/>
  <c r="C5" i="112"/>
  <c r="C7" i="112" s="1"/>
  <c r="P7" i="111"/>
  <c r="N7" i="111"/>
  <c r="M7" i="111"/>
  <c r="L7" i="111"/>
  <c r="K7" i="111"/>
  <c r="J7" i="111"/>
  <c r="I7" i="111"/>
  <c r="H7" i="111"/>
  <c r="F7" i="111"/>
  <c r="E7" i="111"/>
  <c r="D7" i="111"/>
  <c r="B7" i="111"/>
  <c r="Q6" i="111"/>
  <c r="O6" i="111"/>
  <c r="M6" i="111"/>
  <c r="K6" i="111"/>
  <c r="I6" i="111"/>
  <c r="G6" i="111"/>
  <c r="E6" i="111"/>
  <c r="C6" i="111"/>
  <c r="Q5" i="111"/>
  <c r="Q7" i="111" s="1"/>
  <c r="O5" i="111"/>
  <c r="O7" i="111" s="1"/>
  <c r="M5" i="111"/>
  <c r="K5" i="111"/>
  <c r="I5" i="111"/>
  <c r="G5" i="111"/>
  <c r="G7" i="111" s="1"/>
  <c r="E5" i="111"/>
  <c r="C5" i="111"/>
  <c r="C7" i="111" s="1"/>
  <c r="Q7" i="110"/>
  <c r="P7" i="110"/>
  <c r="N7" i="110"/>
  <c r="M7" i="110"/>
  <c r="L7" i="110"/>
  <c r="K7" i="110"/>
  <c r="J7" i="110"/>
  <c r="H7" i="110"/>
  <c r="F7" i="110"/>
  <c r="E7" i="110"/>
  <c r="D7" i="110"/>
  <c r="B7" i="110"/>
  <c r="Q6" i="110"/>
  <c r="O6" i="110"/>
  <c r="M6" i="110"/>
  <c r="K6" i="110"/>
  <c r="I6" i="110"/>
  <c r="G6" i="110"/>
  <c r="E6" i="110"/>
  <c r="C6" i="110"/>
  <c r="Q5" i="110"/>
  <c r="O5" i="110"/>
  <c r="O7" i="110" s="1"/>
  <c r="M5" i="110"/>
  <c r="K5" i="110"/>
  <c r="I5" i="110"/>
  <c r="I7" i="110" s="1"/>
  <c r="G5" i="110"/>
  <c r="G7" i="110" s="1"/>
  <c r="E5" i="110"/>
  <c r="C5" i="110"/>
  <c r="C7" i="110" s="1"/>
  <c r="P7" i="109"/>
  <c r="N7" i="109"/>
  <c r="M7" i="109"/>
  <c r="L7" i="109"/>
  <c r="K7" i="109"/>
  <c r="J7" i="109"/>
  <c r="H7" i="109"/>
  <c r="F7" i="109"/>
  <c r="D7" i="109"/>
  <c r="C7" i="109"/>
  <c r="B7" i="109"/>
  <c r="Q6" i="109"/>
  <c r="O6" i="109"/>
  <c r="M6" i="109"/>
  <c r="K6" i="109"/>
  <c r="I6" i="109"/>
  <c r="G6" i="109"/>
  <c r="E6" i="109"/>
  <c r="C6" i="109"/>
  <c r="Q5" i="109"/>
  <c r="Q7" i="109" s="1"/>
  <c r="O5" i="109"/>
  <c r="O7" i="109" s="1"/>
  <c r="M5" i="109"/>
  <c r="K5" i="109"/>
  <c r="I5" i="109"/>
  <c r="I7" i="109" s="1"/>
  <c r="G5" i="109"/>
  <c r="G7" i="109" s="1"/>
  <c r="E5" i="109"/>
  <c r="E7" i="109" s="1"/>
  <c r="C5" i="109"/>
  <c r="P7" i="108"/>
  <c r="N7" i="108"/>
  <c r="M7" i="108"/>
  <c r="L7" i="108"/>
  <c r="K7" i="108"/>
  <c r="J7" i="108"/>
  <c r="I7" i="108"/>
  <c r="H7" i="108"/>
  <c r="F7" i="108"/>
  <c r="D7" i="108"/>
  <c r="C7" i="108"/>
  <c r="B7" i="108"/>
  <c r="Q6" i="108"/>
  <c r="O6" i="108"/>
  <c r="M6" i="108"/>
  <c r="K6" i="108"/>
  <c r="I6" i="108"/>
  <c r="G6" i="108"/>
  <c r="E6" i="108"/>
  <c r="C6" i="108"/>
  <c r="Q5" i="108"/>
  <c r="Q7" i="108" s="1"/>
  <c r="O5" i="108"/>
  <c r="O7" i="108" s="1"/>
  <c r="M5" i="108"/>
  <c r="K5" i="108"/>
  <c r="I5" i="108"/>
  <c r="G5" i="108"/>
  <c r="G7" i="108" s="1"/>
  <c r="E5" i="108"/>
  <c r="E7" i="108" s="1"/>
  <c r="C5" i="108"/>
  <c r="Q7" i="107"/>
  <c r="P7" i="107"/>
  <c r="N7" i="107"/>
  <c r="M7" i="107"/>
  <c r="L7" i="107"/>
  <c r="K7" i="107"/>
  <c r="J7" i="107"/>
  <c r="I7" i="107"/>
  <c r="H7" i="107"/>
  <c r="F7" i="107"/>
  <c r="E7" i="107"/>
  <c r="D7" i="107"/>
  <c r="B7" i="107"/>
  <c r="Q6" i="107"/>
  <c r="O6" i="107"/>
  <c r="M6" i="107"/>
  <c r="K6" i="107"/>
  <c r="I6" i="107"/>
  <c r="G6" i="107"/>
  <c r="E6" i="107"/>
  <c r="C6" i="107"/>
  <c r="Q5" i="107"/>
  <c r="O5" i="107"/>
  <c r="O7" i="107" s="1"/>
  <c r="M5" i="107"/>
  <c r="K5" i="107"/>
  <c r="I5" i="107"/>
  <c r="G5" i="107"/>
  <c r="G7" i="107" s="1"/>
  <c r="E5" i="107"/>
  <c r="C5" i="107"/>
  <c r="C7" i="107" s="1"/>
  <c r="Q7" i="106"/>
  <c r="P7" i="106"/>
  <c r="N7" i="106"/>
  <c r="M7" i="106"/>
  <c r="L7" i="106"/>
  <c r="K7" i="106"/>
  <c r="J7" i="106"/>
  <c r="H7" i="106"/>
  <c r="F7" i="106"/>
  <c r="E7" i="106"/>
  <c r="D7" i="106"/>
  <c r="B7" i="106"/>
  <c r="Q6" i="106"/>
  <c r="O6" i="106"/>
  <c r="M6" i="106"/>
  <c r="K6" i="106"/>
  <c r="I6" i="106"/>
  <c r="G6" i="106"/>
  <c r="E6" i="106"/>
  <c r="C6" i="106"/>
  <c r="Q5" i="106"/>
  <c r="O5" i="106"/>
  <c r="O7" i="106" s="1"/>
  <c r="M5" i="106"/>
  <c r="K5" i="106"/>
  <c r="I5" i="106"/>
  <c r="I7" i="106" s="1"/>
  <c r="G5" i="106"/>
  <c r="G7" i="106" s="1"/>
  <c r="E5" i="106"/>
  <c r="C5" i="106"/>
  <c r="C7" i="106" s="1"/>
  <c r="P7" i="105"/>
  <c r="N7" i="105"/>
  <c r="M7" i="105"/>
  <c r="L7" i="105"/>
  <c r="K7" i="105"/>
  <c r="J7" i="105"/>
  <c r="H7" i="105"/>
  <c r="F7" i="105"/>
  <c r="E7" i="105"/>
  <c r="D7" i="105"/>
  <c r="B7" i="105"/>
  <c r="Q6" i="105"/>
  <c r="O6" i="105"/>
  <c r="M6" i="105"/>
  <c r="K6" i="105"/>
  <c r="I6" i="105"/>
  <c r="G6" i="105"/>
  <c r="E6" i="105"/>
  <c r="C6" i="105"/>
  <c r="Q5" i="105"/>
  <c r="Q7" i="105" s="1"/>
  <c r="O5" i="105"/>
  <c r="O7" i="105" s="1"/>
  <c r="M5" i="105"/>
  <c r="K5" i="105"/>
  <c r="I5" i="105"/>
  <c r="I7" i="105" s="1"/>
  <c r="G5" i="105"/>
  <c r="G7" i="105" s="1"/>
  <c r="E5" i="105"/>
  <c r="C5" i="105"/>
  <c r="C7" i="105" s="1"/>
  <c r="P7" i="104"/>
  <c r="N7" i="104"/>
  <c r="M7" i="104"/>
  <c r="L7" i="104"/>
  <c r="K7" i="104"/>
  <c r="J7" i="104"/>
  <c r="I7" i="104"/>
  <c r="H7" i="104"/>
  <c r="F7" i="104"/>
  <c r="D7" i="104"/>
  <c r="B7" i="104"/>
  <c r="Q6" i="104"/>
  <c r="O6" i="104"/>
  <c r="M6" i="104"/>
  <c r="K6" i="104"/>
  <c r="I6" i="104"/>
  <c r="G6" i="104"/>
  <c r="E6" i="104"/>
  <c r="C6" i="104"/>
  <c r="Q5" i="104"/>
  <c r="Q7" i="104" s="1"/>
  <c r="O5" i="104"/>
  <c r="M5" i="104"/>
  <c r="K5" i="104"/>
  <c r="I5" i="104"/>
  <c r="G5" i="104"/>
  <c r="G7" i="104" s="1"/>
  <c r="E5" i="104"/>
  <c r="E7" i="104" s="1"/>
  <c r="C5" i="104"/>
  <c r="C7" i="104" s="1"/>
  <c r="Q7" i="103"/>
  <c r="P7" i="103"/>
  <c r="N7" i="103"/>
  <c r="M7" i="103"/>
  <c r="L7" i="103"/>
  <c r="K7" i="103"/>
  <c r="J7" i="103"/>
  <c r="I7" i="103"/>
  <c r="H7" i="103"/>
  <c r="F7" i="103"/>
  <c r="E7" i="103"/>
  <c r="D7" i="103"/>
  <c r="B7" i="103"/>
  <c r="Q6" i="103"/>
  <c r="O6" i="103"/>
  <c r="M6" i="103"/>
  <c r="K6" i="103"/>
  <c r="I6" i="103"/>
  <c r="G6" i="103"/>
  <c r="E6" i="103"/>
  <c r="C6" i="103"/>
  <c r="Q5" i="103"/>
  <c r="O5" i="103"/>
  <c r="O7" i="103" s="1"/>
  <c r="M5" i="103"/>
  <c r="K5" i="103"/>
  <c r="I5" i="103"/>
  <c r="G5" i="103"/>
  <c r="G7" i="103" s="1"/>
  <c r="E5" i="103"/>
  <c r="C5" i="103"/>
  <c r="C7" i="103" s="1"/>
  <c r="Q7" i="102"/>
  <c r="P7" i="102"/>
  <c r="N7" i="102"/>
  <c r="M7" i="102"/>
  <c r="L7" i="102"/>
  <c r="K7" i="102"/>
  <c r="J7" i="102"/>
  <c r="H7" i="102"/>
  <c r="F7" i="102"/>
  <c r="E7" i="102"/>
  <c r="D7" i="102"/>
  <c r="B7" i="102"/>
  <c r="Q6" i="102"/>
  <c r="O6" i="102"/>
  <c r="M6" i="102"/>
  <c r="K6" i="102"/>
  <c r="I6" i="102"/>
  <c r="G6" i="102"/>
  <c r="E6" i="102"/>
  <c r="C6" i="102"/>
  <c r="Q5" i="102"/>
  <c r="O5" i="102"/>
  <c r="O7" i="102" s="1"/>
  <c r="M5" i="102"/>
  <c r="K5" i="102"/>
  <c r="I5" i="102"/>
  <c r="I7" i="102" s="1"/>
  <c r="G5" i="102"/>
  <c r="G7" i="102" s="1"/>
  <c r="E5" i="102"/>
  <c r="C5" i="102"/>
  <c r="C7" i="102" s="1"/>
  <c r="P7" i="101"/>
  <c r="N7" i="101"/>
  <c r="M7" i="101"/>
  <c r="L7" i="101"/>
  <c r="K7" i="101"/>
  <c r="J7" i="101"/>
  <c r="H7" i="101"/>
  <c r="F7" i="101"/>
  <c r="E7" i="101"/>
  <c r="D7" i="101"/>
  <c r="C7" i="101"/>
  <c r="B7" i="101"/>
  <c r="Q6" i="101"/>
  <c r="O6" i="101"/>
  <c r="M6" i="101"/>
  <c r="K6" i="101"/>
  <c r="I6" i="101"/>
  <c r="G6" i="101"/>
  <c r="E6" i="101"/>
  <c r="C6" i="101"/>
  <c r="Q5" i="101"/>
  <c r="Q7" i="101" s="1"/>
  <c r="O5" i="101"/>
  <c r="O7" i="101" s="1"/>
  <c r="M5" i="101"/>
  <c r="K5" i="101"/>
  <c r="I5" i="101"/>
  <c r="I7" i="101" s="1"/>
  <c r="G5" i="101"/>
  <c r="G7" i="101" s="1"/>
  <c r="E5" i="101"/>
  <c r="C5" i="101"/>
  <c r="P7" i="100"/>
  <c r="N7" i="100"/>
  <c r="M7" i="100"/>
  <c r="L7" i="100"/>
  <c r="K7" i="100"/>
  <c r="J7" i="100"/>
  <c r="I7" i="100"/>
  <c r="H7" i="100"/>
  <c r="F7" i="100"/>
  <c r="D7" i="100"/>
  <c r="B7" i="100"/>
  <c r="Q6" i="100"/>
  <c r="O6" i="100"/>
  <c r="M6" i="100"/>
  <c r="K6" i="100"/>
  <c r="I6" i="100"/>
  <c r="G6" i="100"/>
  <c r="E6" i="100"/>
  <c r="C6" i="100"/>
  <c r="Q5" i="100"/>
  <c r="Q7" i="100" s="1"/>
  <c r="O5" i="100"/>
  <c r="O7" i="100" s="1"/>
  <c r="M5" i="100"/>
  <c r="K5" i="100"/>
  <c r="I5" i="100"/>
  <c r="G5" i="100"/>
  <c r="G7" i="100" s="1"/>
  <c r="E5" i="100"/>
  <c r="E7" i="100" s="1"/>
  <c r="C5" i="100"/>
  <c r="C7" i="100" s="1"/>
  <c r="Q7" i="99"/>
  <c r="P7" i="99"/>
  <c r="N7" i="99"/>
  <c r="M7" i="99"/>
  <c r="L7" i="99"/>
  <c r="K7" i="99"/>
  <c r="J7" i="99"/>
  <c r="I7" i="99"/>
  <c r="H7" i="99"/>
  <c r="F7" i="99"/>
  <c r="E7" i="99"/>
  <c r="D7" i="99"/>
  <c r="B7" i="99"/>
  <c r="Q6" i="99"/>
  <c r="O6" i="99"/>
  <c r="M6" i="99"/>
  <c r="K6" i="99"/>
  <c r="I6" i="99"/>
  <c r="G6" i="99"/>
  <c r="E6" i="99"/>
  <c r="C6" i="99"/>
  <c r="Q5" i="99"/>
  <c r="O5" i="99"/>
  <c r="O7" i="99" s="1"/>
  <c r="M5" i="99"/>
  <c r="K5" i="99"/>
  <c r="I5" i="99"/>
  <c r="G5" i="99"/>
  <c r="G7" i="99" s="1"/>
  <c r="E5" i="99"/>
  <c r="C5" i="99"/>
  <c r="C7" i="99" s="1"/>
  <c r="Q7" i="98"/>
  <c r="P7" i="98"/>
  <c r="N7" i="98"/>
  <c r="M7" i="98"/>
  <c r="L7" i="98"/>
  <c r="K7" i="98"/>
  <c r="J7" i="98"/>
  <c r="H7" i="98"/>
  <c r="F7" i="98"/>
  <c r="E7" i="98"/>
  <c r="D7" i="98"/>
  <c r="B7" i="98"/>
  <c r="Q6" i="98"/>
  <c r="O6" i="98"/>
  <c r="M6" i="98"/>
  <c r="K6" i="98"/>
  <c r="I6" i="98"/>
  <c r="G6" i="98"/>
  <c r="E6" i="98"/>
  <c r="C6" i="98"/>
  <c r="Q5" i="98"/>
  <c r="O5" i="98"/>
  <c r="O7" i="98" s="1"/>
  <c r="M5" i="98"/>
  <c r="K5" i="98"/>
  <c r="I5" i="98"/>
  <c r="I7" i="98" s="1"/>
  <c r="G5" i="98"/>
  <c r="E5" i="98"/>
  <c r="C5" i="98"/>
  <c r="C7" i="98" s="1"/>
  <c r="P7" i="97"/>
  <c r="N7" i="97"/>
  <c r="M7" i="97"/>
  <c r="L7" i="97"/>
  <c r="K7" i="97"/>
  <c r="J7" i="97"/>
  <c r="H7" i="97"/>
  <c r="F7" i="97"/>
  <c r="E7" i="97"/>
  <c r="D7" i="97"/>
  <c r="B7" i="97"/>
  <c r="Q6" i="97"/>
  <c r="O6" i="97"/>
  <c r="M6" i="97"/>
  <c r="K6" i="97"/>
  <c r="I6" i="97"/>
  <c r="G6" i="97"/>
  <c r="E6" i="97"/>
  <c r="C6" i="97"/>
  <c r="Q5" i="97"/>
  <c r="Q7" i="97" s="1"/>
  <c r="O5" i="97"/>
  <c r="O7" i="97" s="1"/>
  <c r="M5" i="97"/>
  <c r="K5" i="97"/>
  <c r="I5" i="97"/>
  <c r="I7" i="97" s="1"/>
  <c r="G5" i="97"/>
  <c r="G7" i="97" s="1"/>
  <c r="E5" i="97"/>
  <c r="C5" i="97"/>
  <c r="C7" i="97" s="1"/>
  <c r="P7" i="96"/>
  <c r="N7" i="96"/>
  <c r="M7" i="96"/>
  <c r="L7" i="96"/>
  <c r="K7" i="96"/>
  <c r="J7" i="96"/>
  <c r="I7" i="96"/>
  <c r="H7" i="96"/>
  <c r="F7" i="96"/>
  <c r="D7" i="96"/>
  <c r="B7" i="96"/>
  <c r="Q6" i="96"/>
  <c r="O6" i="96"/>
  <c r="M6" i="96"/>
  <c r="K6" i="96"/>
  <c r="I6" i="96"/>
  <c r="G6" i="96"/>
  <c r="E6" i="96"/>
  <c r="C6" i="96"/>
  <c r="Q5" i="96"/>
  <c r="Q7" i="96" s="1"/>
  <c r="O5" i="96"/>
  <c r="O7" i="96" s="1"/>
  <c r="M5" i="96"/>
  <c r="K5" i="96"/>
  <c r="I5" i="96"/>
  <c r="G5" i="96"/>
  <c r="G7" i="96" s="1"/>
  <c r="E5" i="96"/>
  <c r="E7" i="96" s="1"/>
  <c r="C5" i="96"/>
  <c r="C7" i="96" s="1"/>
  <c r="P7" i="95"/>
  <c r="N7" i="95"/>
  <c r="M7" i="95"/>
  <c r="L7" i="95"/>
  <c r="K7" i="95"/>
  <c r="J7" i="95"/>
  <c r="I7" i="95"/>
  <c r="H7" i="95"/>
  <c r="F7" i="95"/>
  <c r="E7" i="95"/>
  <c r="D7" i="95"/>
  <c r="B7" i="95"/>
  <c r="Q6" i="95"/>
  <c r="O6" i="95"/>
  <c r="M6" i="95"/>
  <c r="K6" i="95"/>
  <c r="I6" i="95"/>
  <c r="G6" i="95"/>
  <c r="E6" i="95"/>
  <c r="C6" i="95"/>
  <c r="Q5" i="95"/>
  <c r="Q7" i="95" s="1"/>
  <c r="O5" i="95"/>
  <c r="O7" i="95" s="1"/>
  <c r="M5" i="95"/>
  <c r="K5" i="95"/>
  <c r="I5" i="95"/>
  <c r="G5" i="95"/>
  <c r="G7" i="95" s="1"/>
  <c r="E5" i="95"/>
  <c r="C5" i="95"/>
  <c r="C7" i="95" s="1"/>
  <c r="Q7" i="94"/>
  <c r="P7" i="94"/>
  <c r="N7" i="94"/>
  <c r="M7" i="94"/>
  <c r="L7" i="94"/>
  <c r="K7" i="94"/>
  <c r="J7" i="94"/>
  <c r="H7" i="94"/>
  <c r="F7" i="94"/>
  <c r="E7" i="94"/>
  <c r="D7" i="94"/>
  <c r="B7" i="94"/>
  <c r="Q6" i="94"/>
  <c r="O6" i="94"/>
  <c r="M6" i="94"/>
  <c r="K6" i="94"/>
  <c r="I6" i="94"/>
  <c r="G6" i="94"/>
  <c r="E6" i="94"/>
  <c r="C6" i="94"/>
  <c r="Q5" i="94"/>
  <c r="O5" i="94"/>
  <c r="O7" i="94" s="1"/>
  <c r="M5" i="94"/>
  <c r="K5" i="94"/>
  <c r="I5" i="94"/>
  <c r="I7" i="94" s="1"/>
  <c r="G5" i="94"/>
  <c r="G7" i="94" s="1"/>
  <c r="E5" i="94"/>
  <c r="C5" i="94"/>
  <c r="C7" i="94" s="1"/>
  <c r="P7" i="93"/>
  <c r="N7" i="93"/>
  <c r="M7" i="93"/>
  <c r="L7" i="93"/>
  <c r="K7" i="93"/>
  <c r="J7" i="93"/>
  <c r="H7" i="93"/>
  <c r="F7" i="93"/>
  <c r="E7" i="93"/>
  <c r="D7" i="93"/>
  <c r="C7" i="93"/>
  <c r="B7" i="93"/>
  <c r="Q6" i="93"/>
  <c r="O6" i="93"/>
  <c r="M6" i="93"/>
  <c r="K6" i="93"/>
  <c r="I6" i="93"/>
  <c r="G6" i="93"/>
  <c r="E6" i="93"/>
  <c r="C6" i="93"/>
  <c r="Q5" i="93"/>
  <c r="Q7" i="93" s="1"/>
  <c r="O5" i="93"/>
  <c r="O7" i="93" s="1"/>
  <c r="M5" i="93"/>
  <c r="K5" i="93"/>
  <c r="I5" i="93"/>
  <c r="I7" i="93" s="1"/>
  <c r="G5" i="93"/>
  <c r="G7" i="93" s="1"/>
  <c r="E5" i="93"/>
  <c r="C5" i="93"/>
  <c r="P7" i="92"/>
  <c r="O7" i="92"/>
  <c r="N7" i="92"/>
  <c r="M7" i="92"/>
  <c r="L7" i="92"/>
  <c r="J7" i="92"/>
  <c r="H7" i="92"/>
  <c r="F7" i="92"/>
  <c r="E7" i="92"/>
  <c r="D7" i="92"/>
  <c r="C7" i="92"/>
  <c r="B7" i="92"/>
  <c r="Q6" i="92"/>
  <c r="O6" i="92"/>
  <c r="M6" i="92"/>
  <c r="K6" i="92"/>
  <c r="I6" i="92"/>
  <c r="G6" i="92"/>
  <c r="E6" i="92"/>
  <c r="C6" i="92"/>
  <c r="Q5" i="92"/>
  <c r="Q7" i="92" s="1"/>
  <c r="O5" i="92"/>
  <c r="M5" i="92"/>
  <c r="K5" i="92"/>
  <c r="K7" i="92" s="1"/>
  <c r="I5" i="92"/>
  <c r="I7" i="92" s="1"/>
  <c r="G5" i="92"/>
  <c r="G7" i="92" s="1"/>
  <c r="E5" i="92"/>
  <c r="C5" i="92"/>
  <c r="P7" i="91"/>
  <c r="O7" i="91"/>
  <c r="N7" i="91"/>
  <c r="M7" i="91"/>
  <c r="L7" i="91"/>
  <c r="K7" i="91"/>
  <c r="J7" i="91"/>
  <c r="H7" i="91"/>
  <c r="F7" i="91"/>
  <c r="D7" i="91"/>
  <c r="C7" i="91"/>
  <c r="B7" i="91"/>
  <c r="Q6" i="91"/>
  <c r="O6" i="91"/>
  <c r="M6" i="91"/>
  <c r="K6" i="91"/>
  <c r="I6" i="91"/>
  <c r="G6" i="91"/>
  <c r="E6" i="91"/>
  <c r="C6" i="91"/>
  <c r="Q5" i="91"/>
  <c r="Q7" i="91" s="1"/>
  <c r="O5" i="91"/>
  <c r="M5" i="91"/>
  <c r="K5" i="91"/>
  <c r="I5" i="91"/>
  <c r="I7" i="91" s="1"/>
  <c r="G5" i="91"/>
  <c r="G7" i="91" s="1"/>
  <c r="E5" i="91"/>
  <c r="E7" i="91" s="1"/>
  <c r="C5" i="91"/>
  <c r="P7" i="90"/>
  <c r="O7" i="90"/>
  <c r="N7" i="90"/>
  <c r="M7" i="90"/>
  <c r="L7" i="90"/>
  <c r="J7" i="90"/>
  <c r="H7" i="90"/>
  <c r="F7" i="90"/>
  <c r="E7" i="90"/>
  <c r="D7" i="90"/>
  <c r="C7" i="90"/>
  <c r="B7" i="90"/>
  <c r="Q6" i="90"/>
  <c r="O6" i="90"/>
  <c r="M6" i="90"/>
  <c r="K6" i="90"/>
  <c r="I6" i="90"/>
  <c r="G6" i="90"/>
  <c r="E6" i="90"/>
  <c r="C6" i="90"/>
  <c r="Q5" i="90"/>
  <c r="Q7" i="90" s="1"/>
  <c r="O5" i="90"/>
  <c r="M5" i="90"/>
  <c r="K5" i="90"/>
  <c r="K7" i="90" s="1"/>
  <c r="I5" i="90"/>
  <c r="I7" i="90" s="1"/>
  <c r="G5" i="90"/>
  <c r="G7" i="90" s="1"/>
  <c r="E5" i="90"/>
  <c r="C5" i="90"/>
  <c r="P7" i="89"/>
  <c r="O7" i="89"/>
  <c r="N7" i="89"/>
  <c r="M7" i="89"/>
  <c r="L7" i="89"/>
  <c r="K7" i="89"/>
  <c r="J7" i="89"/>
  <c r="H7" i="89"/>
  <c r="F7" i="89"/>
  <c r="D7" i="89"/>
  <c r="C7" i="89"/>
  <c r="B7" i="89"/>
  <c r="Q6" i="89"/>
  <c r="O6" i="89"/>
  <c r="M6" i="89"/>
  <c r="K6" i="89"/>
  <c r="I6" i="89"/>
  <c r="G6" i="89"/>
  <c r="E6" i="89"/>
  <c r="C6" i="89"/>
  <c r="Q5" i="89"/>
  <c r="Q7" i="89" s="1"/>
  <c r="O5" i="89"/>
  <c r="M5" i="89"/>
  <c r="K5" i="89"/>
  <c r="I5" i="89"/>
  <c r="I7" i="89" s="1"/>
  <c r="G5" i="89"/>
  <c r="G7" i="89" s="1"/>
  <c r="E5" i="89"/>
  <c r="E7" i="89" s="1"/>
  <c r="C5" i="89"/>
  <c r="P7" i="88"/>
  <c r="O7" i="88"/>
  <c r="N7" i="88"/>
  <c r="M7" i="88"/>
  <c r="L7" i="88"/>
  <c r="K7" i="88"/>
  <c r="J7" i="88"/>
  <c r="H7" i="88"/>
  <c r="F7" i="88"/>
  <c r="D7" i="88"/>
  <c r="C7" i="88"/>
  <c r="B7" i="88"/>
  <c r="Q6" i="88"/>
  <c r="O6" i="88"/>
  <c r="M6" i="88"/>
  <c r="K6" i="88"/>
  <c r="I6" i="88"/>
  <c r="G6" i="88"/>
  <c r="E6" i="88"/>
  <c r="C6" i="88"/>
  <c r="Q5" i="88"/>
  <c r="Q7" i="88" s="1"/>
  <c r="O5" i="88"/>
  <c r="M5" i="88"/>
  <c r="K5" i="88"/>
  <c r="I5" i="88"/>
  <c r="I7" i="88" s="1"/>
  <c r="G5" i="88"/>
  <c r="G7" i="88" s="1"/>
  <c r="E5" i="88"/>
  <c r="E7" i="88" s="1"/>
  <c r="C5" i="88"/>
  <c r="P7" i="87"/>
  <c r="O7" i="87"/>
  <c r="N7" i="87"/>
  <c r="M7" i="87"/>
  <c r="L7" i="87"/>
  <c r="J7" i="87"/>
  <c r="H7" i="87"/>
  <c r="F7" i="87"/>
  <c r="E7" i="87"/>
  <c r="D7" i="87"/>
  <c r="C7" i="87"/>
  <c r="B7" i="87"/>
  <c r="Q6" i="87"/>
  <c r="O6" i="87"/>
  <c r="M6" i="87"/>
  <c r="K6" i="87"/>
  <c r="I6" i="87"/>
  <c r="G6" i="87"/>
  <c r="E6" i="87"/>
  <c r="C6" i="87"/>
  <c r="Q5" i="87"/>
  <c r="Q7" i="87" s="1"/>
  <c r="O5" i="87"/>
  <c r="M5" i="87"/>
  <c r="K5" i="87"/>
  <c r="K7" i="87" s="1"/>
  <c r="I5" i="87"/>
  <c r="I7" i="87" s="1"/>
  <c r="G5" i="87"/>
  <c r="G7" i="87" s="1"/>
  <c r="E5" i="87"/>
  <c r="C5" i="87"/>
  <c r="P7" i="86"/>
  <c r="O7" i="86"/>
  <c r="N7" i="86"/>
  <c r="M7" i="86"/>
  <c r="L7" i="86"/>
  <c r="K7" i="86"/>
  <c r="J7" i="86"/>
  <c r="H7" i="86"/>
  <c r="F7" i="86"/>
  <c r="D7" i="86"/>
  <c r="C7" i="86"/>
  <c r="B7" i="86"/>
  <c r="Q6" i="86"/>
  <c r="O6" i="86"/>
  <c r="M6" i="86"/>
  <c r="K6" i="86"/>
  <c r="I6" i="86"/>
  <c r="G6" i="86"/>
  <c r="E6" i="86"/>
  <c r="C6" i="86"/>
  <c r="Q5" i="86"/>
  <c r="Q7" i="86" s="1"/>
  <c r="O5" i="86"/>
  <c r="M5" i="86"/>
  <c r="K5" i="86"/>
  <c r="I5" i="86"/>
  <c r="I7" i="86" s="1"/>
  <c r="G5" i="86"/>
  <c r="G7" i="86" s="1"/>
  <c r="E5" i="86"/>
  <c r="E7" i="86" s="1"/>
  <c r="C5" i="86"/>
  <c r="P7" i="85"/>
  <c r="O7" i="85"/>
  <c r="N7" i="85"/>
  <c r="M7" i="85"/>
  <c r="L7" i="85"/>
  <c r="K7" i="85"/>
  <c r="J7" i="85"/>
  <c r="H7" i="85"/>
  <c r="F7" i="85"/>
  <c r="E7" i="85"/>
  <c r="D7" i="85"/>
  <c r="C7" i="85"/>
  <c r="B7" i="85"/>
  <c r="Q6" i="85"/>
  <c r="O6" i="85"/>
  <c r="M6" i="85"/>
  <c r="K6" i="85"/>
  <c r="I6" i="85"/>
  <c r="G6" i="85"/>
  <c r="E6" i="85"/>
  <c r="C6" i="85"/>
  <c r="Q5" i="85"/>
  <c r="Q7" i="85" s="1"/>
  <c r="O5" i="85"/>
  <c r="M5" i="85"/>
  <c r="K5" i="85"/>
  <c r="I5" i="85"/>
  <c r="I7" i="85" s="1"/>
  <c r="G5" i="85"/>
  <c r="G7" i="85" s="1"/>
  <c r="E5" i="85"/>
  <c r="C5" i="85"/>
  <c r="P7" i="84"/>
  <c r="O7" i="84"/>
  <c r="N7" i="84"/>
  <c r="M7" i="84"/>
  <c r="L7" i="84"/>
  <c r="J7" i="84"/>
  <c r="H7" i="84"/>
  <c r="F7" i="84"/>
  <c r="E7" i="84"/>
  <c r="D7" i="84"/>
  <c r="C7" i="84"/>
  <c r="B7" i="84"/>
  <c r="Q6" i="84"/>
  <c r="O6" i="84"/>
  <c r="M6" i="84"/>
  <c r="K6" i="84"/>
  <c r="I6" i="84"/>
  <c r="G6" i="84"/>
  <c r="E6" i="84"/>
  <c r="C6" i="84"/>
  <c r="Q5" i="84"/>
  <c r="Q7" i="84" s="1"/>
  <c r="O5" i="84"/>
  <c r="M5" i="84"/>
  <c r="K5" i="84"/>
  <c r="K7" i="84" s="1"/>
  <c r="I5" i="84"/>
  <c r="I7" i="84" s="1"/>
  <c r="G5" i="84"/>
  <c r="G7" i="84" s="1"/>
  <c r="E5" i="84"/>
  <c r="C5" i="84"/>
  <c r="P7" i="83"/>
  <c r="O7" i="83"/>
  <c r="N7" i="83"/>
  <c r="M7" i="83"/>
  <c r="L7" i="83"/>
  <c r="K7" i="83"/>
  <c r="J7" i="83"/>
  <c r="H7" i="83"/>
  <c r="F7" i="83"/>
  <c r="D7" i="83"/>
  <c r="C7" i="83"/>
  <c r="B7" i="83"/>
  <c r="Q6" i="83"/>
  <c r="O6" i="83"/>
  <c r="M6" i="83"/>
  <c r="K6" i="83"/>
  <c r="I6" i="83"/>
  <c r="G6" i="83"/>
  <c r="E6" i="83"/>
  <c r="C6" i="83"/>
  <c r="Q5" i="83"/>
  <c r="Q7" i="83" s="1"/>
  <c r="O5" i="83"/>
  <c r="M5" i="83"/>
  <c r="K5" i="83"/>
  <c r="I5" i="83"/>
  <c r="I7" i="83" s="1"/>
  <c r="G5" i="83"/>
  <c r="G7" i="83" s="1"/>
  <c r="E5" i="83"/>
  <c r="E7" i="83" s="1"/>
  <c r="C5" i="83"/>
  <c r="P7" i="82"/>
  <c r="O7" i="82"/>
  <c r="N7" i="82"/>
  <c r="M7" i="82"/>
  <c r="L7" i="82"/>
  <c r="J7" i="82"/>
  <c r="H7" i="82"/>
  <c r="F7" i="82"/>
  <c r="E7" i="82"/>
  <c r="D7" i="82"/>
  <c r="C7" i="82"/>
  <c r="B7" i="82"/>
  <c r="Q6" i="82"/>
  <c r="O6" i="82"/>
  <c r="M6" i="82"/>
  <c r="K6" i="82"/>
  <c r="I6" i="82"/>
  <c r="G6" i="82"/>
  <c r="E6" i="82"/>
  <c r="C6" i="82"/>
  <c r="Q5" i="82"/>
  <c r="Q7" i="82" s="1"/>
  <c r="O5" i="82"/>
  <c r="M5" i="82"/>
  <c r="K5" i="82"/>
  <c r="K7" i="82" s="1"/>
  <c r="I5" i="82"/>
  <c r="I7" i="82" s="1"/>
  <c r="G5" i="82"/>
  <c r="G7" i="82" s="1"/>
  <c r="E5" i="82"/>
  <c r="C5" i="82"/>
  <c r="P7" i="81"/>
  <c r="O7" i="81"/>
  <c r="N7" i="81"/>
  <c r="M7" i="81"/>
  <c r="L7" i="81"/>
  <c r="K7" i="81"/>
  <c r="J7" i="81"/>
  <c r="H7" i="81"/>
  <c r="F7" i="81"/>
  <c r="D7" i="81"/>
  <c r="C7" i="81"/>
  <c r="B7" i="81"/>
  <c r="Q6" i="81"/>
  <c r="O6" i="81"/>
  <c r="M6" i="81"/>
  <c r="K6" i="81"/>
  <c r="I6" i="81"/>
  <c r="G6" i="81"/>
  <c r="E6" i="81"/>
  <c r="C6" i="81"/>
  <c r="Q5" i="81"/>
  <c r="Q7" i="81" s="1"/>
  <c r="O5" i="81"/>
  <c r="M5" i="81"/>
  <c r="K5" i="81"/>
  <c r="I5" i="81"/>
  <c r="I7" i="81" s="1"/>
  <c r="G5" i="81"/>
  <c r="G7" i="81" s="1"/>
  <c r="E5" i="81"/>
  <c r="E7" i="81" s="1"/>
  <c r="C5" i="81"/>
  <c r="P7" i="80"/>
  <c r="O7" i="80"/>
  <c r="N7" i="80"/>
  <c r="M7" i="80"/>
  <c r="L7" i="80"/>
  <c r="K7" i="80"/>
  <c r="J7" i="80"/>
  <c r="H7" i="80"/>
  <c r="F7" i="80"/>
  <c r="D7" i="80"/>
  <c r="C7" i="80"/>
  <c r="B7" i="80"/>
  <c r="Q6" i="80"/>
  <c r="O6" i="80"/>
  <c r="M6" i="80"/>
  <c r="K6" i="80"/>
  <c r="I6" i="80"/>
  <c r="G6" i="80"/>
  <c r="E6" i="80"/>
  <c r="C6" i="80"/>
  <c r="Q5" i="80"/>
  <c r="Q7" i="80" s="1"/>
  <c r="O5" i="80"/>
  <c r="M5" i="80"/>
  <c r="K5" i="80"/>
  <c r="I5" i="80"/>
  <c r="I7" i="80" s="1"/>
  <c r="G5" i="80"/>
  <c r="G7" i="80" s="1"/>
  <c r="E5" i="80"/>
  <c r="E7" i="80" s="1"/>
  <c r="C5" i="80"/>
  <c r="P7" i="79"/>
  <c r="O7" i="79"/>
  <c r="N7" i="79"/>
  <c r="M7" i="79"/>
  <c r="L7" i="79"/>
  <c r="J7" i="79"/>
  <c r="H7" i="79"/>
  <c r="F7" i="79"/>
  <c r="E7" i="79"/>
  <c r="D7" i="79"/>
  <c r="C7" i="79"/>
  <c r="B7" i="79"/>
  <c r="Q6" i="79"/>
  <c r="O6" i="79"/>
  <c r="M6" i="79"/>
  <c r="K6" i="79"/>
  <c r="I6" i="79"/>
  <c r="G6" i="79"/>
  <c r="E6" i="79"/>
  <c r="C6" i="79"/>
  <c r="Q5" i="79"/>
  <c r="Q7" i="79" s="1"/>
  <c r="O5" i="79"/>
  <c r="M5" i="79"/>
  <c r="K5" i="79"/>
  <c r="K7" i="79" s="1"/>
  <c r="I5" i="79"/>
  <c r="I7" i="79" s="1"/>
  <c r="G5" i="79"/>
  <c r="G7" i="79" s="1"/>
  <c r="E5" i="79"/>
  <c r="C5" i="79"/>
  <c r="P7" i="78"/>
  <c r="O7" i="78"/>
  <c r="N7" i="78"/>
  <c r="M7" i="78"/>
  <c r="L7" i="78"/>
  <c r="J7" i="78"/>
  <c r="H7" i="78"/>
  <c r="F7" i="78"/>
  <c r="D7" i="78"/>
  <c r="C7" i="78"/>
  <c r="B7" i="78"/>
  <c r="Q6" i="78"/>
  <c r="O6" i="78"/>
  <c r="M6" i="78"/>
  <c r="K6" i="78"/>
  <c r="I6" i="78"/>
  <c r="G6" i="78"/>
  <c r="E6" i="78"/>
  <c r="C6" i="78"/>
  <c r="Q5" i="78"/>
  <c r="Q7" i="78" s="1"/>
  <c r="O5" i="78"/>
  <c r="M5" i="78"/>
  <c r="K5" i="78"/>
  <c r="K7" i="78" s="1"/>
  <c r="I5" i="78"/>
  <c r="I7" i="78" s="1"/>
  <c r="G5" i="78"/>
  <c r="E5" i="78"/>
  <c r="E7" i="78" s="1"/>
  <c r="C5" i="78"/>
  <c r="P7" i="77"/>
  <c r="O7" i="77"/>
  <c r="N7" i="77"/>
  <c r="M7" i="77"/>
  <c r="L7" i="77"/>
  <c r="K7" i="77"/>
  <c r="J7" i="77"/>
  <c r="H7" i="77"/>
  <c r="F7" i="77"/>
  <c r="E7" i="77"/>
  <c r="D7" i="77"/>
  <c r="C7" i="77"/>
  <c r="B7" i="77"/>
  <c r="Q6" i="77"/>
  <c r="O6" i="77"/>
  <c r="M6" i="77"/>
  <c r="K6" i="77"/>
  <c r="I6" i="77"/>
  <c r="G6" i="77"/>
  <c r="E6" i="77"/>
  <c r="C6" i="77"/>
  <c r="Q5" i="77"/>
  <c r="Q7" i="77" s="1"/>
  <c r="O5" i="77"/>
  <c r="M5" i="77"/>
  <c r="K5" i="77"/>
  <c r="I5" i="77"/>
  <c r="I7" i="77" s="1"/>
  <c r="G5" i="77"/>
  <c r="G7" i="77" s="1"/>
  <c r="E5" i="77"/>
  <c r="C5" i="77"/>
  <c r="P7" i="76"/>
  <c r="O7" i="76"/>
  <c r="N7" i="76"/>
  <c r="M7" i="76"/>
  <c r="L7" i="76"/>
  <c r="J7" i="76"/>
  <c r="H7" i="76"/>
  <c r="F7" i="76"/>
  <c r="E7" i="76"/>
  <c r="D7" i="76"/>
  <c r="C7" i="76"/>
  <c r="B7" i="76"/>
  <c r="Q6" i="76"/>
  <c r="O6" i="76"/>
  <c r="M6" i="76"/>
  <c r="K6" i="76"/>
  <c r="I6" i="76"/>
  <c r="G6" i="76"/>
  <c r="E6" i="76"/>
  <c r="C6" i="76"/>
  <c r="Q5" i="76"/>
  <c r="Q7" i="76" s="1"/>
  <c r="O5" i="76"/>
  <c r="M5" i="76"/>
  <c r="K5" i="76"/>
  <c r="K7" i="76" s="1"/>
  <c r="I5" i="76"/>
  <c r="I7" i="76" s="1"/>
  <c r="G5" i="76"/>
  <c r="E5" i="76"/>
  <c r="C5" i="76"/>
  <c r="P7" i="75"/>
  <c r="O7" i="75"/>
  <c r="N7" i="75"/>
  <c r="M7" i="75"/>
  <c r="L7" i="75"/>
  <c r="K7" i="75"/>
  <c r="J7" i="75"/>
  <c r="H7" i="75"/>
  <c r="F7" i="75"/>
  <c r="D7" i="75"/>
  <c r="C7" i="75"/>
  <c r="B7" i="75"/>
  <c r="Q6" i="75"/>
  <c r="O6" i="75"/>
  <c r="M6" i="75"/>
  <c r="K6" i="75"/>
  <c r="I6" i="75"/>
  <c r="G6" i="75"/>
  <c r="E6" i="75"/>
  <c r="C6" i="75"/>
  <c r="Q5" i="75"/>
  <c r="Q7" i="75" s="1"/>
  <c r="O5" i="75"/>
  <c r="M5" i="75"/>
  <c r="K5" i="75"/>
  <c r="I5" i="75"/>
  <c r="I7" i="75" s="1"/>
  <c r="G5" i="75"/>
  <c r="G7" i="75" s="1"/>
  <c r="E5" i="75"/>
  <c r="E7" i="75" s="1"/>
  <c r="C5" i="75"/>
  <c r="P7" i="74"/>
  <c r="O7" i="74"/>
  <c r="N7" i="74"/>
  <c r="M7" i="74"/>
  <c r="L7" i="74"/>
  <c r="J7" i="74"/>
  <c r="H7" i="74"/>
  <c r="F7" i="74"/>
  <c r="E7" i="74"/>
  <c r="D7" i="74"/>
  <c r="C7" i="74"/>
  <c r="B7" i="74"/>
  <c r="Q6" i="74"/>
  <c r="O6" i="74"/>
  <c r="M6" i="74"/>
  <c r="K6" i="74"/>
  <c r="I6" i="74"/>
  <c r="G6" i="74"/>
  <c r="E6" i="74"/>
  <c r="C6" i="74"/>
  <c r="Q5" i="74"/>
  <c r="Q7" i="74" s="1"/>
  <c r="O5" i="74"/>
  <c r="M5" i="74"/>
  <c r="K5" i="74"/>
  <c r="K7" i="74" s="1"/>
  <c r="I5" i="74"/>
  <c r="I7" i="74" s="1"/>
  <c r="G5" i="74"/>
  <c r="G7" i="74" s="1"/>
  <c r="E5" i="74"/>
  <c r="C5" i="74"/>
  <c r="P7" i="73"/>
  <c r="N7" i="73"/>
  <c r="M7" i="73"/>
  <c r="L7" i="73"/>
  <c r="J7" i="73"/>
  <c r="H7" i="73"/>
  <c r="F7" i="73"/>
  <c r="D7" i="73"/>
  <c r="C7" i="73"/>
  <c r="B7" i="73"/>
  <c r="Q6" i="73"/>
  <c r="O6" i="73"/>
  <c r="M6" i="73"/>
  <c r="K6" i="73"/>
  <c r="I6" i="73"/>
  <c r="G6" i="73"/>
  <c r="E6" i="73"/>
  <c r="C6" i="73"/>
  <c r="Q5" i="73"/>
  <c r="Q7" i="73" s="1"/>
  <c r="O5" i="73"/>
  <c r="O7" i="73" s="1"/>
  <c r="M5" i="73"/>
  <c r="K5" i="73"/>
  <c r="K7" i="73" s="1"/>
  <c r="I5" i="73"/>
  <c r="I7" i="73" s="1"/>
  <c r="G5" i="73"/>
  <c r="G7" i="73" s="1"/>
  <c r="E5" i="73"/>
  <c r="E7" i="73" s="1"/>
  <c r="C5" i="73"/>
  <c r="P7" i="72"/>
  <c r="N7" i="72"/>
  <c r="M7" i="72"/>
  <c r="L7" i="72"/>
  <c r="J7" i="72"/>
  <c r="H7" i="72"/>
  <c r="F7" i="72"/>
  <c r="E7" i="72"/>
  <c r="D7" i="72"/>
  <c r="C7" i="72"/>
  <c r="B7" i="72"/>
  <c r="Q6" i="72"/>
  <c r="O6" i="72"/>
  <c r="M6" i="72"/>
  <c r="K6" i="72"/>
  <c r="I6" i="72"/>
  <c r="G6" i="72"/>
  <c r="E6" i="72"/>
  <c r="C6" i="72"/>
  <c r="Q5" i="72"/>
  <c r="Q7" i="72" s="1"/>
  <c r="O5" i="72"/>
  <c r="O7" i="72" s="1"/>
  <c r="M5" i="72"/>
  <c r="K5" i="72"/>
  <c r="K7" i="72" s="1"/>
  <c r="I5" i="72"/>
  <c r="I7" i="72" s="1"/>
  <c r="G5" i="72"/>
  <c r="G7" i="72" s="1"/>
  <c r="E5" i="72"/>
  <c r="C5" i="72"/>
  <c r="P7" i="71"/>
  <c r="N7" i="71"/>
  <c r="M7" i="71"/>
  <c r="L7" i="71"/>
  <c r="J7" i="71"/>
  <c r="H7" i="71"/>
  <c r="F7" i="71"/>
  <c r="D7" i="71"/>
  <c r="C7" i="71"/>
  <c r="B7" i="71"/>
  <c r="Q6" i="71"/>
  <c r="O6" i="71"/>
  <c r="M6" i="71"/>
  <c r="K6" i="71"/>
  <c r="I6" i="71"/>
  <c r="G6" i="71"/>
  <c r="E6" i="71"/>
  <c r="C6" i="71"/>
  <c r="Q5" i="71"/>
  <c r="Q7" i="71" s="1"/>
  <c r="O5" i="71"/>
  <c r="O7" i="71" s="1"/>
  <c r="M5" i="71"/>
  <c r="K5" i="71"/>
  <c r="K7" i="71" s="1"/>
  <c r="I5" i="71"/>
  <c r="I7" i="71" s="1"/>
  <c r="G5" i="71"/>
  <c r="G7" i="71" s="1"/>
  <c r="E5" i="71"/>
  <c r="E7" i="71" s="1"/>
  <c r="C5" i="71"/>
  <c r="P7" i="70"/>
  <c r="N7" i="70"/>
  <c r="M7" i="70"/>
  <c r="L7" i="70"/>
  <c r="J7" i="70"/>
  <c r="H7" i="70"/>
  <c r="F7" i="70"/>
  <c r="E7" i="70"/>
  <c r="D7" i="70"/>
  <c r="C7" i="70"/>
  <c r="B7" i="70"/>
  <c r="Q6" i="70"/>
  <c r="O6" i="70"/>
  <c r="M6" i="70"/>
  <c r="K6" i="70"/>
  <c r="I6" i="70"/>
  <c r="G6" i="70"/>
  <c r="E6" i="70"/>
  <c r="C6" i="70"/>
  <c r="Q5" i="70"/>
  <c r="Q7" i="70" s="1"/>
  <c r="O5" i="70"/>
  <c r="O7" i="70" s="1"/>
  <c r="M5" i="70"/>
  <c r="K5" i="70"/>
  <c r="K7" i="70" s="1"/>
  <c r="I5" i="70"/>
  <c r="I7" i="70" s="1"/>
  <c r="G5" i="70"/>
  <c r="G7" i="70" s="1"/>
  <c r="E5" i="70"/>
  <c r="C5" i="70"/>
  <c r="P7" i="69"/>
  <c r="N7" i="69"/>
  <c r="M7" i="69"/>
  <c r="L7" i="69"/>
  <c r="K7" i="69"/>
  <c r="J7" i="69"/>
  <c r="H7" i="69"/>
  <c r="F7" i="69"/>
  <c r="D7" i="69"/>
  <c r="C7" i="69"/>
  <c r="B7" i="69"/>
  <c r="Q6" i="69"/>
  <c r="O6" i="69"/>
  <c r="M6" i="69"/>
  <c r="K6" i="69"/>
  <c r="I6" i="69"/>
  <c r="G6" i="69"/>
  <c r="E6" i="69"/>
  <c r="C6" i="69"/>
  <c r="Q5" i="69"/>
  <c r="Q7" i="69" s="1"/>
  <c r="O5" i="69"/>
  <c r="O7" i="69" s="1"/>
  <c r="M5" i="69"/>
  <c r="K5" i="69"/>
  <c r="I5" i="69"/>
  <c r="I7" i="69" s="1"/>
  <c r="G5" i="69"/>
  <c r="G7" i="69" s="1"/>
  <c r="E5" i="69"/>
  <c r="E7" i="69" s="1"/>
  <c r="C5" i="69"/>
  <c r="P7" i="68"/>
  <c r="N7" i="68"/>
  <c r="M7" i="68"/>
  <c r="L7" i="68"/>
  <c r="J7" i="68"/>
  <c r="H7" i="68"/>
  <c r="F7" i="68"/>
  <c r="E7" i="68"/>
  <c r="D7" i="68"/>
  <c r="C7" i="68"/>
  <c r="B7" i="68"/>
  <c r="Q6" i="68"/>
  <c r="O6" i="68"/>
  <c r="M6" i="68"/>
  <c r="K6" i="68"/>
  <c r="I6" i="68"/>
  <c r="G6" i="68"/>
  <c r="E6" i="68"/>
  <c r="C6" i="68"/>
  <c r="Q5" i="68"/>
  <c r="Q7" i="68" s="1"/>
  <c r="O5" i="68"/>
  <c r="O7" i="68" s="1"/>
  <c r="M5" i="68"/>
  <c r="K5" i="68"/>
  <c r="K7" i="68" s="1"/>
  <c r="I5" i="68"/>
  <c r="I7" i="68" s="1"/>
  <c r="G5" i="68"/>
  <c r="G7" i="68" s="1"/>
  <c r="E5" i="68"/>
  <c r="C5" i="68"/>
  <c r="P7" i="67"/>
  <c r="N7" i="67"/>
  <c r="M7" i="67"/>
  <c r="L7" i="67"/>
  <c r="K7" i="67"/>
  <c r="J7" i="67"/>
  <c r="H7" i="67"/>
  <c r="F7" i="67"/>
  <c r="D7" i="67"/>
  <c r="C7" i="67"/>
  <c r="B7" i="67"/>
  <c r="Q6" i="67"/>
  <c r="O6" i="67"/>
  <c r="M6" i="67"/>
  <c r="K6" i="67"/>
  <c r="I6" i="67"/>
  <c r="G6" i="67"/>
  <c r="E6" i="67"/>
  <c r="C6" i="67"/>
  <c r="Q5" i="67"/>
  <c r="Q7" i="67" s="1"/>
  <c r="O5" i="67"/>
  <c r="O7" i="67" s="1"/>
  <c r="M5" i="67"/>
  <c r="K5" i="67"/>
  <c r="I5" i="67"/>
  <c r="I7" i="67" s="1"/>
  <c r="G5" i="67"/>
  <c r="G7" i="67" s="1"/>
  <c r="E5" i="67"/>
  <c r="E7" i="67" s="1"/>
  <c r="C5" i="67"/>
  <c r="P7" i="66"/>
  <c r="N7" i="66"/>
  <c r="M7" i="66"/>
  <c r="L7" i="66"/>
  <c r="J7" i="66"/>
  <c r="H7" i="66"/>
  <c r="F7" i="66"/>
  <c r="E7" i="66"/>
  <c r="D7" i="66"/>
  <c r="C7" i="66"/>
  <c r="B7" i="66"/>
  <c r="Q6" i="66"/>
  <c r="O6" i="66"/>
  <c r="M6" i="66"/>
  <c r="K6" i="66"/>
  <c r="I6" i="66"/>
  <c r="G6" i="66"/>
  <c r="E6" i="66"/>
  <c r="C6" i="66"/>
  <c r="Q5" i="66"/>
  <c r="Q7" i="66" s="1"/>
  <c r="O5" i="66"/>
  <c r="O7" i="66" s="1"/>
  <c r="M5" i="66"/>
  <c r="K5" i="66"/>
  <c r="K7" i="66" s="1"/>
  <c r="I5" i="66"/>
  <c r="I7" i="66" s="1"/>
  <c r="G5" i="66"/>
  <c r="G7" i="66" s="1"/>
  <c r="E5" i="66"/>
  <c r="C5" i="66"/>
  <c r="P7" i="65"/>
  <c r="N7" i="65"/>
  <c r="M7" i="65"/>
  <c r="L7" i="65"/>
  <c r="K7" i="65"/>
  <c r="J7" i="65"/>
  <c r="H7" i="65"/>
  <c r="F7" i="65"/>
  <c r="D7" i="65"/>
  <c r="C7" i="65"/>
  <c r="B7" i="65"/>
  <c r="Q6" i="65"/>
  <c r="O6" i="65"/>
  <c r="M6" i="65"/>
  <c r="K6" i="65"/>
  <c r="I6" i="65"/>
  <c r="G6" i="65"/>
  <c r="E6" i="65"/>
  <c r="C6" i="65"/>
  <c r="Q5" i="65"/>
  <c r="Q7" i="65" s="1"/>
  <c r="O5" i="65"/>
  <c r="O7" i="65" s="1"/>
  <c r="M5" i="65"/>
  <c r="K5" i="65"/>
  <c r="I5" i="65"/>
  <c r="I7" i="65" s="1"/>
  <c r="G5" i="65"/>
  <c r="E5" i="65"/>
  <c r="E7" i="65" s="1"/>
  <c r="C5" i="65"/>
  <c r="P7" i="64"/>
  <c r="N7" i="64"/>
  <c r="M7" i="64"/>
  <c r="L7" i="64"/>
  <c r="J7" i="64"/>
  <c r="H7" i="64"/>
  <c r="F7" i="64"/>
  <c r="E7" i="64"/>
  <c r="D7" i="64"/>
  <c r="C7" i="64"/>
  <c r="B7" i="64"/>
  <c r="Q6" i="64"/>
  <c r="O6" i="64"/>
  <c r="M6" i="64"/>
  <c r="K6" i="64"/>
  <c r="I6" i="64"/>
  <c r="G6" i="64"/>
  <c r="E6" i="64"/>
  <c r="C6" i="64"/>
  <c r="Q5" i="64"/>
  <c r="Q7" i="64" s="1"/>
  <c r="O5" i="64"/>
  <c r="O7" i="64" s="1"/>
  <c r="M5" i="64"/>
  <c r="K5" i="64"/>
  <c r="K7" i="64" s="1"/>
  <c r="I5" i="64"/>
  <c r="I7" i="64" s="1"/>
  <c r="G5" i="64"/>
  <c r="G7" i="64" s="1"/>
  <c r="E5" i="64"/>
  <c r="C5" i="64"/>
  <c r="P7" i="63"/>
  <c r="N7" i="63"/>
  <c r="M7" i="63"/>
  <c r="L7" i="63"/>
  <c r="K7" i="63"/>
  <c r="J7" i="63"/>
  <c r="H7" i="63"/>
  <c r="F7" i="63"/>
  <c r="D7" i="63"/>
  <c r="C7" i="63"/>
  <c r="B7" i="63"/>
  <c r="Q6" i="63"/>
  <c r="O6" i="63"/>
  <c r="M6" i="63"/>
  <c r="K6" i="63"/>
  <c r="I6" i="63"/>
  <c r="G6" i="63"/>
  <c r="E6" i="63"/>
  <c r="C6" i="63"/>
  <c r="Q5" i="63"/>
  <c r="Q7" i="63" s="1"/>
  <c r="O5" i="63"/>
  <c r="O7" i="63" s="1"/>
  <c r="M5" i="63"/>
  <c r="K5" i="63"/>
  <c r="I5" i="63"/>
  <c r="I7" i="63" s="1"/>
  <c r="G5" i="63"/>
  <c r="G7" i="63" s="1"/>
  <c r="E5" i="63"/>
  <c r="E7" i="63" s="1"/>
  <c r="C5" i="63"/>
  <c r="P7" i="62"/>
  <c r="N7" i="62"/>
  <c r="M7" i="62"/>
  <c r="L7" i="62"/>
  <c r="J7" i="62"/>
  <c r="H7" i="62"/>
  <c r="F7" i="62"/>
  <c r="E7" i="62"/>
  <c r="D7" i="62"/>
  <c r="C7" i="62"/>
  <c r="B7" i="62"/>
  <c r="Q6" i="62"/>
  <c r="O6" i="62"/>
  <c r="M6" i="62"/>
  <c r="K6" i="62"/>
  <c r="I6" i="62"/>
  <c r="G6" i="62"/>
  <c r="E6" i="62"/>
  <c r="C6" i="62"/>
  <c r="Q5" i="62"/>
  <c r="Q7" i="62" s="1"/>
  <c r="O5" i="62"/>
  <c r="O7" i="62" s="1"/>
  <c r="M5" i="62"/>
  <c r="K5" i="62"/>
  <c r="K7" i="62" s="1"/>
  <c r="I5" i="62"/>
  <c r="I7" i="62" s="1"/>
  <c r="G5" i="62"/>
  <c r="G7" i="62" s="1"/>
  <c r="E5" i="62"/>
  <c r="C5" i="62"/>
  <c r="P7" i="61"/>
  <c r="N7" i="61"/>
  <c r="M7" i="61"/>
  <c r="L7" i="61"/>
  <c r="K7" i="61"/>
  <c r="J7" i="61"/>
  <c r="H7" i="61"/>
  <c r="F7" i="61"/>
  <c r="D7" i="61"/>
  <c r="C7" i="61"/>
  <c r="B7" i="61"/>
  <c r="Q6" i="61"/>
  <c r="O6" i="61"/>
  <c r="M6" i="61"/>
  <c r="K6" i="61"/>
  <c r="I6" i="61"/>
  <c r="G6" i="61"/>
  <c r="E6" i="61"/>
  <c r="C6" i="61"/>
  <c r="Q5" i="61"/>
  <c r="Q7" i="61" s="1"/>
  <c r="O5" i="61"/>
  <c r="O7" i="61" s="1"/>
  <c r="M5" i="61"/>
  <c r="K5" i="61"/>
  <c r="I5" i="61"/>
  <c r="I7" i="61" s="1"/>
  <c r="G5" i="61"/>
  <c r="G7" i="61" s="1"/>
  <c r="E5" i="61"/>
  <c r="E7" i="61" s="1"/>
  <c r="C5" i="61"/>
  <c r="P7" i="60"/>
  <c r="N7" i="60"/>
  <c r="M7" i="60"/>
  <c r="L7" i="60"/>
  <c r="J7" i="60"/>
  <c r="H7" i="60"/>
  <c r="F7" i="60"/>
  <c r="E7" i="60"/>
  <c r="D7" i="60"/>
  <c r="C7" i="60"/>
  <c r="B7" i="60"/>
  <c r="Q6" i="60"/>
  <c r="O6" i="60"/>
  <c r="M6" i="60"/>
  <c r="K6" i="60"/>
  <c r="I6" i="60"/>
  <c r="G6" i="60"/>
  <c r="E6" i="60"/>
  <c r="C6" i="60"/>
  <c r="Q5" i="60"/>
  <c r="Q7" i="60" s="1"/>
  <c r="O5" i="60"/>
  <c r="O7" i="60" s="1"/>
  <c r="M5" i="60"/>
  <c r="K5" i="60"/>
  <c r="K7" i="60" s="1"/>
  <c r="I5" i="60"/>
  <c r="I7" i="60" s="1"/>
  <c r="G5" i="60"/>
  <c r="G7" i="60" s="1"/>
  <c r="E5" i="60"/>
  <c r="C5" i="60"/>
  <c r="P7" i="59"/>
  <c r="N7" i="59"/>
  <c r="M7" i="59"/>
  <c r="L7" i="59"/>
  <c r="K7" i="59"/>
  <c r="J7" i="59"/>
  <c r="H7" i="59"/>
  <c r="F7" i="59"/>
  <c r="D7" i="59"/>
  <c r="C7" i="59"/>
  <c r="B7" i="59"/>
  <c r="Q6" i="59"/>
  <c r="O6" i="59"/>
  <c r="M6" i="59"/>
  <c r="K6" i="59"/>
  <c r="I6" i="59"/>
  <c r="G6" i="59"/>
  <c r="E6" i="59"/>
  <c r="C6" i="59"/>
  <c r="Q5" i="59"/>
  <c r="Q7" i="59" s="1"/>
  <c r="O5" i="59"/>
  <c r="O7" i="59" s="1"/>
  <c r="M5" i="59"/>
  <c r="K5" i="59"/>
  <c r="I5" i="59"/>
  <c r="I7" i="59" s="1"/>
  <c r="G5" i="59"/>
  <c r="G7" i="59" s="1"/>
  <c r="E5" i="59"/>
  <c r="E7" i="59" s="1"/>
  <c r="C5" i="59"/>
  <c r="P7" i="58"/>
  <c r="N7" i="58"/>
  <c r="M7" i="58"/>
  <c r="L7" i="58"/>
  <c r="J7" i="58"/>
  <c r="H7" i="58"/>
  <c r="F7" i="58"/>
  <c r="E7" i="58"/>
  <c r="D7" i="58"/>
  <c r="C7" i="58"/>
  <c r="B7" i="58"/>
  <c r="Q6" i="58"/>
  <c r="O6" i="58"/>
  <c r="M6" i="58"/>
  <c r="K6" i="58"/>
  <c r="I6" i="58"/>
  <c r="G6" i="58"/>
  <c r="E6" i="58"/>
  <c r="C6" i="58"/>
  <c r="Q5" i="58"/>
  <c r="Q7" i="58" s="1"/>
  <c r="O5" i="58"/>
  <c r="O7" i="58" s="1"/>
  <c r="M5" i="58"/>
  <c r="K5" i="58"/>
  <c r="K7" i="58" s="1"/>
  <c r="I5" i="58"/>
  <c r="I7" i="58" s="1"/>
  <c r="G5" i="58"/>
  <c r="G7" i="58" s="1"/>
  <c r="E5" i="58"/>
  <c r="C5" i="58"/>
  <c r="P7" i="57"/>
  <c r="N7" i="57"/>
  <c r="M7" i="57"/>
  <c r="L7" i="57"/>
  <c r="K7" i="57"/>
  <c r="J7" i="57"/>
  <c r="H7" i="57"/>
  <c r="F7" i="57"/>
  <c r="D7" i="57"/>
  <c r="C7" i="57"/>
  <c r="B7" i="57"/>
  <c r="Q6" i="57"/>
  <c r="O6" i="57"/>
  <c r="M6" i="57"/>
  <c r="K6" i="57"/>
  <c r="I6" i="57"/>
  <c r="G6" i="57"/>
  <c r="E6" i="57"/>
  <c r="C6" i="57"/>
  <c r="Q5" i="57"/>
  <c r="Q7" i="57" s="1"/>
  <c r="O5" i="57"/>
  <c r="O7" i="57" s="1"/>
  <c r="M5" i="57"/>
  <c r="K5" i="57"/>
  <c r="I5" i="57"/>
  <c r="I7" i="57" s="1"/>
  <c r="G5" i="57"/>
  <c r="G7" i="57" s="1"/>
  <c r="E5" i="57"/>
  <c r="E7" i="57" s="1"/>
  <c r="C5" i="57"/>
  <c r="P7" i="56"/>
  <c r="N7" i="56"/>
  <c r="M7" i="56"/>
  <c r="L7" i="56"/>
  <c r="J7" i="56"/>
  <c r="H7" i="56"/>
  <c r="F7" i="56"/>
  <c r="E7" i="56"/>
  <c r="D7" i="56"/>
  <c r="C7" i="56"/>
  <c r="B7" i="56"/>
  <c r="Q6" i="56"/>
  <c r="O6" i="56"/>
  <c r="M6" i="56"/>
  <c r="K6" i="56"/>
  <c r="I6" i="56"/>
  <c r="G6" i="56"/>
  <c r="E6" i="56"/>
  <c r="C6" i="56"/>
  <c r="Q5" i="56"/>
  <c r="Q7" i="56" s="1"/>
  <c r="O5" i="56"/>
  <c r="O7" i="56" s="1"/>
  <c r="M5" i="56"/>
  <c r="K5" i="56"/>
  <c r="K7" i="56" s="1"/>
  <c r="I5" i="56"/>
  <c r="I7" i="56" s="1"/>
  <c r="G5" i="56"/>
  <c r="G7" i="56" s="1"/>
  <c r="E5" i="56"/>
  <c r="C5" i="56"/>
  <c r="Q7" i="55"/>
  <c r="P7" i="55"/>
  <c r="N7" i="55"/>
  <c r="M7" i="55"/>
  <c r="L7" i="55"/>
  <c r="J7" i="55"/>
  <c r="H7" i="55"/>
  <c r="F7" i="55"/>
  <c r="E7" i="55"/>
  <c r="D7" i="55"/>
  <c r="C7" i="55"/>
  <c r="B7" i="55"/>
  <c r="Q6" i="55"/>
  <c r="O6" i="55"/>
  <c r="M6" i="55"/>
  <c r="K6" i="55"/>
  <c r="I6" i="55"/>
  <c r="G6" i="55"/>
  <c r="E6" i="55"/>
  <c r="C6" i="55"/>
  <c r="Q5" i="55"/>
  <c r="O5" i="55"/>
  <c r="O7" i="55" s="1"/>
  <c r="M5" i="55"/>
  <c r="K5" i="55"/>
  <c r="K7" i="55" s="1"/>
  <c r="I5" i="55"/>
  <c r="I7" i="55" s="1"/>
  <c r="G5" i="55"/>
  <c r="G7" i="55" s="1"/>
  <c r="E5" i="55"/>
  <c r="C5" i="55"/>
  <c r="P7" i="54"/>
  <c r="N7" i="54"/>
  <c r="M7" i="54"/>
  <c r="L7" i="54"/>
  <c r="K7" i="54"/>
  <c r="J7" i="54"/>
  <c r="I7" i="54"/>
  <c r="H7" i="54"/>
  <c r="F7" i="54"/>
  <c r="D7" i="54"/>
  <c r="C7" i="54"/>
  <c r="B7" i="54"/>
  <c r="Q6" i="54"/>
  <c r="O6" i="54"/>
  <c r="M6" i="54"/>
  <c r="K6" i="54"/>
  <c r="I6" i="54"/>
  <c r="G6" i="54"/>
  <c r="E6" i="54"/>
  <c r="C6" i="54"/>
  <c r="Q5" i="54"/>
  <c r="Q7" i="54" s="1"/>
  <c r="O5" i="54"/>
  <c r="O7" i="54" s="1"/>
  <c r="M5" i="54"/>
  <c r="K5" i="54"/>
  <c r="I5" i="54"/>
  <c r="G5" i="54"/>
  <c r="G7" i="54" s="1"/>
  <c r="E5" i="54"/>
  <c r="E7" i="54" s="1"/>
  <c r="C5" i="54"/>
  <c r="P7" i="151"/>
  <c r="N7" i="151"/>
  <c r="M7" i="151"/>
  <c r="L7" i="151"/>
  <c r="K7" i="151"/>
  <c r="J7" i="151"/>
  <c r="I7" i="151"/>
  <c r="H7" i="151"/>
  <c r="F7" i="151"/>
  <c r="D7" i="151"/>
  <c r="C7" i="151"/>
  <c r="B7" i="151"/>
  <c r="Q6" i="151"/>
  <c r="O6" i="151"/>
  <c r="M6" i="151"/>
  <c r="K6" i="151"/>
  <c r="I6" i="151"/>
  <c r="G6" i="151"/>
  <c r="E6" i="151"/>
  <c r="C6" i="151"/>
  <c r="Q5" i="151"/>
  <c r="Q7" i="151" s="1"/>
  <c r="O5" i="151"/>
  <c r="O7" i="151" s="1"/>
  <c r="M5" i="151"/>
  <c r="K5" i="151"/>
  <c r="I5" i="151"/>
  <c r="G5" i="151"/>
  <c r="G7" i="151" s="1"/>
  <c r="E5" i="151"/>
  <c r="E7" i="151" s="1"/>
  <c r="C5" i="151"/>
  <c r="Q7" i="53"/>
  <c r="P7" i="53"/>
  <c r="N7" i="53"/>
  <c r="M7" i="53"/>
  <c r="L7" i="53"/>
  <c r="J7" i="53"/>
  <c r="I7" i="53"/>
  <c r="H7" i="53"/>
  <c r="F7" i="53"/>
  <c r="E7" i="53"/>
  <c r="D7" i="53"/>
  <c r="C7" i="53"/>
  <c r="B7" i="53"/>
  <c r="Q6" i="53"/>
  <c r="O6" i="53"/>
  <c r="M6" i="53"/>
  <c r="K6" i="53"/>
  <c r="I6" i="53"/>
  <c r="G6" i="53"/>
  <c r="E6" i="53"/>
  <c r="C6" i="53"/>
  <c r="Q5" i="53"/>
  <c r="O5" i="53"/>
  <c r="O7" i="53" s="1"/>
  <c r="M5" i="53"/>
  <c r="K5" i="53"/>
  <c r="K7" i="53" s="1"/>
  <c r="I5" i="53"/>
  <c r="G5" i="53"/>
  <c r="G7" i="53" s="1"/>
  <c r="E5" i="53"/>
  <c r="C5" i="53"/>
  <c r="Q7" i="52"/>
  <c r="P7" i="52"/>
  <c r="N7" i="52"/>
  <c r="M7" i="52"/>
  <c r="L7" i="52"/>
  <c r="J7" i="52"/>
  <c r="H7" i="52"/>
  <c r="F7" i="52"/>
  <c r="E7" i="52"/>
  <c r="D7" i="52"/>
  <c r="C7" i="52"/>
  <c r="B7" i="52"/>
  <c r="Q6" i="52"/>
  <c r="O6" i="52"/>
  <c r="M6" i="52"/>
  <c r="K6" i="52"/>
  <c r="I6" i="52"/>
  <c r="G6" i="52"/>
  <c r="E6" i="52"/>
  <c r="C6" i="52"/>
  <c r="Q5" i="52"/>
  <c r="O5" i="52"/>
  <c r="O7" i="52" s="1"/>
  <c r="M5" i="52"/>
  <c r="K5" i="52"/>
  <c r="K7" i="52" s="1"/>
  <c r="I5" i="52"/>
  <c r="I7" i="52" s="1"/>
  <c r="G5" i="52"/>
  <c r="G7" i="52" s="1"/>
  <c r="E5" i="52"/>
  <c r="C5" i="52"/>
  <c r="P7" i="51"/>
  <c r="N7" i="51"/>
  <c r="M7" i="51"/>
  <c r="L7" i="51"/>
  <c r="K7" i="51"/>
  <c r="J7" i="51"/>
  <c r="I7" i="51"/>
  <c r="H7" i="51"/>
  <c r="F7" i="51"/>
  <c r="D7" i="51"/>
  <c r="C7" i="51"/>
  <c r="B7" i="51"/>
  <c r="Q6" i="51"/>
  <c r="O6" i="51"/>
  <c r="M6" i="51"/>
  <c r="K6" i="51"/>
  <c r="I6" i="51"/>
  <c r="G6" i="51"/>
  <c r="E6" i="51"/>
  <c r="C6" i="51"/>
  <c r="Q5" i="51"/>
  <c r="Q7" i="51" s="1"/>
  <c r="O5" i="51"/>
  <c r="O7" i="51" s="1"/>
  <c r="M5" i="51"/>
  <c r="K5" i="51"/>
  <c r="I5" i="51"/>
  <c r="G5" i="51"/>
  <c r="G7" i="51" s="1"/>
  <c r="E5" i="51"/>
  <c r="E7" i="51" s="1"/>
  <c r="C5" i="51"/>
  <c r="P7" i="50"/>
  <c r="N7" i="50"/>
  <c r="M7" i="50"/>
  <c r="L7" i="50"/>
  <c r="K7" i="50"/>
  <c r="J7" i="50"/>
  <c r="I7" i="50"/>
  <c r="H7" i="50"/>
  <c r="F7" i="50"/>
  <c r="D7" i="50"/>
  <c r="C7" i="50"/>
  <c r="B7" i="50"/>
  <c r="Q6" i="50"/>
  <c r="O6" i="50"/>
  <c r="M6" i="50"/>
  <c r="K6" i="50"/>
  <c r="I6" i="50"/>
  <c r="G6" i="50"/>
  <c r="E6" i="50"/>
  <c r="C6" i="50"/>
  <c r="Q5" i="50"/>
  <c r="Q7" i="50" s="1"/>
  <c r="O5" i="50"/>
  <c r="O7" i="50" s="1"/>
  <c r="M5" i="50"/>
  <c r="K5" i="50"/>
  <c r="I5" i="50"/>
  <c r="G5" i="50"/>
  <c r="G7" i="50" s="1"/>
  <c r="E5" i="50"/>
  <c r="E7" i="50" s="1"/>
  <c r="C5" i="50"/>
  <c r="Q7" i="49"/>
  <c r="P7" i="49"/>
  <c r="N7" i="49"/>
  <c r="L7" i="49"/>
  <c r="K7" i="49"/>
  <c r="J7" i="49"/>
  <c r="I7" i="49"/>
  <c r="H7" i="49"/>
  <c r="G7" i="49"/>
  <c r="F7" i="49"/>
  <c r="D7" i="49"/>
  <c r="C7" i="49"/>
  <c r="B7" i="49"/>
  <c r="Q6" i="49"/>
  <c r="O6" i="49"/>
  <c r="M6" i="49"/>
  <c r="K6" i="49"/>
  <c r="I6" i="49"/>
  <c r="G6" i="49"/>
  <c r="E6" i="49"/>
  <c r="C6" i="49"/>
  <c r="Q5" i="49"/>
  <c r="O5" i="49"/>
  <c r="O7" i="49" s="1"/>
  <c r="M5" i="49"/>
  <c r="M7" i="49" s="1"/>
  <c r="K5" i="49"/>
  <c r="I5" i="49"/>
  <c r="G5" i="49"/>
  <c r="E5" i="49"/>
  <c r="E7" i="49" s="1"/>
  <c r="C5" i="49"/>
  <c r="P7" i="48"/>
  <c r="O7" i="48"/>
  <c r="N7" i="48"/>
  <c r="L7" i="48"/>
  <c r="K7" i="48"/>
  <c r="J7" i="48"/>
  <c r="I7" i="48"/>
  <c r="H7" i="48"/>
  <c r="G7" i="48"/>
  <c r="F7" i="48"/>
  <c r="D7" i="48"/>
  <c r="C7" i="48"/>
  <c r="B7" i="48"/>
  <c r="Q6" i="48"/>
  <c r="O6" i="48"/>
  <c r="M6" i="48"/>
  <c r="K6" i="48"/>
  <c r="I6" i="48"/>
  <c r="G6" i="48"/>
  <c r="E6" i="48"/>
  <c r="C6" i="48"/>
  <c r="Q5" i="48"/>
  <c r="Q7" i="48" s="1"/>
  <c r="O5" i="48"/>
  <c r="M5" i="48"/>
  <c r="M7" i="48" s="1"/>
  <c r="K5" i="48"/>
  <c r="I5" i="48"/>
  <c r="G5" i="48"/>
  <c r="E5" i="48"/>
  <c r="E7" i="48" s="1"/>
  <c r="C5" i="48"/>
  <c r="P7" i="46"/>
  <c r="O7" i="46"/>
  <c r="N7" i="46"/>
  <c r="L7" i="46"/>
  <c r="K7" i="46"/>
  <c r="J7" i="46"/>
  <c r="I7" i="46"/>
  <c r="H7" i="46"/>
  <c r="G7" i="46"/>
  <c r="F7" i="46"/>
  <c r="D7" i="46"/>
  <c r="C7" i="46"/>
  <c r="B7" i="46"/>
  <c r="Q6" i="46"/>
  <c r="O6" i="46"/>
  <c r="M6" i="46"/>
  <c r="K6" i="46"/>
  <c r="I6" i="46"/>
  <c r="G6" i="46"/>
  <c r="E6" i="46"/>
  <c r="C6" i="46"/>
  <c r="Q5" i="46"/>
  <c r="Q7" i="46" s="1"/>
  <c r="O5" i="46"/>
  <c r="M5" i="46"/>
  <c r="M7" i="46" s="1"/>
  <c r="K5" i="46"/>
  <c r="I5" i="46"/>
  <c r="G5" i="46"/>
  <c r="E5" i="46"/>
  <c r="E7" i="46" s="1"/>
  <c r="C5" i="46"/>
  <c r="P7" i="47"/>
  <c r="O7" i="47"/>
  <c r="N7" i="47"/>
  <c r="L7" i="47"/>
  <c r="K7" i="47"/>
  <c r="J7" i="47"/>
  <c r="I7" i="47"/>
  <c r="H7" i="47"/>
  <c r="G7" i="47"/>
  <c r="F7" i="47"/>
  <c r="D7" i="47"/>
  <c r="C7" i="47"/>
  <c r="B7" i="47"/>
  <c r="Q6" i="47"/>
  <c r="O6" i="47"/>
  <c r="M6" i="47"/>
  <c r="K6" i="47"/>
  <c r="I6" i="47"/>
  <c r="G6" i="47"/>
  <c r="E6" i="47"/>
  <c r="C6" i="47"/>
  <c r="Q5" i="47"/>
  <c r="Q7" i="47" s="1"/>
  <c r="O5" i="47"/>
  <c r="M5" i="47"/>
  <c r="M7" i="47" s="1"/>
  <c r="K5" i="47"/>
  <c r="I5" i="47"/>
  <c r="G5" i="47"/>
  <c r="E5" i="47"/>
  <c r="E7" i="47" s="1"/>
  <c r="C5" i="47"/>
  <c r="P7" i="44"/>
  <c r="O7" i="44"/>
  <c r="N7" i="44"/>
  <c r="L7" i="44"/>
  <c r="K7" i="44"/>
  <c r="J7" i="44"/>
  <c r="I7" i="44"/>
  <c r="H7" i="44"/>
  <c r="G7" i="44"/>
  <c r="F7" i="44"/>
  <c r="D7" i="44"/>
  <c r="C7" i="44"/>
  <c r="B7" i="44"/>
  <c r="Q6" i="44"/>
  <c r="O6" i="44"/>
  <c r="M6" i="44"/>
  <c r="K6" i="44"/>
  <c r="I6" i="44"/>
  <c r="G6" i="44"/>
  <c r="E6" i="44"/>
  <c r="C6" i="44"/>
  <c r="Q5" i="44"/>
  <c r="Q7" i="44" s="1"/>
  <c r="O5" i="44"/>
  <c r="M5" i="44"/>
  <c r="M7" i="44" s="1"/>
  <c r="K5" i="44"/>
  <c r="I5" i="44"/>
  <c r="G5" i="44"/>
  <c r="E5" i="44"/>
  <c r="E7" i="44" s="1"/>
  <c r="C5" i="44"/>
  <c r="P7" i="43"/>
  <c r="O7" i="43"/>
  <c r="N7" i="43"/>
  <c r="L7" i="43"/>
  <c r="K7" i="43"/>
  <c r="J7" i="43"/>
  <c r="I7" i="43"/>
  <c r="H7" i="43"/>
  <c r="G7" i="43"/>
  <c r="F7" i="43"/>
  <c r="D7" i="43"/>
  <c r="C7" i="43"/>
  <c r="B7" i="43"/>
  <c r="Q6" i="43"/>
  <c r="O6" i="43"/>
  <c r="M6" i="43"/>
  <c r="K6" i="43"/>
  <c r="I6" i="43"/>
  <c r="G6" i="43"/>
  <c r="E6" i="43"/>
  <c r="C6" i="43"/>
  <c r="Q5" i="43"/>
  <c r="Q7" i="43" s="1"/>
  <c r="O5" i="43"/>
  <c r="M5" i="43"/>
  <c r="M7" i="43" s="1"/>
  <c r="K5" i="43"/>
  <c r="I5" i="43"/>
  <c r="G5" i="43"/>
  <c r="E5" i="43"/>
  <c r="E7" i="43" s="1"/>
  <c r="C5" i="43"/>
  <c r="P7" i="42"/>
  <c r="O7" i="42"/>
  <c r="N7" i="42"/>
  <c r="L7" i="42"/>
  <c r="K7" i="42"/>
  <c r="J7" i="42"/>
  <c r="I7" i="42"/>
  <c r="H7" i="42"/>
  <c r="G7" i="42"/>
  <c r="F7" i="42"/>
  <c r="D7" i="42"/>
  <c r="C7" i="42"/>
  <c r="B7" i="42"/>
  <c r="Q6" i="42"/>
  <c r="O6" i="42"/>
  <c r="M6" i="42"/>
  <c r="K6" i="42"/>
  <c r="I6" i="42"/>
  <c r="G6" i="42"/>
  <c r="E6" i="42"/>
  <c r="C6" i="42"/>
  <c r="Q5" i="42"/>
  <c r="Q7" i="42" s="1"/>
  <c r="O5" i="42"/>
  <c r="M5" i="42"/>
  <c r="M7" i="42" s="1"/>
  <c r="K5" i="42"/>
  <c r="I5" i="42"/>
  <c r="G5" i="42"/>
  <c r="E5" i="42"/>
  <c r="E7" i="42" s="1"/>
  <c r="C5" i="42"/>
  <c r="P7" i="41"/>
  <c r="O7" i="41"/>
  <c r="N7" i="41"/>
  <c r="L7" i="41"/>
  <c r="K7" i="41"/>
  <c r="J7" i="41"/>
  <c r="I7" i="41"/>
  <c r="H7" i="41"/>
  <c r="G7" i="41"/>
  <c r="F7" i="41"/>
  <c r="D7" i="41"/>
  <c r="C7" i="41"/>
  <c r="B7" i="41"/>
  <c r="Q6" i="41"/>
  <c r="O6" i="41"/>
  <c r="M6" i="41"/>
  <c r="K6" i="41"/>
  <c r="I6" i="41"/>
  <c r="G6" i="41"/>
  <c r="E6" i="41"/>
  <c r="C6" i="41"/>
  <c r="Q5" i="41"/>
  <c r="Q7" i="41" s="1"/>
  <c r="O5" i="41"/>
  <c r="M5" i="41"/>
  <c r="M7" i="41" s="1"/>
  <c r="K5" i="41"/>
  <c r="I5" i="41"/>
  <c r="G5" i="41"/>
  <c r="E5" i="41"/>
  <c r="E7" i="41" s="1"/>
  <c r="C5" i="41"/>
  <c r="P7" i="40"/>
  <c r="O7" i="40"/>
  <c r="N7" i="40"/>
  <c r="L7" i="40"/>
  <c r="K7" i="40"/>
  <c r="J7" i="40"/>
  <c r="I7" i="40"/>
  <c r="H7" i="40"/>
  <c r="G7" i="40"/>
  <c r="F7" i="40"/>
  <c r="D7" i="40"/>
  <c r="C7" i="40"/>
  <c r="B7" i="40"/>
  <c r="Q6" i="40"/>
  <c r="O6" i="40"/>
  <c r="M6" i="40"/>
  <c r="K6" i="40"/>
  <c r="I6" i="40"/>
  <c r="G6" i="40"/>
  <c r="E6" i="40"/>
  <c r="C6" i="40"/>
  <c r="Q5" i="40"/>
  <c r="Q7" i="40" s="1"/>
  <c r="O5" i="40"/>
  <c r="M5" i="40"/>
  <c r="M7" i="40" s="1"/>
  <c r="K5" i="40"/>
  <c r="I5" i="40"/>
  <c r="G5" i="40"/>
  <c r="E5" i="40"/>
  <c r="E7" i="40" s="1"/>
  <c r="C5" i="40"/>
  <c r="P7" i="39"/>
  <c r="O7" i="39"/>
  <c r="N7" i="39"/>
  <c r="L7" i="39"/>
  <c r="K7" i="39"/>
  <c r="J7" i="39"/>
  <c r="I7" i="39"/>
  <c r="H7" i="39"/>
  <c r="G7" i="39"/>
  <c r="F7" i="39"/>
  <c r="D7" i="39"/>
  <c r="C7" i="39"/>
  <c r="B7" i="39"/>
  <c r="Q6" i="39"/>
  <c r="O6" i="39"/>
  <c r="M6" i="39"/>
  <c r="K6" i="39"/>
  <c r="I6" i="39"/>
  <c r="G6" i="39"/>
  <c r="E6" i="39"/>
  <c r="C6" i="39"/>
  <c r="Q5" i="39"/>
  <c r="Q7" i="39" s="1"/>
  <c r="O5" i="39"/>
  <c r="M5" i="39"/>
  <c r="M7" i="39" s="1"/>
  <c r="K5" i="39"/>
  <c r="I5" i="39"/>
  <c r="G5" i="39"/>
  <c r="E5" i="39"/>
  <c r="E7" i="39" s="1"/>
  <c r="C5" i="39"/>
  <c r="P7" i="38"/>
  <c r="O7" i="38"/>
  <c r="N7" i="38"/>
  <c r="L7" i="38"/>
  <c r="K7" i="38"/>
  <c r="J7" i="38"/>
  <c r="I7" i="38"/>
  <c r="H7" i="38"/>
  <c r="G7" i="38"/>
  <c r="F7" i="38"/>
  <c r="D7" i="38"/>
  <c r="C7" i="38"/>
  <c r="B7" i="38"/>
  <c r="Q6" i="38"/>
  <c r="O6" i="38"/>
  <c r="M6" i="38"/>
  <c r="K6" i="38"/>
  <c r="I6" i="38"/>
  <c r="G6" i="38"/>
  <c r="E6" i="38"/>
  <c r="C6" i="38"/>
  <c r="Q5" i="38"/>
  <c r="Q7" i="38" s="1"/>
  <c r="O5" i="38"/>
  <c r="M5" i="38"/>
  <c r="M7" i="38" s="1"/>
  <c r="K5" i="38"/>
  <c r="I5" i="38"/>
  <c r="G5" i="38"/>
  <c r="E5" i="38"/>
  <c r="E7" i="38" s="1"/>
  <c r="C5" i="38"/>
  <c r="P7" i="37"/>
  <c r="O7" i="37"/>
  <c r="N7" i="37"/>
  <c r="L7" i="37"/>
  <c r="K7" i="37"/>
  <c r="J7" i="37"/>
  <c r="I7" i="37"/>
  <c r="H7" i="37"/>
  <c r="G7" i="37"/>
  <c r="F7" i="37"/>
  <c r="D7" i="37"/>
  <c r="C7" i="37"/>
  <c r="B7" i="37"/>
  <c r="Q6" i="37"/>
  <c r="O6" i="37"/>
  <c r="M6" i="37"/>
  <c r="K6" i="37"/>
  <c r="I6" i="37"/>
  <c r="G6" i="37"/>
  <c r="E6" i="37"/>
  <c r="C6" i="37"/>
  <c r="Q5" i="37"/>
  <c r="Q7" i="37" s="1"/>
  <c r="O5" i="37"/>
  <c r="M5" i="37"/>
  <c r="M7" i="37" s="1"/>
  <c r="K5" i="37"/>
  <c r="I5" i="37"/>
  <c r="G5" i="37"/>
  <c r="E5" i="37"/>
  <c r="E7" i="37" s="1"/>
  <c r="C5" i="37"/>
  <c r="P7" i="36"/>
  <c r="O7" i="36"/>
  <c r="N7" i="36"/>
  <c r="L7" i="36"/>
  <c r="K7" i="36"/>
  <c r="J7" i="36"/>
  <c r="I7" i="36"/>
  <c r="H7" i="36"/>
  <c r="G7" i="36"/>
  <c r="F7" i="36"/>
  <c r="D7" i="36"/>
  <c r="C7" i="36"/>
  <c r="B7" i="36"/>
  <c r="Q6" i="36"/>
  <c r="O6" i="36"/>
  <c r="M6" i="36"/>
  <c r="K6" i="36"/>
  <c r="I6" i="36"/>
  <c r="G6" i="36"/>
  <c r="E6" i="36"/>
  <c r="C6" i="36"/>
  <c r="Q5" i="36"/>
  <c r="Q7" i="36" s="1"/>
  <c r="O5" i="36"/>
  <c r="M5" i="36"/>
  <c r="M7" i="36" s="1"/>
  <c r="K5" i="36"/>
  <c r="I5" i="36"/>
  <c r="G5" i="36"/>
  <c r="E5" i="36"/>
  <c r="E7" i="36" s="1"/>
  <c r="C5" i="36"/>
  <c r="P7" i="35"/>
  <c r="O7" i="35"/>
  <c r="N7" i="35"/>
  <c r="L7" i="35"/>
  <c r="K7" i="35"/>
  <c r="J7" i="35"/>
  <c r="I7" i="35"/>
  <c r="H7" i="35"/>
  <c r="G7" i="35"/>
  <c r="F7" i="35"/>
  <c r="D7" i="35"/>
  <c r="C7" i="35"/>
  <c r="B7" i="35"/>
  <c r="Q6" i="35"/>
  <c r="O6" i="35"/>
  <c r="M6" i="35"/>
  <c r="K6" i="35"/>
  <c r="I6" i="35"/>
  <c r="G6" i="35"/>
  <c r="E6" i="35"/>
  <c r="C6" i="35"/>
  <c r="Q5" i="35"/>
  <c r="Q7" i="35" s="1"/>
  <c r="O5" i="35"/>
  <c r="M5" i="35"/>
  <c r="M7" i="35" s="1"/>
  <c r="K5" i="35"/>
  <c r="I5" i="35"/>
  <c r="G5" i="35"/>
  <c r="E5" i="35"/>
  <c r="E7" i="35" s="1"/>
  <c r="C5" i="35"/>
  <c r="P7" i="34"/>
  <c r="O7" i="34"/>
  <c r="N7" i="34"/>
  <c r="L7" i="34"/>
  <c r="K7" i="34"/>
  <c r="J7" i="34"/>
  <c r="I7" i="34"/>
  <c r="H7" i="34"/>
  <c r="G7" i="34"/>
  <c r="F7" i="34"/>
  <c r="D7" i="34"/>
  <c r="C7" i="34"/>
  <c r="B7" i="34"/>
  <c r="Q6" i="34"/>
  <c r="O6" i="34"/>
  <c r="M6" i="34"/>
  <c r="K6" i="34"/>
  <c r="I6" i="34"/>
  <c r="G6" i="34"/>
  <c r="E6" i="34"/>
  <c r="C6" i="34"/>
  <c r="Q5" i="34"/>
  <c r="Q7" i="34" s="1"/>
  <c r="O5" i="34"/>
  <c r="M5" i="34"/>
  <c r="M7" i="34" s="1"/>
  <c r="K5" i="34"/>
  <c r="I5" i="34"/>
  <c r="G5" i="34"/>
  <c r="E5" i="34"/>
  <c r="E7" i="34" s="1"/>
  <c r="C5" i="34"/>
  <c r="P7" i="33"/>
  <c r="O7" i="33"/>
  <c r="N7" i="33"/>
  <c r="L7" i="33"/>
  <c r="K7" i="33"/>
  <c r="J7" i="33"/>
  <c r="I7" i="33"/>
  <c r="H7" i="33"/>
  <c r="G7" i="33"/>
  <c r="F7" i="33"/>
  <c r="D7" i="33"/>
  <c r="C7" i="33"/>
  <c r="B7" i="33"/>
  <c r="Q6" i="33"/>
  <c r="O6" i="33"/>
  <c r="M6" i="33"/>
  <c r="K6" i="33"/>
  <c r="I6" i="33"/>
  <c r="G6" i="33"/>
  <c r="E6" i="33"/>
  <c r="C6" i="33"/>
  <c r="Q5" i="33"/>
  <c r="Q7" i="33" s="1"/>
  <c r="O5" i="33"/>
  <c r="M5" i="33"/>
  <c r="M7" i="33" s="1"/>
  <c r="K5" i="33"/>
  <c r="I5" i="33"/>
  <c r="G5" i="33"/>
  <c r="E5" i="33"/>
  <c r="E7" i="33" s="1"/>
  <c r="C5" i="33"/>
  <c r="P7" i="32"/>
  <c r="O7" i="32"/>
  <c r="N7" i="32"/>
  <c r="L7" i="32"/>
  <c r="K7" i="32"/>
  <c r="J7" i="32"/>
  <c r="I7" i="32"/>
  <c r="H7" i="32"/>
  <c r="G7" i="32"/>
  <c r="F7" i="32"/>
  <c r="D7" i="32"/>
  <c r="C7" i="32"/>
  <c r="B7" i="32"/>
  <c r="Q6" i="32"/>
  <c r="O6" i="32"/>
  <c r="M6" i="32"/>
  <c r="K6" i="32"/>
  <c r="I6" i="32"/>
  <c r="G6" i="32"/>
  <c r="E6" i="32"/>
  <c r="C6" i="32"/>
  <c r="Q5" i="32"/>
  <c r="Q7" i="32" s="1"/>
  <c r="O5" i="32"/>
  <c r="M5" i="32"/>
  <c r="M7" i="32" s="1"/>
  <c r="K5" i="32"/>
  <c r="I5" i="32"/>
  <c r="G5" i="32"/>
  <c r="E5" i="32"/>
  <c r="E7" i="32" s="1"/>
  <c r="C5" i="32"/>
  <c r="P7" i="31"/>
  <c r="O7" i="31"/>
  <c r="N7" i="31"/>
  <c r="L7" i="31"/>
  <c r="K7" i="31"/>
  <c r="J7" i="31"/>
  <c r="I7" i="31"/>
  <c r="H7" i="31"/>
  <c r="G7" i="31"/>
  <c r="F7" i="31"/>
  <c r="D7" i="31"/>
  <c r="C7" i="31"/>
  <c r="B7" i="31"/>
  <c r="Q6" i="31"/>
  <c r="O6" i="31"/>
  <c r="M6" i="31"/>
  <c r="K6" i="31"/>
  <c r="I6" i="31"/>
  <c r="G6" i="31"/>
  <c r="E6" i="31"/>
  <c r="C6" i="31"/>
  <c r="Q5" i="31"/>
  <c r="Q7" i="31" s="1"/>
  <c r="O5" i="31"/>
  <c r="M5" i="31"/>
  <c r="M7" i="31" s="1"/>
  <c r="K5" i="31"/>
  <c r="I5" i="31"/>
  <c r="G5" i="31"/>
  <c r="E5" i="31"/>
  <c r="E7" i="31" s="1"/>
  <c r="C5" i="31"/>
  <c r="P7" i="30"/>
  <c r="O7" i="30"/>
  <c r="N7" i="30"/>
  <c r="L7" i="30"/>
  <c r="K7" i="30"/>
  <c r="J7" i="30"/>
  <c r="I7" i="30"/>
  <c r="H7" i="30"/>
  <c r="G7" i="30"/>
  <c r="F7" i="30"/>
  <c r="D7" i="30"/>
  <c r="C7" i="30"/>
  <c r="B7" i="30"/>
  <c r="Q6" i="30"/>
  <c r="O6" i="30"/>
  <c r="M6" i="30"/>
  <c r="K6" i="30"/>
  <c r="I6" i="30"/>
  <c r="G6" i="30"/>
  <c r="E6" i="30"/>
  <c r="C6" i="30"/>
  <c r="Q5" i="30"/>
  <c r="Q7" i="30" s="1"/>
  <c r="O5" i="30"/>
  <c r="M5" i="30"/>
  <c r="M7" i="30" s="1"/>
  <c r="K5" i="30"/>
  <c r="I5" i="30"/>
  <c r="G5" i="30"/>
  <c r="E5" i="30"/>
  <c r="E7" i="30" s="1"/>
  <c r="C5" i="30"/>
  <c r="P7" i="29"/>
  <c r="O7" i="29"/>
  <c r="N7" i="29"/>
  <c r="L7" i="29"/>
  <c r="K7" i="29"/>
  <c r="J7" i="29"/>
  <c r="I7" i="29"/>
  <c r="H7" i="29"/>
  <c r="G7" i="29"/>
  <c r="F7" i="29"/>
  <c r="D7" i="29"/>
  <c r="C7" i="29"/>
  <c r="B7" i="29"/>
  <c r="Q6" i="29"/>
  <c r="O6" i="29"/>
  <c r="M6" i="29"/>
  <c r="K6" i="29"/>
  <c r="I6" i="29"/>
  <c r="G6" i="29"/>
  <c r="E6" i="29"/>
  <c r="C6" i="29"/>
  <c r="Q5" i="29"/>
  <c r="Q7" i="29" s="1"/>
  <c r="O5" i="29"/>
  <c r="M5" i="29"/>
  <c r="M7" i="29" s="1"/>
  <c r="K5" i="29"/>
  <c r="I5" i="29"/>
  <c r="G5" i="29"/>
  <c r="E5" i="29"/>
  <c r="E7" i="29" s="1"/>
  <c r="C5" i="29"/>
  <c r="P7" i="28"/>
  <c r="O7" i="28"/>
  <c r="N7" i="28"/>
  <c r="L7" i="28"/>
  <c r="K7" i="28"/>
  <c r="J7" i="28"/>
  <c r="I7" i="28"/>
  <c r="H7" i="28"/>
  <c r="G7" i="28"/>
  <c r="F7" i="28"/>
  <c r="D7" i="28"/>
  <c r="C7" i="28"/>
  <c r="B7" i="28"/>
  <c r="Q6" i="28"/>
  <c r="O6" i="28"/>
  <c r="M6" i="28"/>
  <c r="K6" i="28"/>
  <c r="I6" i="28"/>
  <c r="G6" i="28"/>
  <c r="E6" i="28"/>
  <c r="C6" i="28"/>
  <c r="Q5" i="28"/>
  <c r="Q7" i="28" s="1"/>
  <c r="O5" i="28"/>
  <c r="M5" i="28"/>
  <c r="M7" i="28" s="1"/>
  <c r="K5" i="28"/>
  <c r="I5" i="28"/>
  <c r="G5" i="28"/>
  <c r="E5" i="28"/>
  <c r="E7" i="28" s="1"/>
  <c r="C5" i="28"/>
  <c r="P7" i="27"/>
  <c r="O7" i="27"/>
  <c r="N7" i="27"/>
  <c r="L7" i="27"/>
  <c r="K7" i="27"/>
  <c r="J7" i="27"/>
  <c r="I7" i="27"/>
  <c r="H7" i="27"/>
  <c r="G7" i="27"/>
  <c r="F7" i="27"/>
  <c r="D7" i="27"/>
  <c r="C7" i="27"/>
  <c r="B7" i="27"/>
  <c r="Q6" i="27"/>
  <c r="O6" i="27"/>
  <c r="M6" i="27"/>
  <c r="K6" i="27"/>
  <c r="I6" i="27"/>
  <c r="G6" i="27"/>
  <c r="E6" i="27"/>
  <c r="C6" i="27"/>
  <c r="Q5" i="27"/>
  <c r="Q7" i="27" s="1"/>
  <c r="O5" i="27"/>
  <c r="M5" i="27"/>
  <c r="M7" i="27" s="1"/>
  <c r="K5" i="27"/>
  <c r="I5" i="27"/>
  <c r="G5" i="27"/>
  <c r="E5" i="27"/>
  <c r="E7" i="27" s="1"/>
  <c r="C5" i="27"/>
  <c r="P7" i="26"/>
  <c r="O7" i="26"/>
  <c r="N7" i="26"/>
  <c r="L7" i="26"/>
  <c r="K7" i="26"/>
  <c r="J7" i="26"/>
  <c r="I7" i="26"/>
  <c r="H7" i="26"/>
  <c r="G7" i="26"/>
  <c r="F7" i="26"/>
  <c r="D7" i="26"/>
  <c r="C7" i="26"/>
  <c r="B7" i="26"/>
  <c r="Q6" i="26"/>
  <c r="O6" i="26"/>
  <c r="M6" i="26"/>
  <c r="K6" i="26"/>
  <c r="I6" i="26"/>
  <c r="G6" i="26"/>
  <c r="E6" i="26"/>
  <c r="C6" i="26"/>
  <c r="Q5" i="26"/>
  <c r="Q7" i="26" s="1"/>
  <c r="O5" i="26"/>
  <c r="M5" i="26"/>
  <c r="M7" i="26" s="1"/>
  <c r="K5" i="26"/>
  <c r="I5" i="26"/>
  <c r="G5" i="26"/>
  <c r="E5" i="26"/>
  <c r="E7" i="26" s="1"/>
  <c r="C5" i="26"/>
  <c r="P7" i="25"/>
  <c r="O7" i="25"/>
  <c r="N7" i="25"/>
  <c r="L7" i="25"/>
  <c r="K7" i="25"/>
  <c r="J7" i="25"/>
  <c r="I7" i="25"/>
  <c r="H7" i="25"/>
  <c r="G7" i="25"/>
  <c r="F7" i="25"/>
  <c r="D7" i="25"/>
  <c r="C7" i="25"/>
  <c r="B7" i="25"/>
  <c r="Q6" i="25"/>
  <c r="O6" i="25"/>
  <c r="M6" i="25"/>
  <c r="K6" i="25"/>
  <c r="I6" i="25"/>
  <c r="G6" i="25"/>
  <c r="E6" i="25"/>
  <c r="C6" i="25"/>
  <c r="Q5" i="25"/>
  <c r="Q7" i="25" s="1"/>
  <c r="O5" i="25"/>
  <c r="M5" i="25"/>
  <c r="M7" i="25" s="1"/>
  <c r="K5" i="25"/>
  <c r="I5" i="25"/>
  <c r="G5" i="25"/>
  <c r="E5" i="25"/>
  <c r="E7" i="25" s="1"/>
  <c r="C5" i="25"/>
  <c r="P7" i="24"/>
  <c r="O7" i="24"/>
  <c r="N7" i="24"/>
  <c r="L7" i="24"/>
  <c r="K7" i="24"/>
  <c r="J7" i="24"/>
  <c r="I7" i="24"/>
  <c r="H7" i="24"/>
  <c r="G7" i="24"/>
  <c r="F7" i="24"/>
  <c r="D7" i="24"/>
  <c r="C7" i="24"/>
  <c r="B7" i="24"/>
  <c r="Q6" i="24"/>
  <c r="O6" i="24"/>
  <c r="M6" i="24"/>
  <c r="K6" i="24"/>
  <c r="I6" i="24"/>
  <c r="G6" i="24"/>
  <c r="E6" i="24"/>
  <c r="C6" i="24"/>
  <c r="Q5" i="24"/>
  <c r="Q7" i="24" s="1"/>
  <c r="O5" i="24"/>
  <c r="M5" i="24"/>
  <c r="M7" i="24" s="1"/>
  <c r="K5" i="24"/>
  <c r="I5" i="24"/>
  <c r="G5" i="24"/>
  <c r="E5" i="24"/>
  <c r="E7" i="24" s="1"/>
  <c r="C5" i="24"/>
  <c r="P7" i="23"/>
  <c r="O7" i="23"/>
  <c r="N7" i="23"/>
  <c r="L7" i="23"/>
  <c r="K7" i="23"/>
  <c r="J7" i="23"/>
  <c r="I7" i="23"/>
  <c r="H7" i="23"/>
  <c r="G7" i="23"/>
  <c r="F7" i="23"/>
  <c r="D7" i="23"/>
  <c r="C7" i="23"/>
  <c r="B7" i="23"/>
  <c r="Q6" i="23"/>
  <c r="O6" i="23"/>
  <c r="M6" i="23"/>
  <c r="K6" i="23"/>
  <c r="I6" i="23"/>
  <c r="G6" i="23"/>
  <c r="E6" i="23"/>
  <c r="C6" i="23"/>
  <c r="Q5" i="23"/>
  <c r="Q7" i="23" s="1"/>
  <c r="O5" i="23"/>
  <c r="M5" i="23"/>
  <c r="M7" i="23" s="1"/>
  <c r="K5" i="23"/>
  <c r="I5" i="23"/>
  <c r="G5" i="23"/>
  <c r="E5" i="23"/>
  <c r="E7" i="23" s="1"/>
  <c r="C5" i="23"/>
  <c r="P7" i="22"/>
  <c r="O7" i="22"/>
  <c r="N7" i="22"/>
  <c r="L7" i="22"/>
  <c r="K7" i="22"/>
  <c r="J7" i="22"/>
  <c r="I7" i="22"/>
  <c r="H7" i="22"/>
  <c r="G7" i="22"/>
  <c r="F7" i="22"/>
  <c r="D7" i="22"/>
  <c r="C7" i="22"/>
  <c r="B7" i="22"/>
  <c r="Q6" i="22"/>
  <c r="O6" i="22"/>
  <c r="M6" i="22"/>
  <c r="K6" i="22"/>
  <c r="I6" i="22"/>
  <c r="G6" i="22"/>
  <c r="E6" i="22"/>
  <c r="C6" i="22"/>
  <c r="Q5" i="22"/>
  <c r="Q7" i="22" s="1"/>
  <c r="O5" i="22"/>
  <c r="M5" i="22"/>
  <c r="M7" i="22" s="1"/>
  <c r="K5" i="22"/>
  <c r="I5" i="22"/>
  <c r="G5" i="22"/>
  <c r="E5" i="22"/>
  <c r="E7" i="22" s="1"/>
  <c r="C5" i="22"/>
  <c r="P7" i="21"/>
  <c r="O7" i="21"/>
  <c r="N7" i="21"/>
  <c r="L7" i="21"/>
  <c r="K7" i="21"/>
  <c r="J7" i="21"/>
  <c r="I7" i="21"/>
  <c r="H7" i="21"/>
  <c r="G7" i="21"/>
  <c r="F7" i="21"/>
  <c r="D7" i="21"/>
  <c r="C7" i="21"/>
  <c r="B7" i="21"/>
  <c r="Q6" i="21"/>
  <c r="O6" i="21"/>
  <c r="M6" i="21"/>
  <c r="K6" i="21"/>
  <c r="I6" i="21"/>
  <c r="G6" i="21"/>
  <c r="E6" i="21"/>
  <c r="C6" i="21"/>
  <c r="Q5" i="21"/>
  <c r="Q7" i="21" s="1"/>
  <c r="O5" i="21"/>
  <c r="M5" i="21"/>
  <c r="M7" i="21" s="1"/>
  <c r="K5" i="21"/>
  <c r="I5" i="21"/>
  <c r="G5" i="21"/>
  <c r="E5" i="21"/>
  <c r="E7" i="21" s="1"/>
  <c r="C5" i="21"/>
  <c r="P7" i="20"/>
  <c r="O7" i="20"/>
  <c r="N7" i="20"/>
  <c r="L7" i="20"/>
  <c r="K7" i="20"/>
  <c r="J7" i="20"/>
  <c r="I7" i="20"/>
  <c r="H7" i="20"/>
  <c r="G7" i="20"/>
  <c r="F7" i="20"/>
  <c r="D7" i="20"/>
  <c r="C7" i="20"/>
  <c r="B7" i="20"/>
  <c r="Q6" i="20"/>
  <c r="O6" i="20"/>
  <c r="M6" i="20"/>
  <c r="K6" i="20"/>
  <c r="I6" i="20"/>
  <c r="G6" i="20"/>
  <c r="E6" i="20"/>
  <c r="C6" i="20"/>
  <c r="Q5" i="20"/>
  <c r="Q7" i="20" s="1"/>
  <c r="O5" i="20"/>
  <c r="M5" i="20"/>
  <c r="M7" i="20" s="1"/>
  <c r="K5" i="20"/>
  <c r="I5" i="20"/>
  <c r="G5" i="20"/>
  <c r="E5" i="20"/>
  <c r="E7" i="20" s="1"/>
  <c r="C5" i="20"/>
  <c r="P7" i="19"/>
  <c r="O7" i="19"/>
  <c r="N7" i="19"/>
  <c r="L7" i="19"/>
  <c r="K7" i="19"/>
  <c r="J7" i="19"/>
  <c r="I7" i="19"/>
  <c r="H7" i="19"/>
  <c r="G7" i="19"/>
  <c r="F7" i="19"/>
  <c r="D7" i="19"/>
  <c r="C7" i="19"/>
  <c r="B7" i="19"/>
  <c r="Q6" i="19"/>
  <c r="O6" i="19"/>
  <c r="M6" i="19"/>
  <c r="K6" i="19"/>
  <c r="I6" i="19"/>
  <c r="G6" i="19"/>
  <c r="E6" i="19"/>
  <c r="C6" i="19"/>
  <c r="Q5" i="19"/>
  <c r="Q7" i="19" s="1"/>
  <c r="O5" i="19"/>
  <c r="M5" i="19"/>
  <c r="M7" i="19" s="1"/>
  <c r="K5" i="19"/>
  <c r="I5" i="19"/>
  <c r="G5" i="19"/>
  <c r="E5" i="19"/>
  <c r="E7" i="19" s="1"/>
  <c r="C5" i="19"/>
  <c r="P7" i="18"/>
  <c r="O7" i="18"/>
  <c r="N7" i="18"/>
  <c r="L7" i="18"/>
  <c r="K7" i="18"/>
  <c r="J7" i="18"/>
  <c r="I7" i="18"/>
  <c r="H7" i="18"/>
  <c r="G7" i="18"/>
  <c r="F7" i="18"/>
  <c r="D7" i="18"/>
  <c r="C7" i="18"/>
  <c r="B7" i="18"/>
  <c r="Q6" i="18"/>
  <c r="O6" i="18"/>
  <c r="M6" i="18"/>
  <c r="K6" i="18"/>
  <c r="I6" i="18"/>
  <c r="G6" i="18"/>
  <c r="E6" i="18"/>
  <c r="C6" i="18"/>
  <c r="Q5" i="18"/>
  <c r="Q7" i="18" s="1"/>
  <c r="O5" i="18"/>
  <c r="M5" i="18"/>
  <c r="M7" i="18" s="1"/>
  <c r="K5" i="18"/>
  <c r="I5" i="18"/>
  <c r="G5" i="18"/>
  <c r="E5" i="18"/>
  <c r="E7" i="18" s="1"/>
  <c r="C5" i="18"/>
  <c r="P7" i="17"/>
  <c r="O7" i="17"/>
  <c r="N7" i="17"/>
  <c r="L7" i="17"/>
  <c r="K7" i="17"/>
  <c r="J7" i="17"/>
  <c r="I7" i="17"/>
  <c r="H7" i="17"/>
  <c r="G7" i="17"/>
  <c r="F7" i="17"/>
  <c r="D7" i="17"/>
  <c r="C7" i="17"/>
  <c r="B7" i="17"/>
  <c r="Q6" i="17"/>
  <c r="O6" i="17"/>
  <c r="M6" i="17"/>
  <c r="K6" i="17"/>
  <c r="I6" i="17"/>
  <c r="G6" i="17"/>
  <c r="E6" i="17"/>
  <c r="C6" i="17"/>
  <c r="Q5" i="17"/>
  <c r="Q7" i="17" s="1"/>
  <c r="O5" i="17"/>
  <c r="M5" i="17"/>
  <c r="M7" i="17" s="1"/>
  <c r="K5" i="17"/>
  <c r="I5" i="17"/>
  <c r="G5" i="17"/>
  <c r="E5" i="17"/>
  <c r="E7" i="17" s="1"/>
  <c r="C5" i="17"/>
  <c r="P7" i="16"/>
  <c r="O7" i="16"/>
  <c r="N7" i="16"/>
  <c r="L7" i="16"/>
  <c r="K7" i="16"/>
  <c r="J7" i="16"/>
  <c r="I7" i="16"/>
  <c r="H7" i="16"/>
  <c r="G7" i="16"/>
  <c r="F7" i="16"/>
  <c r="D7" i="16"/>
  <c r="C7" i="16"/>
  <c r="B7" i="16"/>
  <c r="Q6" i="16"/>
  <c r="O6" i="16"/>
  <c r="M6" i="16"/>
  <c r="K6" i="16"/>
  <c r="I6" i="16"/>
  <c r="G6" i="16"/>
  <c r="E6" i="16"/>
  <c r="C6" i="16"/>
  <c r="Q5" i="16"/>
  <c r="Q7" i="16" s="1"/>
  <c r="O5" i="16"/>
  <c r="M5" i="16"/>
  <c r="M7" i="16" s="1"/>
  <c r="K5" i="16"/>
  <c r="I5" i="16"/>
  <c r="G5" i="16"/>
  <c r="E5" i="16"/>
  <c r="E7" i="16" s="1"/>
  <c r="C5" i="16"/>
  <c r="P7" i="15"/>
  <c r="O7" i="15"/>
  <c r="N7" i="15"/>
  <c r="L7" i="15"/>
  <c r="K7" i="15"/>
  <c r="J7" i="15"/>
  <c r="I7" i="15"/>
  <c r="H7" i="15"/>
  <c r="G7" i="15"/>
  <c r="F7" i="15"/>
  <c r="D7" i="15"/>
  <c r="C7" i="15"/>
  <c r="B7" i="15"/>
  <c r="Q6" i="15"/>
  <c r="O6" i="15"/>
  <c r="M6" i="15"/>
  <c r="K6" i="15"/>
  <c r="I6" i="15"/>
  <c r="G6" i="15"/>
  <c r="E6" i="15"/>
  <c r="C6" i="15"/>
  <c r="Q5" i="15"/>
  <c r="Q7" i="15" s="1"/>
  <c r="O5" i="15"/>
  <c r="M5" i="15"/>
  <c r="M7" i="15" s="1"/>
  <c r="K5" i="15"/>
  <c r="I5" i="15"/>
  <c r="G5" i="15"/>
  <c r="E5" i="15"/>
  <c r="E7" i="15" s="1"/>
  <c r="C5" i="15"/>
  <c r="P7" i="14"/>
  <c r="O7" i="14"/>
  <c r="N7" i="14"/>
  <c r="L7" i="14"/>
  <c r="K7" i="14"/>
  <c r="J7" i="14"/>
  <c r="I7" i="14"/>
  <c r="H7" i="14"/>
  <c r="G7" i="14"/>
  <c r="F7" i="14"/>
  <c r="D7" i="14"/>
  <c r="C7" i="14"/>
  <c r="B7" i="14"/>
  <c r="Q6" i="14"/>
  <c r="O6" i="14"/>
  <c r="M6" i="14"/>
  <c r="K6" i="14"/>
  <c r="I6" i="14"/>
  <c r="G6" i="14"/>
  <c r="E6" i="14"/>
  <c r="C6" i="14"/>
  <c r="Q5" i="14"/>
  <c r="Q7" i="14" s="1"/>
  <c r="O5" i="14"/>
  <c r="M5" i="14"/>
  <c r="M7" i="14" s="1"/>
  <c r="K5" i="14"/>
  <c r="I5" i="14"/>
  <c r="G5" i="14"/>
  <c r="E5" i="14"/>
  <c r="E7" i="14" s="1"/>
  <c r="C5" i="14"/>
  <c r="P7" i="13"/>
  <c r="O7" i="13"/>
  <c r="N7" i="13"/>
  <c r="L7" i="13"/>
  <c r="K7" i="13"/>
  <c r="J7" i="13"/>
  <c r="I7" i="13"/>
  <c r="H7" i="13"/>
  <c r="G7" i="13"/>
  <c r="F7" i="13"/>
  <c r="D7" i="13"/>
  <c r="C7" i="13"/>
  <c r="B7" i="13"/>
  <c r="Q6" i="13"/>
  <c r="O6" i="13"/>
  <c r="M6" i="13"/>
  <c r="K6" i="13"/>
  <c r="I6" i="13"/>
  <c r="G6" i="13"/>
  <c r="E6" i="13"/>
  <c r="C6" i="13"/>
  <c r="Q5" i="13"/>
  <c r="Q7" i="13" s="1"/>
  <c r="O5" i="13"/>
  <c r="M5" i="13"/>
  <c r="M7" i="13" s="1"/>
  <c r="K5" i="13"/>
  <c r="I5" i="13"/>
  <c r="G5" i="13"/>
  <c r="E5" i="13"/>
  <c r="E7" i="13" s="1"/>
  <c r="C5" i="13"/>
  <c r="P7" i="12"/>
  <c r="O7" i="12"/>
  <c r="N7" i="12"/>
  <c r="L7" i="12"/>
  <c r="K7" i="12"/>
  <c r="J7" i="12"/>
  <c r="I7" i="12"/>
  <c r="H7" i="12"/>
  <c r="G7" i="12"/>
  <c r="F7" i="12"/>
  <c r="D7" i="12"/>
  <c r="C7" i="12"/>
  <c r="B7" i="12"/>
  <c r="Q6" i="12"/>
  <c r="O6" i="12"/>
  <c r="M6" i="12"/>
  <c r="K6" i="12"/>
  <c r="I6" i="12"/>
  <c r="G6" i="12"/>
  <c r="E6" i="12"/>
  <c r="C6" i="12"/>
  <c r="Q5" i="12"/>
  <c r="Q7" i="12" s="1"/>
  <c r="O5" i="12"/>
  <c r="M5" i="12"/>
  <c r="M7" i="12" s="1"/>
  <c r="K5" i="12"/>
  <c r="I5" i="12"/>
  <c r="G5" i="12"/>
  <c r="E5" i="12"/>
  <c r="E7" i="12" s="1"/>
  <c r="C5" i="12"/>
  <c r="Q7" i="11"/>
  <c r="P7" i="11"/>
  <c r="O7" i="11"/>
  <c r="N7" i="11"/>
  <c r="L7" i="11"/>
  <c r="K7" i="11"/>
  <c r="J7" i="11"/>
  <c r="I7" i="11"/>
  <c r="H7" i="11"/>
  <c r="G7" i="11"/>
  <c r="F7" i="11"/>
  <c r="D7" i="11"/>
  <c r="C7" i="11"/>
  <c r="B7" i="11"/>
  <c r="Q6" i="11"/>
  <c r="O6" i="11"/>
  <c r="M6" i="11"/>
  <c r="K6" i="11"/>
  <c r="I6" i="11"/>
  <c r="G6" i="11"/>
  <c r="E6" i="11"/>
  <c r="C6" i="11"/>
  <c r="Q5" i="11"/>
  <c r="O5" i="11"/>
  <c r="M5" i="11"/>
  <c r="M7" i="11" s="1"/>
  <c r="K5" i="11"/>
  <c r="I5" i="11"/>
  <c r="G5" i="11"/>
  <c r="E5" i="11"/>
  <c r="E7" i="11" s="1"/>
  <c r="C5" i="11"/>
  <c r="P7" i="10"/>
  <c r="O7" i="10"/>
  <c r="N7" i="10"/>
  <c r="L7" i="10"/>
  <c r="K7" i="10"/>
  <c r="J7" i="10"/>
  <c r="I7" i="10"/>
  <c r="H7" i="10"/>
  <c r="G7" i="10"/>
  <c r="F7" i="10"/>
  <c r="D7" i="10"/>
  <c r="C7" i="10"/>
  <c r="B7" i="10"/>
  <c r="Q6" i="10"/>
  <c r="O6" i="10"/>
  <c r="M6" i="10"/>
  <c r="K6" i="10"/>
  <c r="I6" i="10"/>
  <c r="G6" i="10"/>
  <c r="E6" i="10"/>
  <c r="C6" i="10"/>
  <c r="Q5" i="10"/>
  <c r="Q7" i="10" s="1"/>
  <c r="O5" i="10"/>
  <c r="M5" i="10"/>
  <c r="M7" i="10" s="1"/>
  <c r="K5" i="10"/>
  <c r="I5" i="10"/>
  <c r="G5" i="10"/>
  <c r="E5" i="10"/>
  <c r="E7" i="10" s="1"/>
  <c r="C5" i="10"/>
  <c r="P7" i="9"/>
  <c r="O7" i="9"/>
  <c r="N7" i="9"/>
  <c r="L7" i="9"/>
  <c r="K7" i="9"/>
  <c r="J7" i="9"/>
  <c r="I7" i="9"/>
  <c r="H7" i="9"/>
  <c r="G7" i="9"/>
  <c r="F7" i="9"/>
  <c r="D7" i="9"/>
  <c r="C7" i="9"/>
  <c r="B7" i="9"/>
  <c r="Q6" i="9"/>
  <c r="O6" i="9"/>
  <c r="M6" i="9"/>
  <c r="K6" i="9"/>
  <c r="I6" i="9"/>
  <c r="G6" i="9"/>
  <c r="E6" i="9"/>
  <c r="C6" i="9"/>
  <c r="Q5" i="9"/>
  <c r="Q7" i="9" s="1"/>
  <c r="O5" i="9"/>
  <c r="M5" i="9"/>
  <c r="M7" i="9" s="1"/>
  <c r="K5" i="9"/>
  <c r="I5" i="9"/>
  <c r="G5" i="9"/>
  <c r="E5" i="9"/>
  <c r="E7" i="9" s="1"/>
  <c r="C5" i="9"/>
  <c r="P7" i="8"/>
  <c r="O7" i="8"/>
  <c r="N7" i="8"/>
  <c r="L7" i="8"/>
  <c r="K7" i="8"/>
  <c r="J7" i="8"/>
  <c r="I7" i="8"/>
  <c r="H7" i="8"/>
  <c r="G7" i="8"/>
  <c r="F7" i="8"/>
  <c r="D7" i="8"/>
  <c r="C7" i="8"/>
  <c r="B7" i="8"/>
  <c r="Q6" i="8"/>
  <c r="O6" i="8"/>
  <c r="M6" i="8"/>
  <c r="K6" i="8"/>
  <c r="I6" i="8"/>
  <c r="G6" i="8"/>
  <c r="E6" i="8"/>
  <c r="C6" i="8"/>
  <c r="Q5" i="8"/>
  <c r="Q7" i="8" s="1"/>
  <c r="O5" i="8"/>
  <c r="M5" i="8"/>
  <c r="M7" i="8" s="1"/>
  <c r="K5" i="8"/>
  <c r="I5" i="8"/>
  <c r="G5" i="8"/>
  <c r="E5" i="8"/>
  <c r="E7" i="8" s="1"/>
  <c r="C5" i="8"/>
  <c r="P7" i="7"/>
  <c r="O7" i="7"/>
  <c r="N7" i="7"/>
  <c r="L7" i="7"/>
  <c r="K7" i="7"/>
  <c r="J7" i="7"/>
  <c r="I7" i="7"/>
  <c r="H7" i="7"/>
  <c r="G7" i="7"/>
  <c r="F7" i="7"/>
  <c r="D7" i="7"/>
  <c r="C7" i="7"/>
  <c r="B7" i="7"/>
  <c r="Q6" i="7"/>
  <c r="O6" i="7"/>
  <c r="M6" i="7"/>
  <c r="K6" i="7"/>
  <c r="I6" i="7"/>
  <c r="G6" i="7"/>
  <c r="E6" i="7"/>
  <c r="C6" i="7"/>
  <c r="Q5" i="7"/>
  <c r="Q7" i="7" s="1"/>
  <c r="O5" i="7"/>
  <c r="M5" i="7"/>
  <c r="M7" i="7" s="1"/>
  <c r="K5" i="7"/>
  <c r="I5" i="7"/>
  <c r="G5" i="7"/>
  <c r="E5" i="7"/>
  <c r="E7" i="7" s="1"/>
  <c r="C5" i="7"/>
  <c r="P7" i="6"/>
  <c r="O7" i="6"/>
  <c r="N7" i="6"/>
  <c r="L7" i="6"/>
  <c r="K7" i="6"/>
  <c r="J7" i="6"/>
  <c r="I7" i="6"/>
  <c r="H7" i="6"/>
  <c r="G7" i="6"/>
  <c r="F7" i="6"/>
  <c r="D7" i="6"/>
  <c r="C7" i="6"/>
  <c r="B7" i="6"/>
  <c r="Q6" i="6"/>
  <c r="O6" i="6"/>
  <c r="M6" i="6"/>
  <c r="K6" i="6"/>
  <c r="I6" i="6"/>
  <c r="G6" i="6"/>
  <c r="E6" i="6"/>
  <c r="C6" i="6"/>
  <c r="Q5" i="6"/>
  <c r="Q7" i="6" s="1"/>
  <c r="O5" i="6"/>
  <c r="M5" i="6"/>
  <c r="M7" i="6" s="1"/>
  <c r="K5" i="6"/>
  <c r="I5" i="6"/>
  <c r="G5" i="6"/>
  <c r="E5" i="6"/>
  <c r="E7" i="6" s="1"/>
  <c r="C5" i="6"/>
  <c r="P7" i="5"/>
  <c r="O7" i="5"/>
  <c r="N7" i="5"/>
  <c r="L7" i="5"/>
  <c r="K7" i="5"/>
  <c r="J7" i="5"/>
  <c r="I7" i="5"/>
  <c r="H7" i="5"/>
  <c r="G7" i="5"/>
  <c r="F7" i="5"/>
  <c r="D7" i="5"/>
  <c r="C7" i="5"/>
  <c r="B7" i="5"/>
  <c r="Q6" i="5"/>
  <c r="O6" i="5"/>
  <c r="M6" i="5"/>
  <c r="K6" i="5"/>
  <c r="I6" i="5"/>
  <c r="G6" i="5"/>
  <c r="E6" i="5"/>
  <c r="C6" i="5"/>
  <c r="Q5" i="5"/>
  <c r="Q7" i="5" s="1"/>
  <c r="O5" i="5"/>
  <c r="M5" i="5"/>
  <c r="M7" i="5" s="1"/>
  <c r="K5" i="5"/>
  <c r="I5" i="5"/>
  <c r="G5" i="5"/>
  <c r="E5" i="5"/>
  <c r="E7" i="5" s="1"/>
  <c r="C5" i="5"/>
  <c r="AO123" i="4"/>
  <c r="T123" i="4"/>
  <c r="R123" i="4"/>
  <c r="P123" i="4"/>
  <c r="N123" i="4"/>
  <c r="M123" i="4"/>
  <c r="K123" i="4"/>
  <c r="I123" i="4"/>
  <c r="G123" i="4"/>
  <c r="E123" i="4"/>
  <c r="D123" i="4"/>
  <c r="AO122" i="4"/>
  <c r="T122" i="4"/>
  <c r="R122" i="4"/>
  <c r="P122" i="4"/>
  <c r="N122" i="4"/>
  <c r="M122" i="4"/>
  <c r="K122" i="4"/>
  <c r="I122" i="4"/>
  <c r="G122" i="4"/>
  <c r="E122" i="4"/>
  <c r="D122" i="4"/>
  <c r="AO120" i="4"/>
  <c r="T120" i="4"/>
  <c r="R120" i="4"/>
  <c r="P120" i="4"/>
  <c r="N120" i="4"/>
  <c r="M120" i="4"/>
  <c r="K120" i="4"/>
  <c r="I120" i="4"/>
  <c r="G120" i="4"/>
  <c r="E120" i="4"/>
  <c r="D120" i="4"/>
  <c r="AO119" i="4"/>
  <c r="T119" i="4"/>
  <c r="R119" i="4"/>
  <c r="P119" i="4"/>
  <c r="N119" i="4"/>
  <c r="M119" i="4"/>
  <c r="K119" i="4"/>
  <c r="I119" i="4"/>
  <c r="G119" i="4"/>
  <c r="E119" i="4"/>
  <c r="D119" i="4"/>
  <c r="AO117" i="4"/>
  <c r="T117" i="4"/>
  <c r="R117" i="4"/>
  <c r="P117" i="4"/>
  <c r="N117" i="4"/>
  <c r="M117" i="4"/>
  <c r="K117" i="4"/>
  <c r="I117" i="4"/>
  <c r="G117" i="4"/>
  <c r="E117" i="4"/>
  <c r="D117" i="4"/>
  <c r="AO116" i="4"/>
  <c r="T116" i="4"/>
  <c r="R116" i="4"/>
  <c r="P116" i="4"/>
  <c r="N116" i="4"/>
  <c r="M116" i="4"/>
  <c r="K116" i="4"/>
  <c r="I116" i="4"/>
  <c r="G116" i="4"/>
  <c r="E116" i="4"/>
  <c r="D116" i="4"/>
  <c r="AO114" i="4"/>
  <c r="T114" i="4"/>
  <c r="R114" i="4"/>
  <c r="P114" i="4"/>
  <c r="N114" i="4"/>
  <c r="M114" i="4"/>
  <c r="K114" i="4"/>
  <c r="I114" i="4"/>
  <c r="G114" i="4"/>
  <c r="E114" i="4"/>
  <c r="D114" i="4"/>
  <c r="AO113" i="4"/>
  <c r="T113" i="4"/>
  <c r="R113" i="4"/>
  <c r="P113" i="4"/>
  <c r="N113" i="4"/>
  <c r="M113" i="4"/>
  <c r="K113" i="4"/>
  <c r="I113" i="4"/>
  <c r="G113" i="4"/>
  <c r="E113" i="4"/>
  <c r="D113" i="4"/>
  <c r="AO111" i="4"/>
  <c r="T111" i="4"/>
  <c r="R111" i="4"/>
  <c r="P111" i="4"/>
  <c r="N111" i="4"/>
  <c r="M111" i="4"/>
  <c r="K111" i="4"/>
  <c r="I111" i="4"/>
  <c r="G111" i="4"/>
  <c r="E111" i="4"/>
  <c r="D111" i="4"/>
  <c r="AO110" i="4"/>
  <c r="T110" i="4"/>
  <c r="R110" i="4"/>
  <c r="P110" i="4"/>
  <c r="N110" i="4"/>
  <c r="M110" i="4"/>
  <c r="K110" i="4"/>
  <c r="I110" i="4"/>
  <c r="G110" i="4"/>
  <c r="E110" i="4"/>
  <c r="D110" i="4"/>
  <c r="AO108" i="4"/>
  <c r="T108" i="4"/>
  <c r="R108" i="4"/>
  <c r="P108" i="4"/>
  <c r="N108" i="4"/>
  <c r="M108" i="4"/>
  <c r="K108" i="4"/>
  <c r="I108" i="4"/>
  <c r="G108" i="4"/>
  <c r="E108" i="4"/>
  <c r="D108" i="4"/>
  <c r="AO107" i="4"/>
  <c r="T107" i="4"/>
  <c r="R107" i="4"/>
  <c r="P107" i="4"/>
  <c r="N107" i="4"/>
  <c r="M107" i="4"/>
  <c r="K107" i="4"/>
  <c r="I107" i="4"/>
  <c r="G107" i="4"/>
  <c r="E107" i="4"/>
  <c r="D107" i="4"/>
  <c r="AO105" i="4"/>
  <c r="T105" i="4"/>
  <c r="R105" i="4"/>
  <c r="P105" i="4"/>
  <c r="N105" i="4"/>
  <c r="M105" i="4"/>
  <c r="K105" i="4"/>
  <c r="I105" i="4"/>
  <c r="G105" i="4"/>
  <c r="E105" i="4"/>
  <c r="D105" i="4"/>
  <c r="AO104" i="4"/>
  <c r="T104" i="4"/>
  <c r="R104" i="4"/>
  <c r="P104" i="4"/>
  <c r="N104" i="4"/>
  <c r="M104" i="4"/>
  <c r="K104" i="4"/>
  <c r="I104" i="4"/>
  <c r="G104" i="4"/>
  <c r="E104" i="4"/>
  <c r="D104" i="4"/>
  <c r="AO102" i="4"/>
  <c r="T102" i="4"/>
  <c r="R102" i="4"/>
  <c r="P102" i="4"/>
  <c r="N102" i="4"/>
  <c r="M102" i="4"/>
  <c r="K102" i="4"/>
  <c r="I102" i="4"/>
  <c r="G102" i="4"/>
  <c r="E102" i="4"/>
  <c r="D102" i="4"/>
  <c r="AO101" i="4"/>
  <c r="T101" i="4"/>
  <c r="R101" i="4"/>
  <c r="P101" i="4"/>
  <c r="N101" i="4"/>
  <c r="M101" i="4"/>
  <c r="K101" i="4"/>
  <c r="I101" i="4"/>
  <c r="G101" i="4"/>
  <c r="E101" i="4"/>
  <c r="D101" i="4"/>
  <c r="AO99" i="4"/>
  <c r="T99" i="4"/>
  <c r="R99" i="4"/>
  <c r="P99" i="4"/>
  <c r="N99" i="4"/>
  <c r="M99" i="4"/>
  <c r="K99" i="4"/>
  <c r="I99" i="4"/>
  <c r="G99" i="4"/>
  <c r="E99" i="4"/>
  <c r="D99" i="4"/>
  <c r="AO98" i="4"/>
  <c r="T98" i="4"/>
  <c r="R98" i="4"/>
  <c r="P98" i="4"/>
  <c r="N98" i="4"/>
  <c r="M98" i="4"/>
  <c r="K98" i="4"/>
  <c r="I98" i="4"/>
  <c r="G98" i="4"/>
  <c r="E98" i="4"/>
  <c r="D98" i="4"/>
  <c r="AO96" i="4"/>
  <c r="T96" i="4"/>
  <c r="R96" i="4"/>
  <c r="P96" i="4"/>
  <c r="N96" i="4"/>
  <c r="M96" i="4"/>
  <c r="K96" i="4"/>
  <c r="I96" i="4"/>
  <c r="G96" i="4"/>
  <c r="E96" i="4"/>
  <c r="D96" i="4"/>
  <c r="AO95" i="4"/>
  <c r="T95" i="4"/>
  <c r="R95" i="4"/>
  <c r="P95" i="4"/>
  <c r="N95" i="4"/>
  <c r="M95" i="4"/>
  <c r="K95" i="4"/>
  <c r="I95" i="4"/>
  <c r="G95" i="4"/>
  <c r="E95" i="4"/>
  <c r="D95" i="4"/>
  <c r="AO93" i="4"/>
  <c r="T93" i="4"/>
  <c r="R93" i="4"/>
  <c r="P93" i="4"/>
  <c r="N93" i="4"/>
  <c r="M93" i="4"/>
  <c r="K93" i="4"/>
  <c r="I93" i="4"/>
  <c r="G93" i="4"/>
  <c r="E93" i="4"/>
  <c r="D93" i="4"/>
  <c r="AO92" i="4"/>
  <c r="T92" i="4"/>
  <c r="R92" i="4"/>
  <c r="P92" i="4"/>
  <c r="N92" i="4"/>
  <c r="M92" i="4"/>
  <c r="K92" i="4"/>
  <c r="I92" i="4"/>
  <c r="G92" i="4"/>
  <c r="E92" i="4"/>
  <c r="D92" i="4"/>
  <c r="AO90" i="4"/>
  <c r="T90" i="4"/>
  <c r="R90" i="4"/>
  <c r="P90" i="4"/>
  <c r="N90" i="4"/>
  <c r="M90" i="4"/>
  <c r="K90" i="4"/>
  <c r="I90" i="4"/>
  <c r="G90" i="4"/>
  <c r="E90" i="4"/>
  <c r="D90" i="4"/>
  <c r="AO89" i="4"/>
  <c r="T89" i="4"/>
  <c r="R89" i="4"/>
  <c r="P89" i="4"/>
  <c r="N89" i="4"/>
  <c r="M89" i="4"/>
  <c r="K89" i="4"/>
  <c r="I89" i="4"/>
  <c r="G89" i="4"/>
  <c r="E89" i="4"/>
  <c r="D89" i="4"/>
  <c r="AO87" i="4"/>
  <c r="T87" i="4"/>
  <c r="R87" i="4"/>
  <c r="P87" i="4"/>
  <c r="N87" i="4"/>
  <c r="M87" i="4"/>
  <c r="K87" i="4"/>
  <c r="I87" i="4"/>
  <c r="G87" i="4"/>
  <c r="E87" i="4"/>
  <c r="D87" i="4"/>
  <c r="AO86" i="4"/>
  <c r="T86" i="4"/>
  <c r="R86" i="4"/>
  <c r="P86" i="4"/>
  <c r="N86" i="4"/>
  <c r="M86" i="4"/>
  <c r="K86" i="4"/>
  <c r="I86" i="4"/>
  <c r="G86" i="4"/>
  <c r="E86" i="4"/>
  <c r="D86" i="4"/>
  <c r="AO84" i="4"/>
  <c r="T84" i="4"/>
  <c r="R84" i="4"/>
  <c r="P84" i="4"/>
  <c r="N84" i="4"/>
  <c r="M84" i="4"/>
  <c r="K84" i="4"/>
  <c r="I84" i="4"/>
  <c r="G84" i="4"/>
  <c r="E84" i="4"/>
  <c r="D84" i="4"/>
  <c r="AO83" i="4"/>
  <c r="T83" i="4"/>
  <c r="R83" i="4"/>
  <c r="P83" i="4"/>
  <c r="N83" i="4"/>
  <c r="M83" i="4"/>
  <c r="K83" i="4"/>
  <c r="I83" i="4"/>
  <c r="G83" i="4"/>
  <c r="E83" i="4"/>
  <c r="D83" i="4"/>
  <c r="AO81" i="4"/>
  <c r="T81" i="4"/>
  <c r="R81" i="4"/>
  <c r="P81" i="4"/>
  <c r="N81" i="4"/>
  <c r="M81" i="4"/>
  <c r="K81" i="4"/>
  <c r="I81" i="4"/>
  <c r="G81" i="4"/>
  <c r="E81" i="4"/>
  <c r="D81" i="4"/>
  <c r="AO80" i="4"/>
  <c r="T80" i="4"/>
  <c r="R80" i="4"/>
  <c r="P80" i="4"/>
  <c r="N80" i="4"/>
  <c r="M80" i="4"/>
  <c r="K80" i="4"/>
  <c r="I80" i="4"/>
  <c r="G80" i="4"/>
  <c r="E80" i="4"/>
  <c r="D80" i="4"/>
  <c r="AO78" i="4"/>
  <c r="T78" i="4"/>
  <c r="R78" i="4"/>
  <c r="P78" i="4"/>
  <c r="N78" i="4"/>
  <c r="M78" i="4"/>
  <c r="K78" i="4"/>
  <c r="I78" i="4"/>
  <c r="G78" i="4"/>
  <c r="E78" i="4"/>
  <c r="D78" i="4"/>
  <c r="AO77" i="4"/>
  <c r="T77" i="4"/>
  <c r="R77" i="4"/>
  <c r="P77" i="4"/>
  <c r="N77" i="4"/>
  <c r="M77" i="4"/>
  <c r="K77" i="4"/>
  <c r="I77" i="4"/>
  <c r="G77" i="4"/>
  <c r="E77" i="4"/>
  <c r="D77" i="4"/>
  <c r="AO75" i="4"/>
  <c r="T75" i="4"/>
  <c r="R75" i="4"/>
  <c r="P75" i="4"/>
  <c r="N75" i="4"/>
  <c r="M75" i="4"/>
  <c r="K75" i="4"/>
  <c r="I75" i="4"/>
  <c r="G75" i="4"/>
  <c r="E75" i="4"/>
  <c r="D75" i="4"/>
  <c r="AO74" i="4"/>
  <c r="T74" i="4"/>
  <c r="R74" i="4"/>
  <c r="P74" i="4"/>
  <c r="N74" i="4"/>
  <c r="M74" i="4"/>
  <c r="K74" i="4"/>
  <c r="I74" i="4"/>
  <c r="G74" i="4"/>
  <c r="E74" i="4"/>
  <c r="D74" i="4"/>
  <c r="AO72" i="4"/>
  <c r="T72" i="4"/>
  <c r="R72" i="4"/>
  <c r="P72" i="4"/>
  <c r="N72" i="4"/>
  <c r="M72" i="4"/>
  <c r="K72" i="4"/>
  <c r="I72" i="4"/>
  <c r="G72" i="4"/>
  <c r="E72" i="4"/>
  <c r="D72" i="4"/>
  <c r="AO71" i="4"/>
  <c r="T71" i="4"/>
  <c r="R71" i="4"/>
  <c r="P71" i="4"/>
  <c r="N71" i="4"/>
  <c r="M71" i="4"/>
  <c r="K71" i="4"/>
  <c r="I71" i="4"/>
  <c r="G71" i="4"/>
  <c r="E71" i="4"/>
  <c r="D71" i="4"/>
  <c r="AO69" i="4"/>
  <c r="T69" i="4"/>
  <c r="R69" i="4"/>
  <c r="P69" i="4"/>
  <c r="N69" i="4"/>
  <c r="M69" i="4"/>
  <c r="K69" i="4"/>
  <c r="I69" i="4"/>
  <c r="G69" i="4"/>
  <c r="E69" i="4"/>
  <c r="D69" i="4"/>
  <c r="AO68" i="4"/>
  <c r="T68" i="4"/>
  <c r="R68" i="4"/>
  <c r="P68" i="4"/>
  <c r="N68" i="4"/>
  <c r="M68" i="4"/>
  <c r="K68" i="4"/>
  <c r="I68" i="4"/>
  <c r="G68" i="4"/>
  <c r="E68" i="4"/>
  <c r="D68" i="4"/>
  <c r="AO66" i="4"/>
  <c r="T66" i="4"/>
  <c r="R66" i="4"/>
  <c r="P66" i="4"/>
  <c r="N66" i="4"/>
  <c r="M66" i="4"/>
  <c r="K66" i="4"/>
  <c r="I66" i="4"/>
  <c r="G66" i="4"/>
  <c r="E66" i="4"/>
  <c r="D66" i="4"/>
  <c r="AO65" i="4"/>
  <c r="T65" i="4"/>
  <c r="R65" i="4"/>
  <c r="P65" i="4"/>
  <c r="N65" i="4"/>
  <c r="M65" i="4"/>
  <c r="K65" i="4"/>
  <c r="I65" i="4"/>
  <c r="G65" i="4"/>
  <c r="E65" i="4"/>
  <c r="D65" i="4"/>
  <c r="AO63" i="4"/>
  <c r="T63" i="4"/>
  <c r="R63" i="4"/>
  <c r="P63" i="4"/>
  <c r="N63" i="4"/>
  <c r="M63" i="4"/>
  <c r="K63" i="4"/>
  <c r="I63" i="4"/>
  <c r="G63" i="4"/>
  <c r="E63" i="4"/>
  <c r="D63" i="4"/>
  <c r="AO62" i="4"/>
  <c r="T62" i="4"/>
  <c r="R62" i="4"/>
  <c r="P62" i="4"/>
  <c r="N62" i="4"/>
  <c r="M62" i="4"/>
  <c r="K62" i="4"/>
  <c r="I62" i="4"/>
  <c r="G62" i="4"/>
  <c r="E62" i="4"/>
  <c r="D62" i="4"/>
  <c r="AO60" i="4"/>
  <c r="T60" i="4"/>
  <c r="R60" i="4"/>
  <c r="P60" i="4"/>
  <c r="N60" i="4"/>
  <c r="M60" i="4"/>
  <c r="K60" i="4"/>
  <c r="I60" i="4"/>
  <c r="G60" i="4"/>
  <c r="E60" i="4"/>
  <c r="D60" i="4"/>
  <c r="AO59" i="4"/>
  <c r="T59" i="4"/>
  <c r="R59" i="4"/>
  <c r="P59" i="4"/>
  <c r="N59" i="4"/>
  <c r="M59" i="4"/>
  <c r="K59" i="4"/>
  <c r="I59" i="4"/>
  <c r="G59" i="4"/>
  <c r="E59" i="4"/>
  <c r="D59" i="4"/>
  <c r="AO57" i="4"/>
  <c r="T57" i="4"/>
  <c r="R57" i="4"/>
  <c r="P57" i="4"/>
  <c r="N57" i="4"/>
  <c r="M57" i="4"/>
  <c r="K57" i="4"/>
  <c r="I57" i="4"/>
  <c r="G57" i="4"/>
  <c r="E57" i="4"/>
  <c r="D57" i="4"/>
  <c r="AO56" i="4"/>
  <c r="T56" i="4"/>
  <c r="R56" i="4"/>
  <c r="P56" i="4"/>
  <c r="N56" i="4"/>
  <c r="M56" i="4"/>
  <c r="K56" i="4"/>
  <c r="I56" i="4"/>
  <c r="G56" i="4"/>
  <c r="E56" i="4"/>
  <c r="D56" i="4"/>
  <c r="AO54" i="4"/>
  <c r="T54" i="4"/>
  <c r="R54" i="4"/>
  <c r="P54" i="4"/>
  <c r="N54" i="4"/>
  <c r="M54" i="4"/>
  <c r="K54" i="4"/>
  <c r="I54" i="4"/>
  <c r="G54" i="4"/>
  <c r="E54" i="4"/>
  <c r="D54" i="4"/>
  <c r="AO53" i="4"/>
  <c r="T53" i="4"/>
  <c r="R53" i="4"/>
  <c r="P53" i="4"/>
  <c r="N53" i="4"/>
  <c r="M53" i="4"/>
  <c r="K53" i="4"/>
  <c r="I53" i="4"/>
  <c r="G53" i="4"/>
  <c r="E53" i="4"/>
  <c r="D53" i="4"/>
  <c r="AO51" i="4"/>
  <c r="T51" i="4"/>
  <c r="R51" i="4"/>
  <c r="P51" i="4"/>
  <c r="N51" i="4"/>
  <c r="M51" i="4"/>
  <c r="K51" i="4"/>
  <c r="I51" i="4"/>
  <c r="G51" i="4"/>
  <c r="E51" i="4"/>
  <c r="D51" i="4"/>
  <c r="AO50" i="4"/>
  <c r="T50" i="4"/>
  <c r="R50" i="4"/>
  <c r="P50" i="4"/>
  <c r="N50" i="4"/>
  <c r="M50" i="4"/>
  <c r="K50" i="4"/>
  <c r="I50" i="4"/>
  <c r="G50" i="4"/>
  <c r="E50" i="4"/>
  <c r="D50" i="4"/>
  <c r="AO48" i="4"/>
  <c r="T48" i="4"/>
  <c r="R48" i="4"/>
  <c r="P48" i="4"/>
  <c r="N48" i="4"/>
  <c r="M48" i="4"/>
  <c r="K48" i="4"/>
  <c r="I48" i="4"/>
  <c r="G48" i="4"/>
  <c r="E48" i="4"/>
  <c r="D48" i="4"/>
  <c r="AO47" i="4"/>
  <c r="T47" i="4"/>
  <c r="R47" i="4"/>
  <c r="P47" i="4"/>
  <c r="N47" i="4"/>
  <c r="M47" i="4"/>
  <c r="K47" i="4"/>
  <c r="I47" i="4"/>
  <c r="G47" i="4"/>
  <c r="E47" i="4"/>
  <c r="D47" i="4"/>
  <c r="AO45" i="4"/>
  <c r="T45" i="4"/>
  <c r="R45" i="4"/>
  <c r="P45" i="4"/>
  <c r="N45" i="4"/>
  <c r="M45" i="4"/>
  <c r="K45" i="4"/>
  <c r="I45" i="4"/>
  <c r="G45" i="4"/>
  <c r="E45" i="4"/>
  <c r="D45" i="4"/>
  <c r="AO44" i="4"/>
  <c r="T44" i="4"/>
  <c r="R44" i="4"/>
  <c r="P44" i="4"/>
  <c r="N44" i="4"/>
  <c r="M44" i="4"/>
  <c r="K44" i="4"/>
  <c r="I44" i="4"/>
  <c r="G44" i="4"/>
  <c r="E44" i="4"/>
  <c r="D44" i="4"/>
  <c r="AO42" i="4"/>
  <c r="T42" i="4"/>
  <c r="R42" i="4"/>
  <c r="P42" i="4"/>
  <c r="N42" i="4"/>
  <c r="M42" i="4"/>
  <c r="K42" i="4"/>
  <c r="I42" i="4"/>
  <c r="G42" i="4"/>
  <c r="E42" i="4"/>
  <c r="D42" i="4"/>
  <c r="AO41" i="4"/>
  <c r="T41" i="4"/>
  <c r="R41" i="4"/>
  <c r="P41" i="4"/>
  <c r="N41" i="4"/>
  <c r="M41" i="4"/>
  <c r="K41" i="4"/>
  <c r="I41" i="4"/>
  <c r="G41" i="4"/>
  <c r="E41" i="4"/>
  <c r="D41" i="4"/>
  <c r="AO39" i="4"/>
  <c r="T39" i="4"/>
  <c r="R39" i="4"/>
  <c r="P39" i="4"/>
  <c r="N39" i="4"/>
  <c r="M39" i="4"/>
  <c r="K39" i="4"/>
  <c r="I39" i="4"/>
  <c r="G39" i="4"/>
  <c r="E39" i="4"/>
  <c r="D39" i="4"/>
  <c r="AO38" i="4"/>
  <c r="T38" i="4"/>
  <c r="R38" i="4"/>
  <c r="P38" i="4"/>
  <c r="N38" i="4"/>
  <c r="M38" i="4"/>
  <c r="K38" i="4"/>
  <c r="I38" i="4"/>
  <c r="G38" i="4"/>
  <c r="E38" i="4"/>
  <c r="D38" i="4"/>
  <c r="AO36" i="4"/>
  <c r="T36" i="4"/>
  <c r="R36" i="4"/>
  <c r="P36" i="4"/>
  <c r="N36" i="4"/>
  <c r="M36" i="4"/>
  <c r="K36" i="4"/>
  <c r="I36" i="4"/>
  <c r="G36" i="4"/>
  <c r="E36" i="4"/>
  <c r="D36" i="4"/>
  <c r="AO35" i="4"/>
  <c r="T35" i="4"/>
  <c r="R35" i="4"/>
  <c r="P35" i="4"/>
  <c r="N35" i="4"/>
  <c r="M35" i="4"/>
  <c r="K35" i="4"/>
  <c r="I35" i="4"/>
  <c r="G35" i="4"/>
  <c r="E35" i="4"/>
  <c r="D35" i="4"/>
  <c r="AO33" i="4"/>
  <c r="T33" i="4"/>
  <c r="R33" i="4"/>
  <c r="P33" i="4"/>
  <c r="N33" i="4"/>
  <c r="M33" i="4"/>
  <c r="K33" i="4"/>
  <c r="I33" i="4"/>
  <c r="G33" i="4"/>
  <c r="E33" i="4"/>
  <c r="D33" i="4"/>
  <c r="AO32" i="4"/>
  <c r="T32" i="4"/>
  <c r="R32" i="4"/>
  <c r="P32" i="4"/>
  <c r="N32" i="4"/>
  <c r="M32" i="4"/>
  <c r="K32" i="4"/>
  <c r="I32" i="4"/>
  <c r="G32" i="4"/>
  <c r="E32" i="4"/>
  <c r="D32" i="4"/>
  <c r="AO30" i="4"/>
  <c r="T30" i="4"/>
  <c r="R30" i="4"/>
  <c r="P30" i="4"/>
  <c r="N30" i="4"/>
  <c r="M30" i="4"/>
  <c r="K30" i="4"/>
  <c r="I30" i="4"/>
  <c r="G30" i="4"/>
  <c r="E30" i="4"/>
  <c r="D30" i="4"/>
  <c r="AO29" i="4"/>
  <c r="T29" i="4"/>
  <c r="R29" i="4"/>
  <c r="P29" i="4"/>
  <c r="N29" i="4"/>
  <c r="M29" i="4"/>
  <c r="K29" i="4"/>
  <c r="I29" i="4"/>
  <c r="G29" i="4"/>
  <c r="E29" i="4"/>
  <c r="D29" i="4"/>
  <c r="AO27" i="4"/>
  <c r="T27" i="4"/>
  <c r="R27" i="4"/>
  <c r="P27" i="4"/>
  <c r="N27" i="4"/>
  <c r="M27" i="4"/>
  <c r="K27" i="4"/>
  <c r="I27" i="4"/>
  <c r="G27" i="4"/>
  <c r="E27" i="4"/>
  <c r="D27" i="4"/>
  <c r="AO26" i="4"/>
  <c r="T26" i="4"/>
  <c r="R26" i="4"/>
  <c r="P26" i="4"/>
  <c r="N26" i="4"/>
  <c r="M26" i="4"/>
  <c r="K26" i="4"/>
  <c r="I26" i="4"/>
  <c r="G26" i="4"/>
  <c r="E26" i="4"/>
  <c r="D26" i="4"/>
  <c r="AO24" i="4"/>
  <c r="T24" i="4"/>
  <c r="R24" i="4"/>
  <c r="P24" i="4"/>
  <c r="N24" i="4"/>
  <c r="M24" i="4"/>
  <c r="K24" i="4"/>
  <c r="I24" i="4"/>
  <c r="G24" i="4"/>
  <c r="E24" i="4"/>
  <c r="D24" i="4"/>
  <c r="AO23" i="4"/>
  <c r="T23" i="4"/>
  <c r="R23" i="4"/>
  <c r="P23" i="4"/>
  <c r="N23" i="4"/>
  <c r="M23" i="4"/>
  <c r="K23" i="4"/>
  <c r="I23" i="4"/>
  <c r="G23" i="4"/>
  <c r="E23" i="4"/>
  <c r="D23" i="4"/>
  <c r="AO21" i="4"/>
  <c r="T21" i="4"/>
  <c r="R21" i="4"/>
  <c r="P21" i="4"/>
  <c r="N21" i="4"/>
  <c r="M21" i="4"/>
  <c r="K21" i="4"/>
  <c r="I21" i="4"/>
  <c r="G21" i="4"/>
  <c r="E21" i="4"/>
  <c r="D21" i="4"/>
  <c r="AO20" i="4"/>
  <c r="T20" i="4"/>
  <c r="R20" i="4"/>
  <c r="P20" i="4"/>
  <c r="N20" i="4"/>
  <c r="M20" i="4"/>
  <c r="K20" i="4"/>
  <c r="I20" i="4"/>
  <c r="G20" i="4"/>
  <c r="E20" i="4"/>
  <c r="D20" i="4"/>
  <c r="AO18" i="4"/>
  <c r="T18" i="4"/>
  <c r="R18" i="4"/>
  <c r="P18" i="4"/>
  <c r="N18" i="4"/>
  <c r="M18" i="4"/>
  <c r="K18" i="4"/>
  <c r="I18" i="4"/>
  <c r="G18" i="4"/>
  <c r="E18" i="4"/>
  <c r="D18" i="4"/>
  <c r="AO17" i="4"/>
  <c r="T17" i="4"/>
  <c r="R17" i="4"/>
  <c r="P17" i="4"/>
  <c r="N17" i="4"/>
  <c r="M17" i="4"/>
  <c r="K17" i="4"/>
  <c r="I17" i="4"/>
  <c r="G17" i="4"/>
  <c r="E17" i="4"/>
  <c r="D17" i="4"/>
  <c r="AO15" i="4"/>
  <c r="T15" i="4"/>
  <c r="R15" i="4"/>
  <c r="P15" i="4"/>
  <c r="N15" i="4"/>
  <c r="M15" i="4"/>
  <c r="K15" i="4"/>
  <c r="I15" i="4"/>
  <c r="G15" i="4"/>
  <c r="E15" i="4"/>
  <c r="D15" i="4"/>
  <c r="AO14" i="4"/>
  <c r="T14" i="4"/>
  <c r="R14" i="4"/>
  <c r="P14" i="4"/>
  <c r="N14" i="4"/>
  <c r="M14" i="4"/>
  <c r="K14" i="4"/>
  <c r="I14" i="4"/>
  <c r="G14" i="4"/>
  <c r="E14" i="4"/>
  <c r="D14" i="4"/>
  <c r="AO12" i="4"/>
  <c r="T12" i="4"/>
  <c r="R12" i="4"/>
  <c r="P12" i="4"/>
  <c r="N12" i="4"/>
  <c r="M12" i="4"/>
  <c r="K12" i="4"/>
  <c r="I12" i="4"/>
  <c r="G12" i="4"/>
  <c r="E12" i="4"/>
  <c r="D12" i="4"/>
  <c r="AO11" i="4"/>
  <c r="T11" i="4"/>
  <c r="R11" i="4"/>
  <c r="P11" i="4"/>
  <c r="N11" i="4"/>
  <c r="M11" i="4"/>
  <c r="K11" i="4"/>
  <c r="I11" i="4"/>
  <c r="G11" i="4"/>
  <c r="E11" i="4"/>
  <c r="D11" i="4"/>
  <c r="AO9" i="4"/>
  <c r="T9" i="4"/>
  <c r="R9" i="4"/>
  <c r="P9" i="4"/>
  <c r="N9" i="4"/>
  <c r="M9" i="4"/>
  <c r="K9" i="4"/>
  <c r="I9" i="4"/>
  <c r="G9" i="4"/>
  <c r="E9" i="4"/>
  <c r="D9" i="4"/>
  <c r="AO8" i="4"/>
  <c r="T8" i="4"/>
  <c r="R8" i="4"/>
  <c r="P8" i="4"/>
  <c r="N8" i="4"/>
  <c r="M8" i="4"/>
  <c r="K8" i="4"/>
  <c r="I8" i="4"/>
  <c r="G8" i="4"/>
  <c r="E8" i="4"/>
  <c r="D8" i="4"/>
  <c r="AO6" i="4"/>
  <c r="T6" i="4"/>
  <c r="R6" i="4"/>
  <c r="P6" i="4"/>
  <c r="N6" i="4"/>
  <c r="M6" i="4"/>
  <c r="K6" i="4"/>
  <c r="I6" i="4"/>
  <c r="G6" i="4"/>
  <c r="E6" i="4"/>
  <c r="D6" i="4"/>
  <c r="AO5" i="4"/>
  <c r="T5" i="4"/>
  <c r="R5" i="4"/>
  <c r="P5" i="4"/>
  <c r="N5" i="4"/>
  <c r="M5" i="4"/>
  <c r="K5" i="4"/>
  <c r="I5" i="4"/>
  <c r="G5" i="4"/>
  <c r="E5" i="4"/>
  <c r="D5" i="4"/>
  <c r="R26" i="1"/>
  <c r="R25" i="1"/>
  <c r="S25" i="1" s="1"/>
  <c r="R24" i="1"/>
  <c r="S23" i="1"/>
  <c r="R23" i="1"/>
  <c r="R22" i="1"/>
  <c r="R21" i="1"/>
  <c r="S21" i="1" s="1"/>
  <c r="R20" i="1"/>
  <c r="S19" i="1"/>
  <c r="R19" i="1"/>
  <c r="R18" i="1"/>
  <c r="R17" i="1"/>
  <c r="S17" i="1" s="1"/>
  <c r="R16" i="1"/>
  <c r="R15" i="1"/>
  <c r="S15" i="1" s="1"/>
  <c r="R14" i="1"/>
  <c r="R13" i="1"/>
  <c r="S13" i="1" s="1"/>
  <c r="R12" i="1"/>
  <c r="S11" i="1"/>
  <c r="R11" i="1"/>
  <c r="R10" i="1"/>
  <c r="R9" i="1"/>
  <c r="S9" i="1" s="1"/>
  <c r="R8" i="1"/>
  <c r="S7" i="1"/>
  <c r="R7" i="1"/>
  <c r="R6" i="1"/>
  <c r="R5" i="1"/>
  <c r="S5" i="1" s="1"/>
  <c r="R4" i="1"/>
  <c r="S3" i="1"/>
  <c r="R3" i="1"/>
  <c r="G7" i="78" l="1"/>
  <c r="G7" i="76"/>
  <c r="G7" i="65"/>
  <c r="G7" i="98"/>
  <c r="O7" i="104"/>
</calcChain>
</file>

<file path=xl/sharedStrings.xml><?xml version="1.0" encoding="utf-8"?>
<sst xmlns="http://schemas.openxmlformats.org/spreadsheetml/2006/main" count="7153" uniqueCount="233">
  <si>
    <t>Previous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</si>
  <si>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</si>
  <si>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</si>
  <si>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</si>
  <si>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</si>
  <si>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</si>
  <si>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</si>
  <si>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</si>
  <si>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</si>
  <si>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</si>
  <si>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</si>
  <si>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</si>
  <si>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</si>
  <si>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</si>
  <si>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Yards per Game</t>
  </si>
  <si>
    <t>Winners</t>
  </si>
  <si>
    <t>Attempts</t>
  </si>
  <si>
    <t>Passing yards per Game</t>
  </si>
  <si>
    <t>Rushing yards per Game</t>
  </si>
  <si>
    <t>Offensive Points per Yard</t>
  </si>
  <si>
    <t>Yards allowed per Game</t>
  </si>
  <si>
    <t>Passing yards allowed per Game</t>
  </si>
  <si>
    <t>Rushing yards allowed per Game</t>
  </si>
  <si>
    <t>Defensive Points per Yard</t>
  </si>
  <si>
    <t>Ranking</t>
  </si>
  <si>
    <t>Home Team</t>
  </si>
  <si>
    <t>L3</t>
  </si>
  <si>
    <t>L5</t>
  </si>
  <si>
    <t>Bowls</t>
  </si>
  <si>
    <t>N</t>
  </si>
  <si>
    <t>Offense</t>
  </si>
  <si>
    <t>Defense</t>
  </si>
  <si>
    <t>Other</t>
  </si>
  <si>
    <t>Game Stats</t>
  </si>
  <si>
    <t>Passing Stats</t>
  </si>
  <si>
    <t>Rushing Stats</t>
  </si>
  <si>
    <t>Teams</t>
  </si>
  <si>
    <t>Games</t>
  </si>
  <si>
    <t>PTS</t>
  </si>
  <si>
    <t>P/G</t>
  </si>
  <si>
    <t>P/Y</t>
  </si>
  <si>
    <t>YDS</t>
  </si>
  <si>
    <t>Y/G</t>
  </si>
  <si>
    <t>PYD</t>
  </si>
  <si>
    <t>PY/G</t>
  </si>
  <si>
    <t>RYD</t>
  </si>
  <si>
    <t>RY/G</t>
  </si>
  <si>
    <t>Rank</t>
  </si>
  <si>
    <t>Home</t>
  </si>
  <si>
    <t>Pick</t>
  </si>
  <si>
    <t>Win</t>
  </si>
  <si>
    <t>Tot</t>
  </si>
  <si>
    <t>Pass</t>
  </si>
  <si>
    <t>Rush</t>
  </si>
  <si>
    <t>Rnk</t>
  </si>
  <si>
    <t>Total</t>
  </si>
  <si>
    <t>North Carolina A&amp;T</t>
  </si>
  <si>
    <t>Alcorn State</t>
  </si>
  <si>
    <t>Tulane</t>
  </si>
  <si>
    <t>Louisiana</t>
  </si>
  <si>
    <t>North Texas</t>
  </si>
  <si>
    <t>Utah State</t>
  </si>
  <si>
    <t>Arizona State</t>
  </si>
  <si>
    <t>Fresno State</t>
  </si>
  <si>
    <t>Georgia Southern</t>
  </si>
  <si>
    <t>Eastern Michigan</t>
  </si>
  <si>
    <t>Middle Tennessee</t>
  </si>
  <si>
    <t>Appalachian State</t>
  </si>
  <si>
    <t>UAB</t>
  </si>
  <si>
    <t>Northern Illinois</t>
  </si>
  <si>
    <t>San Diego State</t>
  </si>
  <si>
    <t>Ohio</t>
  </si>
  <si>
    <t>Marshall</t>
  </si>
  <si>
    <t>South Florida</t>
  </si>
  <si>
    <t>Florida Intl</t>
  </si>
  <si>
    <t>Toledo</t>
  </si>
  <si>
    <t>Western Michigan</t>
  </si>
  <si>
    <t>BYU</t>
  </si>
  <si>
    <t>Memphis</t>
  </si>
  <si>
    <t>Wake Forest</t>
  </si>
  <si>
    <t>Houston</t>
  </si>
  <si>
    <t>Army</t>
  </si>
  <si>
    <t>Buffalo</t>
  </si>
  <si>
    <t>Troy</t>
  </si>
  <si>
    <t>Hawai'i</t>
  </si>
  <si>
    <t>Louisiana Tech</t>
  </si>
  <si>
    <t>Boston College</t>
  </si>
  <si>
    <t>Boise State</t>
  </si>
  <si>
    <t>Minnesota</t>
  </si>
  <si>
    <t>Georgia Tech</t>
  </si>
  <si>
    <t>California</t>
  </si>
  <si>
    <t>TCU</t>
  </si>
  <si>
    <t>Temple</t>
  </si>
  <si>
    <t>Duke</t>
  </si>
  <si>
    <t>Miami</t>
  </si>
  <si>
    <t>Wisconsin</t>
  </si>
  <si>
    <t>Baylor</t>
  </si>
  <si>
    <t>Vanderbilt</t>
  </si>
  <si>
    <t>Purdue</t>
  </si>
  <si>
    <t>Auburn</t>
  </si>
  <si>
    <t>West Virginia</t>
  </si>
  <si>
    <t>Syracuse</t>
  </si>
  <si>
    <t>Iowa State</t>
  </si>
  <si>
    <t>Washington State</t>
  </si>
  <si>
    <t>Florida</t>
  </si>
  <si>
    <t>Michigan</t>
  </si>
  <si>
    <t>South Carolina</t>
  </si>
  <si>
    <t>Virginia</t>
  </si>
  <si>
    <t>Arkansas State</t>
  </si>
  <si>
    <t>Nevada</t>
  </si>
  <si>
    <t>Notre Dame</t>
  </si>
  <si>
    <t>Clemson</t>
  </si>
  <si>
    <t>Oklahoma</t>
  </si>
  <si>
    <t>Alabama</t>
  </si>
  <si>
    <t>Cincinnati</t>
  </si>
  <si>
    <t>Virginia Tech</t>
  </si>
  <si>
    <t>Stanford</t>
  </si>
  <si>
    <t>Pittsburgh</t>
  </si>
  <si>
    <t>Michigan State</t>
  </si>
  <si>
    <t>Oregon</t>
  </si>
  <si>
    <t>Missouri</t>
  </si>
  <si>
    <t>Oklahoma State</t>
  </si>
  <si>
    <t>Northwestern</t>
  </si>
  <si>
    <t>Utah</t>
  </si>
  <si>
    <t>NC State</t>
  </si>
  <si>
    <t>Texas A&amp;M</t>
  </si>
  <si>
    <t>Mississippi State</t>
  </si>
  <si>
    <t>Iowa</t>
  </si>
  <si>
    <t>Kentucky</t>
  </si>
  <si>
    <t>Penn State</t>
  </si>
  <si>
    <t>LSU</t>
  </si>
  <si>
    <t>UCF</t>
  </si>
  <si>
    <t>Washington</t>
  </si>
  <si>
    <t>Ohio State</t>
  </si>
  <si>
    <t>Texas</t>
  </si>
  <si>
    <t>Georgia</t>
  </si>
  <si>
    <t>X</t>
  </si>
  <si>
    <t>TYDS</t>
  </si>
  <si>
    <t>PYDS</t>
  </si>
  <si>
    <t>RYDS</t>
  </si>
  <si>
    <t>Ole Miss</t>
  </si>
  <si>
    <t>Texas Tech</t>
  </si>
  <si>
    <t>Florida Atlantic</t>
  </si>
  <si>
    <t>Arizona</t>
  </si>
  <si>
    <t>Nebraska</t>
  </si>
  <si>
    <t>UMass</t>
  </si>
  <si>
    <t>Old Dominion</t>
  </si>
  <si>
    <t>Liberty</t>
  </si>
  <si>
    <t>Indiana</t>
  </si>
  <si>
    <t>Air Force</t>
  </si>
  <si>
    <t>UL Monroe</t>
  </si>
  <si>
    <t>East Carolina</t>
  </si>
  <si>
    <t>Colorado State</t>
  </si>
  <si>
    <t>Illinois</t>
  </si>
  <si>
    <t>Ball State</t>
  </si>
  <si>
    <t>North Carolina</t>
  </si>
  <si>
    <t>Oregon State</t>
  </si>
  <si>
    <t>UCLA</t>
  </si>
  <si>
    <t>Colorado</t>
  </si>
  <si>
    <t>UNLV</t>
  </si>
  <si>
    <t>SMU</t>
  </si>
  <si>
    <t>Kent State</t>
  </si>
  <si>
    <t>USC</t>
  </si>
  <si>
    <t>Coastal Carolina</t>
  </si>
  <si>
    <t>Georgia State</t>
  </si>
  <si>
    <t>Tulsa</t>
  </si>
  <si>
    <t>UConn</t>
  </si>
  <si>
    <t>Miami (OH)</t>
  </si>
  <si>
    <t>Maryland</t>
  </si>
  <si>
    <t>New Mexico State</t>
  </si>
  <si>
    <t>Western Kentucky</t>
  </si>
  <si>
    <t>Florida State</t>
  </si>
  <si>
    <t>Navy</t>
  </si>
  <si>
    <t>South Alabama</t>
  </si>
  <si>
    <t>Bowling Green</t>
  </si>
  <si>
    <t>Louisville</t>
  </si>
  <si>
    <t>Kansas</t>
  </si>
  <si>
    <t>Rice</t>
  </si>
  <si>
    <t>Kansas State</t>
  </si>
  <si>
    <t>Charlotte</t>
  </si>
  <si>
    <t>Southern Mississippi</t>
  </si>
  <si>
    <t>Arkansas</t>
  </si>
  <si>
    <t>Wyoming</t>
  </si>
  <si>
    <t>New Mexico</t>
  </si>
  <si>
    <t>Texas State</t>
  </si>
  <si>
    <t>Tennessee</t>
  </si>
  <si>
    <t>San Jose State</t>
  </si>
  <si>
    <t>UTEP</t>
  </si>
  <si>
    <t>Akron</t>
  </si>
  <si>
    <t>Rutgers</t>
  </si>
  <si>
    <t>Central Michigan</t>
  </si>
  <si>
    <t>UTSA</t>
  </si>
  <si>
    <t>Team</t>
  </si>
  <si>
    <t>Rank Stats</t>
  </si>
  <si>
    <t>OR</t>
  </si>
  <si>
    <t>DR</t>
  </si>
  <si>
    <t>Offensive Stats</t>
  </si>
  <si>
    <t>Defensive Stats</t>
  </si>
  <si>
    <t>T-YDS</t>
  </si>
  <si>
    <t>P-YDS</t>
  </si>
  <si>
    <t>R-YDS</t>
  </si>
  <si>
    <t>Wins</t>
  </si>
  <si>
    <t>OPTS</t>
  </si>
  <si>
    <t>OP/G</t>
  </si>
  <si>
    <t>OTYDS</t>
  </si>
  <si>
    <t>OY/G</t>
  </si>
  <si>
    <t>OPYD</t>
  </si>
  <si>
    <t>OPY/G</t>
  </si>
  <si>
    <t>ORYD</t>
  </si>
  <si>
    <t>ORY/G</t>
  </si>
  <si>
    <t>DPTS</t>
  </si>
  <si>
    <t>DP/G</t>
  </si>
  <si>
    <t>DTYDS</t>
  </si>
  <si>
    <t>DY/G</t>
  </si>
  <si>
    <t>DPYD</t>
  </si>
  <si>
    <t>DPY/G</t>
  </si>
  <si>
    <t>Kickoff Returns</t>
  </si>
  <si>
    <t>Punt Returns</t>
  </si>
  <si>
    <t>Kicking</t>
  </si>
  <si>
    <t>Punting</t>
  </si>
  <si>
    <t>ATT</t>
  </si>
  <si>
    <t>CMP</t>
  </si>
  <si>
    <t>PCT</t>
  </si>
  <si>
    <t>Y/A</t>
  </si>
  <si>
    <t>SK</t>
  </si>
  <si>
    <t>YSL</t>
  </si>
  <si>
    <t>FG</t>
  </si>
  <si>
    <t>FG/A</t>
  </si>
  <si>
    <t>XP</t>
  </si>
  <si>
    <t>XP/A</t>
  </si>
  <si>
    <t>PT</t>
  </si>
  <si>
    <t>Y/PT</t>
  </si>
  <si>
    <t>North Carolina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</si>
</sst>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0" xfId="0" applyFont="1" applyFill="1"/>
    <xf numFmtId="0" fontId="0" fillId="0" borderId="3" xfId="0" applyBorder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2" borderId="7" xfId="0" applyFill="1" applyBorder="1"/>
    <xf numFmtId="0" fontId="0" fillId="2" borderId="9" xfId="0" applyFill="1" applyBorder="1"/>
    <xf numFmtId="0" fontId="0" fillId="3" borderId="7" xfId="0" applyFill="1" applyBorder="1"/>
    <xf numFmtId="0" fontId="0" fillId="3" borderId="5" xfId="0" applyFill="1" applyBorder="1"/>
    <xf numFmtId="0" fontId="0" fillId="2" borderId="5" xfId="0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8" xfId="0" applyFill="1" applyBorder="1" applyAlignment="1">
      <alignment horizontal="center"/>
    </xf>
    <xf numFmtId="0" fontId="1" fillId="0" borderId="0" xfId="0" applyFont="1"/>
    <xf numFmtId="2" fontId="0" fillId="0" borderId="0" xfId="0" applyNumberFormat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7" xfId="0" applyBorder="1"/>
    <xf numFmtId="0" fontId="0" fillId="4" borderId="7" xfId="0" applyFill="1" applyBorder="1"/>
    <xf numFmtId="0" fontId="0" fillId="4" borderId="7" xfId="0" applyFill="1" applyBorder="1" applyAlignment="1">
      <alignment horizontal="center"/>
    </xf>
    <xf numFmtId="0" fontId="0" fillId="5" borderId="0" xfId="0" applyFill="1"/>
    <xf numFmtId="0" fontId="0" fillId="0" borderId="9" xfId="0" applyBorder="1"/>
    <xf numFmtId="0" fontId="0" fillId="0" borderId="5" xfId="0" applyBorder="1"/>
    <xf numFmtId="0" fontId="0" fillId="6" borderId="0" xfId="0" applyFill="1"/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3" xfId="0" applyFill="1" applyBorder="1"/>
    <xf numFmtId="0" fontId="0" fillId="3" borderId="3" xfId="0" applyFill="1" applyBorder="1"/>
    <xf numFmtId="0" fontId="0" fillId="2" borderId="3" xfId="0" applyFill="1" applyBorder="1" applyAlignment="1">
      <alignment horizontal="center"/>
    </xf>
    <xf numFmtId="0" fontId="0" fillId="3" borderId="6" xfId="0" applyFill="1" applyBorder="1"/>
    <xf numFmtId="0" fontId="2" fillId="2" borderId="0" xfId="0" applyFont="1" applyFill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styles" Target="style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haredStrings" Target="sharedString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53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26"/>
  <sheetViews>
    <sheetView zoomScaleNormal="100" workbookViewId="0">
      <pane xSplit="1" ySplit="2" topLeftCell="B3" activePane="bottomRight" state="frozen"/>
      <selection pane="topRight"/>
      <selection pane="bottomLeft"/>
      <selection pane="bottomRight" activeCell="P25" sqref="P25"/>
    </sheetView>
  </sheetViews>
  <sheetFormatPr defaultRowHeight="15" x14ac:dyDescent="0.25"/>
  <cols>
    <col min="1" max="1" width="16" customWidth="1"/>
    <col min="17" max="17" width="4" customWidth="1"/>
    <col min="19" max="19" width="8.7109375" style="1" customWidth="1"/>
  </cols>
  <sheetData>
    <row r="2" spans="1:19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</row>
    <row r="3" spans="1:19" x14ac:dyDescent="0.25">
      <c r="A3" s="51" t="s">
        <v>14</v>
      </c>
      <c r="B3" t="s">
        <v>15</v>
      </c>
      <c r="C3">
        <v>80</v>
      </c>
      <c r="I3">
        <v>4</v>
      </c>
      <c r="J3">
        <v>6</v>
      </c>
      <c r="K3">
        <v>6</v>
      </c>
      <c r="L3">
        <v>7</v>
      </c>
      <c r="M3">
        <v>5</v>
      </c>
      <c r="N3">
        <v>7</v>
      </c>
      <c r="O3">
        <v>7</v>
      </c>
      <c r="P3">
        <v>8</v>
      </c>
      <c r="R3">
        <f>SUM(C3:P3)</f>
        <v>130</v>
      </c>
      <c r="S3" s="50">
        <f>R3/R4</f>
        <v>0.61904761904761907</v>
      </c>
    </row>
    <row r="4" spans="1:19" x14ac:dyDescent="0.25">
      <c r="A4" s="51"/>
      <c r="B4" t="s">
        <v>16</v>
      </c>
      <c r="C4">
        <v>130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R4">
        <f t="shared" ref="R4:R26" si="0">SUM(C4:P4)</f>
        <v>210</v>
      </c>
      <c r="S4" s="50"/>
    </row>
    <row r="5" spans="1:19" x14ac:dyDescent="0.25">
      <c r="A5" s="51" t="s">
        <v>17</v>
      </c>
      <c r="B5" t="s">
        <v>15</v>
      </c>
      <c r="C5">
        <v>75</v>
      </c>
      <c r="I5">
        <v>5</v>
      </c>
      <c r="J5">
        <v>4</v>
      </c>
      <c r="K5">
        <v>7</v>
      </c>
      <c r="L5">
        <v>5</v>
      </c>
      <c r="M5">
        <v>7</v>
      </c>
      <c r="N5">
        <v>5</v>
      </c>
      <c r="O5">
        <v>7</v>
      </c>
      <c r="P5">
        <v>7</v>
      </c>
      <c r="R5">
        <f t="shared" si="0"/>
        <v>122</v>
      </c>
      <c r="S5" s="50">
        <f>R5/R6</f>
        <v>0.58653846153846156</v>
      </c>
    </row>
    <row r="6" spans="1:19" x14ac:dyDescent="0.25">
      <c r="A6" s="51"/>
      <c r="B6" t="s">
        <v>16</v>
      </c>
      <c r="C6">
        <v>128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R6">
        <f t="shared" si="0"/>
        <v>208</v>
      </c>
      <c r="S6" s="50"/>
    </row>
    <row r="7" spans="1:19" x14ac:dyDescent="0.25">
      <c r="A7" s="51" t="s">
        <v>18</v>
      </c>
      <c r="B7" t="s">
        <v>15</v>
      </c>
      <c r="C7">
        <v>78</v>
      </c>
      <c r="I7">
        <v>2</v>
      </c>
      <c r="J7">
        <v>6</v>
      </c>
      <c r="K7">
        <v>5</v>
      </c>
      <c r="L7">
        <v>6</v>
      </c>
      <c r="M7">
        <v>6</v>
      </c>
      <c r="N7">
        <v>6</v>
      </c>
      <c r="O7">
        <v>6</v>
      </c>
      <c r="P7">
        <v>6</v>
      </c>
      <c r="R7">
        <f t="shared" si="0"/>
        <v>121</v>
      </c>
      <c r="S7" s="50">
        <f>R7/R8</f>
        <v>0.57619047619047614</v>
      </c>
    </row>
    <row r="8" spans="1:19" x14ac:dyDescent="0.25">
      <c r="A8" s="51"/>
      <c r="B8" t="s">
        <v>16</v>
      </c>
      <c r="C8">
        <v>130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R8">
        <f t="shared" si="0"/>
        <v>210</v>
      </c>
      <c r="S8" s="50"/>
    </row>
    <row r="9" spans="1:19" x14ac:dyDescent="0.25">
      <c r="A9" s="51" t="s">
        <v>19</v>
      </c>
      <c r="B9" t="s">
        <v>15</v>
      </c>
      <c r="J9">
        <v>7</v>
      </c>
      <c r="K9">
        <v>7</v>
      </c>
      <c r="L9">
        <v>5</v>
      </c>
      <c r="M9">
        <v>7</v>
      </c>
      <c r="N9">
        <v>6</v>
      </c>
      <c r="O9">
        <v>6</v>
      </c>
      <c r="P9">
        <v>7</v>
      </c>
      <c r="R9">
        <f t="shared" si="0"/>
        <v>45</v>
      </c>
      <c r="S9" s="50">
        <f>R9/R10</f>
        <v>0.6428571428571429</v>
      </c>
    </row>
    <row r="10" spans="1:19" x14ac:dyDescent="0.25">
      <c r="A10" s="51"/>
      <c r="B10" t="s">
        <v>16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R10">
        <f t="shared" si="0"/>
        <v>70</v>
      </c>
      <c r="S10" s="50"/>
    </row>
    <row r="11" spans="1:19" x14ac:dyDescent="0.25">
      <c r="A11" s="51" t="s">
        <v>20</v>
      </c>
      <c r="B11" t="s">
        <v>15</v>
      </c>
      <c r="C11">
        <v>76</v>
      </c>
      <c r="I11">
        <v>4</v>
      </c>
      <c r="J11">
        <v>7</v>
      </c>
      <c r="K11">
        <v>6</v>
      </c>
      <c r="L11">
        <v>7</v>
      </c>
      <c r="M11">
        <v>7</v>
      </c>
      <c r="N11">
        <v>3</v>
      </c>
      <c r="O11">
        <v>6</v>
      </c>
      <c r="P11">
        <v>5</v>
      </c>
      <c r="R11">
        <f t="shared" si="0"/>
        <v>121</v>
      </c>
      <c r="S11" s="50">
        <f>R11/R12</f>
        <v>0.57619047619047614</v>
      </c>
    </row>
    <row r="12" spans="1:19" x14ac:dyDescent="0.25">
      <c r="A12" s="51"/>
      <c r="B12" t="s">
        <v>16</v>
      </c>
      <c r="C12">
        <v>130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R12">
        <f t="shared" si="0"/>
        <v>210</v>
      </c>
      <c r="S12" s="50"/>
    </row>
    <row r="13" spans="1:19" x14ac:dyDescent="0.25">
      <c r="A13" s="51" t="s">
        <v>21</v>
      </c>
      <c r="B13" t="s">
        <v>15</v>
      </c>
      <c r="C13">
        <v>70</v>
      </c>
      <c r="I13">
        <v>3</v>
      </c>
      <c r="J13">
        <v>7</v>
      </c>
      <c r="K13">
        <v>5</v>
      </c>
      <c r="L13">
        <v>8</v>
      </c>
      <c r="M13">
        <v>5</v>
      </c>
      <c r="N13">
        <v>4</v>
      </c>
      <c r="O13">
        <v>5</v>
      </c>
      <c r="P13">
        <v>7</v>
      </c>
      <c r="R13">
        <f t="shared" si="0"/>
        <v>114</v>
      </c>
      <c r="S13" s="50">
        <f>R13/R14</f>
        <v>0.54285714285714282</v>
      </c>
    </row>
    <row r="14" spans="1:19" x14ac:dyDescent="0.25">
      <c r="A14" s="51"/>
      <c r="B14" t="s">
        <v>16</v>
      </c>
      <c r="C14">
        <v>130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10</v>
      </c>
      <c r="R14">
        <f t="shared" si="0"/>
        <v>210</v>
      </c>
      <c r="S14" s="50"/>
    </row>
    <row r="15" spans="1:19" x14ac:dyDescent="0.25">
      <c r="A15" s="51" t="s">
        <v>22</v>
      </c>
      <c r="B15" t="s">
        <v>15</v>
      </c>
      <c r="C15">
        <v>79</v>
      </c>
      <c r="I15">
        <v>5</v>
      </c>
      <c r="J15">
        <v>3</v>
      </c>
      <c r="K15">
        <v>6</v>
      </c>
      <c r="L15">
        <v>5</v>
      </c>
      <c r="M15">
        <v>7</v>
      </c>
      <c r="N15">
        <v>5</v>
      </c>
      <c r="O15">
        <v>5</v>
      </c>
      <c r="P15">
        <v>5</v>
      </c>
      <c r="R15">
        <f t="shared" si="0"/>
        <v>120</v>
      </c>
      <c r="S15" s="50">
        <f>R15/R16</f>
        <v>0.5714285714285714</v>
      </c>
    </row>
    <row r="16" spans="1:19" x14ac:dyDescent="0.25">
      <c r="A16" s="51"/>
      <c r="B16" t="s">
        <v>16</v>
      </c>
      <c r="C16">
        <v>130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10</v>
      </c>
      <c r="R16">
        <f t="shared" si="0"/>
        <v>210</v>
      </c>
      <c r="S16" s="50"/>
    </row>
    <row r="17" spans="1:19" x14ac:dyDescent="0.25">
      <c r="A17" s="51" t="s">
        <v>23</v>
      </c>
      <c r="B17" t="s">
        <v>15</v>
      </c>
      <c r="J17">
        <v>4</v>
      </c>
      <c r="K17">
        <v>3</v>
      </c>
      <c r="L17">
        <v>4</v>
      </c>
      <c r="M17">
        <v>5</v>
      </c>
      <c r="N17">
        <v>5</v>
      </c>
      <c r="O17">
        <v>4</v>
      </c>
      <c r="P17">
        <v>7</v>
      </c>
      <c r="R17">
        <f t="shared" si="0"/>
        <v>32</v>
      </c>
      <c r="S17" s="50">
        <f>R17/R18</f>
        <v>0.46376811594202899</v>
      </c>
    </row>
    <row r="18" spans="1:19" x14ac:dyDescent="0.25">
      <c r="A18" s="51"/>
      <c r="B18" t="s">
        <v>16</v>
      </c>
      <c r="J18">
        <v>9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R18">
        <f t="shared" si="0"/>
        <v>69</v>
      </c>
      <c r="S18" s="50"/>
    </row>
    <row r="19" spans="1:19" x14ac:dyDescent="0.25">
      <c r="A19" s="51" t="s">
        <v>24</v>
      </c>
      <c r="B19" t="s">
        <v>15</v>
      </c>
      <c r="C19">
        <v>64</v>
      </c>
      <c r="I19">
        <v>2</v>
      </c>
      <c r="J19">
        <v>6</v>
      </c>
      <c r="K19">
        <v>4</v>
      </c>
      <c r="L19">
        <v>6</v>
      </c>
      <c r="M19">
        <v>7</v>
      </c>
      <c r="N19">
        <v>6</v>
      </c>
      <c r="O19">
        <v>4</v>
      </c>
      <c r="P19">
        <v>5</v>
      </c>
      <c r="R19">
        <f t="shared" si="0"/>
        <v>104</v>
      </c>
      <c r="S19" s="50">
        <f>R19/R20</f>
        <v>0.65822784810126578</v>
      </c>
    </row>
    <row r="20" spans="1:19" x14ac:dyDescent="0.25">
      <c r="A20" s="51"/>
      <c r="B20" t="s">
        <v>16</v>
      </c>
      <c r="C20">
        <v>98</v>
      </c>
      <c r="I20">
        <v>8</v>
      </c>
      <c r="J20">
        <v>8</v>
      </c>
      <c r="K20">
        <v>7</v>
      </c>
      <c r="L20">
        <v>9</v>
      </c>
      <c r="M20">
        <v>8</v>
      </c>
      <c r="N20">
        <v>7</v>
      </c>
      <c r="O20">
        <v>7</v>
      </c>
      <c r="P20">
        <v>6</v>
      </c>
      <c r="R20">
        <f t="shared" si="0"/>
        <v>158</v>
      </c>
      <c r="S20" s="50"/>
    </row>
    <row r="21" spans="1:19" x14ac:dyDescent="0.25">
      <c r="A21" s="49" t="s">
        <v>25</v>
      </c>
      <c r="B21" t="s">
        <v>15</v>
      </c>
      <c r="C21">
        <v>63</v>
      </c>
      <c r="I21">
        <v>8</v>
      </c>
      <c r="J21">
        <v>7</v>
      </c>
      <c r="K21">
        <v>7</v>
      </c>
      <c r="L21">
        <v>5</v>
      </c>
      <c r="M21">
        <v>5</v>
      </c>
      <c r="N21">
        <v>9</v>
      </c>
      <c r="O21">
        <v>6</v>
      </c>
      <c r="P21">
        <v>3</v>
      </c>
      <c r="R21">
        <f t="shared" si="0"/>
        <v>113</v>
      </c>
      <c r="S21" s="50">
        <f>R21/R22</f>
        <v>0.57360406091370564</v>
      </c>
    </row>
    <row r="22" spans="1:19" x14ac:dyDescent="0.25">
      <c r="A22" s="49"/>
      <c r="B22" t="s">
        <v>16</v>
      </c>
      <c r="C22">
        <v>122</v>
      </c>
      <c r="I22">
        <v>10</v>
      </c>
      <c r="J22">
        <v>10</v>
      </c>
      <c r="K22">
        <v>9</v>
      </c>
      <c r="L22">
        <v>10</v>
      </c>
      <c r="M22">
        <v>10</v>
      </c>
      <c r="N22">
        <v>10</v>
      </c>
      <c r="O22">
        <v>10</v>
      </c>
      <c r="P22">
        <v>6</v>
      </c>
      <c r="R22">
        <f t="shared" si="0"/>
        <v>197</v>
      </c>
      <c r="S22" s="50"/>
    </row>
    <row r="23" spans="1:19" x14ac:dyDescent="0.25">
      <c r="A23" s="49" t="s">
        <v>26</v>
      </c>
      <c r="B23" t="s">
        <v>15</v>
      </c>
      <c r="C23">
        <v>44</v>
      </c>
      <c r="I23">
        <v>2</v>
      </c>
      <c r="J23">
        <v>4</v>
      </c>
      <c r="K23">
        <v>4</v>
      </c>
      <c r="L23">
        <v>2</v>
      </c>
      <c r="M23">
        <v>6</v>
      </c>
      <c r="N23">
        <v>3</v>
      </c>
      <c r="O23">
        <v>5</v>
      </c>
      <c r="P23">
        <v>1</v>
      </c>
      <c r="R23">
        <f t="shared" si="0"/>
        <v>71</v>
      </c>
      <c r="S23" s="50">
        <f>R23/R24</f>
        <v>0.60683760683760679</v>
      </c>
    </row>
    <row r="24" spans="1:19" x14ac:dyDescent="0.25">
      <c r="A24" s="49"/>
      <c r="B24" t="s">
        <v>16</v>
      </c>
      <c r="C24">
        <v>68</v>
      </c>
      <c r="I24">
        <v>7</v>
      </c>
      <c r="J24">
        <v>6</v>
      </c>
      <c r="K24">
        <v>8</v>
      </c>
      <c r="L24">
        <v>5</v>
      </c>
      <c r="M24">
        <v>6</v>
      </c>
      <c r="N24">
        <v>8</v>
      </c>
      <c r="O24">
        <v>5</v>
      </c>
      <c r="P24">
        <v>4</v>
      </c>
      <c r="R24">
        <f t="shared" si="0"/>
        <v>117</v>
      </c>
      <c r="S24" s="50"/>
    </row>
    <row r="25" spans="1:19" x14ac:dyDescent="0.25">
      <c r="A25" s="49" t="s">
        <v>27</v>
      </c>
      <c r="B25" t="s">
        <v>15</v>
      </c>
      <c r="C25">
        <v>45</v>
      </c>
      <c r="I25">
        <v>2</v>
      </c>
      <c r="J25">
        <v>4</v>
      </c>
      <c r="K25">
        <v>3</v>
      </c>
      <c r="L25">
        <v>5</v>
      </c>
      <c r="M25">
        <v>8</v>
      </c>
      <c r="N25">
        <v>4</v>
      </c>
      <c r="O25">
        <v>4</v>
      </c>
      <c r="P25">
        <v>3</v>
      </c>
      <c r="R25">
        <f t="shared" si="0"/>
        <v>78</v>
      </c>
      <c r="S25" s="50">
        <f>R25/R26</f>
        <v>0.55714285714285716</v>
      </c>
    </row>
    <row r="26" spans="1:19" x14ac:dyDescent="0.25">
      <c r="A26" s="49"/>
      <c r="B26" t="s">
        <v>16</v>
      </c>
      <c r="C26">
        <v>79</v>
      </c>
      <c r="I26">
        <v>8</v>
      </c>
      <c r="J26">
        <v>5</v>
      </c>
      <c r="K26">
        <v>9</v>
      </c>
      <c r="L26">
        <v>8</v>
      </c>
      <c r="M26">
        <v>9</v>
      </c>
      <c r="N26">
        <v>9</v>
      </c>
      <c r="O26">
        <v>6</v>
      </c>
      <c r="P26">
        <v>7</v>
      </c>
      <c r="R26">
        <f t="shared" si="0"/>
        <v>140</v>
      </c>
      <c r="S26" s="50"/>
    </row>
  </sheetData>
  <mergeCells count="24">
    <mergeCell ref="A3:A4"/>
    <mergeCell ref="S3:S4"/>
    <mergeCell ref="A5:A6"/>
    <mergeCell ref="S5:S6"/>
    <mergeCell ref="A7:A8"/>
    <mergeCell ref="S7:S8"/>
    <mergeCell ref="A9:A10"/>
    <mergeCell ref="S9:S10"/>
    <mergeCell ref="A11:A12"/>
    <mergeCell ref="S11:S12"/>
    <mergeCell ref="A13:A14"/>
    <mergeCell ref="S13:S14"/>
    <mergeCell ref="A15:A16"/>
    <mergeCell ref="S15:S16"/>
    <mergeCell ref="A17:A18"/>
    <mergeCell ref="S17:S18"/>
    <mergeCell ref="A19:A20"/>
    <mergeCell ref="S19:S20"/>
    <mergeCell ref="A21:A22"/>
    <mergeCell ref="S21:S22"/>
    <mergeCell ref="A23:A24"/>
    <mergeCell ref="S23:S24"/>
    <mergeCell ref="A25:A26"/>
    <mergeCell ref="S25:S26"/>
  </mergeCells>
  <pageMargins left="0.7" right="0.7" top="0.75" bottom="0.75" header="0.3" footer="0.3"/>
  <pageSetup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zoomScaleNormal="100" workbookViewId="0">
      <selection activeCell="A2" sqref="A2"/>
    </sheetView>
  </sheetViews>
  <sheetFormatPr defaultRowHeight="15" x14ac:dyDescent="0.25"/>
  <cols>
    <col min="1" max="1" width="10.42578125" customWidth="1"/>
  </cols>
  <sheetData>
    <row r="1" spans="1:1" x14ac:dyDescent="0.25">
      <c r="A1" t="s">
        <v>28</v>
      </c>
    </row>
    <row r="2" spans="1:1" x14ac:dyDescent="0.25">
      <c r="A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24"/>
  <sheetViews>
    <sheetView tabSelected="1" zoomScale="90" zoomScaleNormal="90" workbookViewId="0">
      <pane xSplit="1" ySplit="4" topLeftCell="E5" activePane="bottomRight" state="frozen"/>
      <selection pane="topRight"/>
      <selection pane="bottomLeft"/>
      <selection pane="bottomRight" activeCell="AA22" sqref="AA22"/>
    </sheetView>
  </sheetViews>
  <sheetFormatPr defaultRowHeight="15" x14ac:dyDescent="0.25"/>
  <cols>
    <col min="1" max="1" width="18.85546875" customWidth="1"/>
    <col min="2" max="2" width="7.140625" customWidth="1"/>
    <col min="3" max="17" width="6.5703125" customWidth="1"/>
    <col min="18" max="20" width="6.5703125" style="1" customWidth="1"/>
    <col min="21" max="21" width="6.7109375" customWidth="1"/>
    <col min="22" max="24" width="6.7109375" style="2" customWidth="1"/>
    <col min="25" max="25" width="3.5703125" customWidth="1"/>
    <col min="26" max="27" width="6.7109375" style="2" customWidth="1"/>
    <col min="29" max="40" width="5.7109375" customWidth="1"/>
    <col min="41" max="41" width="6.7109375" customWidth="1"/>
  </cols>
  <sheetData>
    <row r="1" spans="1:41" ht="1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3"/>
      <c r="X1" s="3"/>
      <c r="Y1" s="3"/>
      <c r="Z1" s="4"/>
      <c r="AA1" s="4"/>
      <c r="AB1" s="3"/>
    </row>
    <row r="2" spans="1:41" ht="15" customHeight="1" x14ac:dyDescent="0.25">
      <c r="A2" s="3"/>
      <c r="B2" s="3"/>
      <c r="C2" s="52" t="s">
        <v>30</v>
      </c>
      <c r="D2" s="52"/>
      <c r="E2" s="52"/>
      <c r="F2" s="52"/>
      <c r="G2" s="52"/>
      <c r="H2" s="52"/>
      <c r="I2" s="52"/>
      <c r="J2" s="52"/>
      <c r="K2" s="52"/>
      <c r="L2" s="52" t="s">
        <v>31</v>
      </c>
      <c r="M2" s="52"/>
      <c r="N2" s="52"/>
      <c r="O2" s="52"/>
      <c r="P2" s="52"/>
      <c r="Q2" s="52"/>
      <c r="R2" s="52"/>
      <c r="S2" s="52"/>
      <c r="T2" s="52"/>
      <c r="U2" s="53" t="s">
        <v>32</v>
      </c>
      <c r="V2" s="53"/>
      <c r="W2" s="53"/>
      <c r="X2" s="53"/>
      <c r="Y2" s="3"/>
      <c r="Z2" s="4"/>
      <c r="AA2" s="4"/>
      <c r="AB2" s="3"/>
    </row>
    <row r="3" spans="1:41" ht="15" customHeight="1" x14ac:dyDescent="0.25">
      <c r="A3" s="3"/>
      <c r="B3" s="6"/>
      <c r="C3" s="52" t="s">
        <v>33</v>
      </c>
      <c r="D3" s="52"/>
      <c r="E3" s="52"/>
      <c r="F3" s="52"/>
      <c r="G3" s="52"/>
      <c r="H3" s="52" t="s">
        <v>34</v>
      </c>
      <c r="I3" s="52"/>
      <c r="J3" s="52" t="s">
        <v>35</v>
      </c>
      <c r="K3" s="52"/>
      <c r="L3" s="52" t="s">
        <v>33</v>
      </c>
      <c r="M3" s="52"/>
      <c r="N3" s="52"/>
      <c r="O3" s="52"/>
      <c r="P3" s="52"/>
      <c r="Q3" s="52" t="s">
        <v>34</v>
      </c>
      <c r="R3" s="52"/>
      <c r="S3" s="52" t="s">
        <v>35</v>
      </c>
      <c r="T3" s="52"/>
      <c r="U3" s="53"/>
      <c r="V3" s="53"/>
      <c r="W3" s="53"/>
      <c r="X3" s="53"/>
      <c r="Y3" s="3"/>
      <c r="Z3" s="4"/>
      <c r="AA3" s="4"/>
      <c r="AB3" s="3"/>
    </row>
    <row r="4" spans="1:41" ht="15" customHeight="1" x14ac:dyDescent="0.25">
      <c r="A4" s="7" t="s">
        <v>36</v>
      </c>
      <c r="B4" s="8" t="s">
        <v>37</v>
      </c>
      <c r="C4" s="9" t="s">
        <v>38</v>
      </c>
      <c r="D4" s="5" t="s">
        <v>39</v>
      </c>
      <c r="E4" s="5" t="s">
        <v>40</v>
      </c>
      <c r="F4" s="5" t="s">
        <v>41</v>
      </c>
      <c r="G4" s="9" t="s">
        <v>42</v>
      </c>
      <c r="H4" s="9" t="s">
        <v>43</v>
      </c>
      <c r="I4" s="9" t="s">
        <v>44</v>
      </c>
      <c r="J4" s="5" t="s">
        <v>45</v>
      </c>
      <c r="K4" s="9" t="s">
        <v>46</v>
      </c>
      <c r="L4" s="9" t="s">
        <v>38</v>
      </c>
      <c r="M4" s="9" t="s">
        <v>39</v>
      </c>
      <c r="N4" s="9" t="s">
        <v>40</v>
      </c>
      <c r="O4" s="9" t="s">
        <v>41</v>
      </c>
      <c r="P4" s="9" t="s">
        <v>42</v>
      </c>
      <c r="Q4" s="9" t="s">
        <v>43</v>
      </c>
      <c r="R4" s="9" t="s">
        <v>44</v>
      </c>
      <c r="S4" s="9" t="s">
        <v>45</v>
      </c>
      <c r="T4" s="9" t="s">
        <v>46</v>
      </c>
      <c r="U4" s="10" t="s">
        <v>47</v>
      </c>
      <c r="V4" s="9" t="s">
        <v>48</v>
      </c>
      <c r="W4" s="9" t="s">
        <v>26</v>
      </c>
      <c r="X4" s="9" t="s">
        <v>27</v>
      </c>
      <c r="Y4" s="3"/>
      <c r="Z4" s="9" t="s">
        <v>49</v>
      </c>
      <c r="AA4" s="9" t="s">
        <v>50</v>
      </c>
      <c r="AB4" s="3"/>
      <c r="AC4" s="11" t="s">
        <v>51</v>
      </c>
      <c r="AD4" s="12" t="s">
        <v>52</v>
      </c>
      <c r="AE4" s="12" t="s">
        <v>53</v>
      </c>
      <c r="AF4" s="12" t="s">
        <v>40</v>
      </c>
      <c r="AG4" s="12" t="s">
        <v>51</v>
      </c>
      <c r="AH4" s="12" t="s">
        <v>52</v>
      </c>
      <c r="AI4" s="12" t="s">
        <v>53</v>
      </c>
      <c r="AJ4" s="12" t="s">
        <v>40</v>
      </c>
      <c r="AK4" s="12" t="s">
        <v>54</v>
      </c>
      <c r="AL4" s="12" t="s">
        <v>48</v>
      </c>
      <c r="AM4" s="12" t="s">
        <v>26</v>
      </c>
      <c r="AN4" s="12" t="s">
        <v>27</v>
      </c>
      <c r="AO4" s="12" t="s">
        <v>55</v>
      </c>
    </row>
    <row r="5" spans="1:41" ht="15.75" customHeight="1" x14ac:dyDescent="0.25">
      <c r="A5" t="s">
        <v>56</v>
      </c>
      <c r="B5" s="13">
        <v>11</v>
      </c>
      <c r="C5" s="13"/>
      <c r="D5" s="13">
        <f>C5/B5</f>
        <v>0</v>
      </c>
      <c r="E5" s="13" t="e">
        <f>C5/F5</f>
        <v>#DIV/0!</v>
      </c>
      <c r="F5" s="13"/>
      <c r="G5" s="13">
        <f>F5/B5</f>
        <v>0</v>
      </c>
      <c r="H5" s="13"/>
      <c r="I5" s="13">
        <f>H5/B5</f>
        <v>0</v>
      </c>
      <c r="J5" s="13"/>
      <c r="K5" s="13">
        <f>J5/B5</f>
        <v>0</v>
      </c>
      <c r="L5" s="13"/>
      <c r="M5" s="13">
        <f>L5/B5</f>
        <v>0</v>
      </c>
      <c r="N5" s="13" t="e">
        <f>L5/O5</f>
        <v>#DIV/0!</v>
      </c>
      <c r="O5" s="13"/>
      <c r="P5" s="13">
        <f>O5/B5</f>
        <v>0</v>
      </c>
      <c r="Q5" s="13"/>
      <c r="R5" s="13">
        <f>Q5/B5</f>
        <v>0</v>
      </c>
      <c r="S5" s="13"/>
      <c r="T5" s="13">
        <f>S5/B5</f>
        <v>0</v>
      </c>
      <c r="U5" s="13">
        <v>100</v>
      </c>
      <c r="V5" s="14">
        <v>0</v>
      </c>
      <c r="W5" s="13">
        <v>3</v>
      </c>
      <c r="X5" s="13">
        <v>4</v>
      </c>
      <c r="Y5" s="3"/>
      <c r="Z5" s="15" t="s">
        <v>136</v>
      </c>
      <c r="AA5" s="15" t="s">
        <v>136</v>
      </c>
      <c r="AB5" s="3"/>
      <c r="AC5">
        <v>0.38095238095238093</v>
      </c>
      <c r="AD5">
        <v>0.41346153846153844</v>
      </c>
      <c r="AE5">
        <v>0.42380952380952386</v>
      </c>
      <c r="AF5">
        <v>0.3571428571428571</v>
      </c>
      <c r="AG5">
        <v>0.42380952380952386</v>
      </c>
      <c r="AH5">
        <v>0.45714285714285718</v>
      </c>
      <c r="AI5">
        <v>0</v>
      </c>
      <c r="AJ5">
        <v>0</v>
      </c>
      <c r="AK5">
        <v>0</v>
      </c>
      <c r="AM5">
        <v>0.60683760683760679</v>
      </c>
      <c r="AN5">
        <v>0</v>
      </c>
      <c r="AO5">
        <f>SUM(AC5:AN5)</f>
        <v>3.0631562881562884</v>
      </c>
    </row>
    <row r="6" spans="1:41" ht="15.75" customHeight="1" x14ac:dyDescent="0.25">
      <c r="A6" t="s">
        <v>57</v>
      </c>
      <c r="B6" s="16">
        <v>12</v>
      </c>
      <c r="C6" s="16"/>
      <c r="D6" s="16">
        <f t="shared" ref="D6:D33" si="0">C6/B6</f>
        <v>0</v>
      </c>
      <c r="E6" s="16" t="e">
        <f>C6/F6</f>
        <v>#DIV/0!</v>
      </c>
      <c r="F6" s="16"/>
      <c r="G6" s="16">
        <f>F6/B6</f>
        <v>0</v>
      </c>
      <c r="H6" s="16"/>
      <c r="I6" s="16">
        <f>H6/B6</f>
        <v>0</v>
      </c>
      <c r="J6" s="16"/>
      <c r="K6" s="16">
        <f>J6/B6</f>
        <v>0</v>
      </c>
      <c r="L6" s="16"/>
      <c r="M6" s="16">
        <f>L6/B6</f>
        <v>0</v>
      </c>
      <c r="N6" s="16" t="e">
        <f>L6/O6</f>
        <v>#DIV/0!</v>
      </c>
      <c r="O6" s="16"/>
      <c r="P6" s="16">
        <f>O6/B6</f>
        <v>0</v>
      </c>
      <c r="Q6" s="16"/>
      <c r="R6" s="16">
        <f>Q6/B6</f>
        <v>0</v>
      </c>
      <c r="S6" s="16"/>
      <c r="T6" s="16">
        <f>S6/B6</f>
        <v>0</v>
      </c>
      <c r="U6" s="16">
        <v>100</v>
      </c>
      <c r="V6" s="17">
        <v>0</v>
      </c>
      <c r="W6" s="16">
        <v>2</v>
      </c>
      <c r="X6" s="16">
        <v>4</v>
      </c>
      <c r="Y6" s="3"/>
      <c r="Z6" s="15"/>
      <c r="AA6" s="15"/>
      <c r="AB6" s="3"/>
      <c r="AC6">
        <v>0.61904761904761907</v>
      </c>
      <c r="AD6">
        <v>0.58653846153846156</v>
      </c>
      <c r="AE6">
        <v>0.57619047619047614</v>
      </c>
      <c r="AF6">
        <v>0.6428571428571429</v>
      </c>
      <c r="AG6">
        <v>0.57619047619047614</v>
      </c>
      <c r="AH6">
        <v>0.54285714285714282</v>
      </c>
      <c r="AI6">
        <v>0</v>
      </c>
      <c r="AJ6">
        <v>0</v>
      </c>
      <c r="AK6">
        <v>0</v>
      </c>
      <c r="AM6">
        <v>0.39316239316239321</v>
      </c>
      <c r="AN6">
        <v>0</v>
      </c>
      <c r="AO6">
        <f>SUM(AC6:AN6)</f>
        <v>3.9368437118437121</v>
      </c>
    </row>
    <row r="7" spans="1:41" ht="15.75" customHeight="1" x14ac:dyDescent="0.25">
      <c r="A7" s="3" t="s">
        <v>29</v>
      </c>
      <c r="B7" s="18"/>
      <c r="C7" s="19"/>
      <c r="D7" s="20"/>
      <c r="E7" s="21"/>
      <c r="F7" s="22"/>
      <c r="G7" s="18"/>
      <c r="H7" s="18"/>
      <c r="I7" s="18"/>
      <c r="J7" s="3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23"/>
      <c r="W7" s="18"/>
      <c r="X7" s="18"/>
      <c r="Y7" s="3"/>
      <c r="Z7" s="23"/>
      <c r="AA7" s="23"/>
      <c r="AB7" s="3"/>
    </row>
    <row r="8" spans="1:41" ht="15.75" customHeight="1" x14ac:dyDescent="0.25">
      <c r="A8" t="s">
        <v>58</v>
      </c>
      <c r="B8" s="13">
        <v>12</v>
      </c>
      <c r="C8" s="13">
        <v>308</v>
      </c>
      <c r="D8" s="13">
        <f t="shared" si="0"/>
        <v>25.666666666666668</v>
      </c>
      <c r="E8" s="13">
        <f>C8/F8</f>
        <v>6.5088757396449703E-2</v>
      </c>
      <c r="F8" s="13">
        <v>4732</v>
      </c>
      <c r="G8" s="13">
        <f>F8/B8</f>
        <v>394.33333333333331</v>
      </c>
      <c r="H8" s="13">
        <v>2233</v>
      </c>
      <c r="I8" s="13">
        <f>H8/B8</f>
        <v>186.08333333333334</v>
      </c>
      <c r="J8" s="13">
        <v>2499</v>
      </c>
      <c r="K8" s="13">
        <f>J8/B8</f>
        <v>208.25</v>
      </c>
      <c r="L8" s="13">
        <v>334</v>
      </c>
      <c r="M8" s="13">
        <f>L8/B8</f>
        <v>27.833333333333332</v>
      </c>
      <c r="N8" s="13">
        <f>L8/O8</f>
        <v>6.6401590457256465E-2</v>
      </c>
      <c r="O8" s="13">
        <v>5030</v>
      </c>
      <c r="P8" s="13">
        <f>O8/B8</f>
        <v>419.16666666666669</v>
      </c>
      <c r="Q8" s="13">
        <v>3199</v>
      </c>
      <c r="R8" s="13">
        <f>Q8/B8</f>
        <v>266.58333333333331</v>
      </c>
      <c r="S8" s="13">
        <v>1831</v>
      </c>
      <c r="T8" s="13">
        <f>S8/B8</f>
        <v>152.58333333333334</v>
      </c>
      <c r="U8" s="13">
        <v>100</v>
      </c>
      <c r="V8" s="14">
        <v>0</v>
      </c>
      <c r="W8" s="13">
        <v>2</v>
      </c>
      <c r="X8" s="13">
        <v>4</v>
      </c>
      <c r="Y8" s="3"/>
      <c r="Z8" s="15"/>
      <c r="AA8" s="15" t="s">
        <v>136</v>
      </c>
      <c r="AB8" s="3"/>
      <c r="AC8">
        <v>0.38095238095238093</v>
      </c>
      <c r="AD8">
        <v>0.41346153846153844</v>
      </c>
      <c r="AE8">
        <v>0.42380952380952386</v>
      </c>
      <c r="AF8">
        <v>0.3571428571428571</v>
      </c>
      <c r="AG8">
        <v>0.57619047619047614</v>
      </c>
      <c r="AH8">
        <v>0.45714285714285718</v>
      </c>
      <c r="AI8">
        <v>0.5714285714285714</v>
      </c>
      <c r="AJ8">
        <v>0.46376811594202899</v>
      </c>
      <c r="AK8">
        <v>0</v>
      </c>
      <c r="AM8">
        <v>0</v>
      </c>
      <c r="AN8">
        <v>0.55714285714285716</v>
      </c>
      <c r="AO8">
        <f>SUM(AC8:AN8)</f>
        <v>4.2010391782130911</v>
      </c>
    </row>
    <row r="9" spans="1:41" ht="15.75" customHeight="1" x14ac:dyDescent="0.25">
      <c r="A9" t="s">
        <v>59</v>
      </c>
      <c r="B9" s="16">
        <v>13</v>
      </c>
      <c r="C9" s="16">
        <v>423</v>
      </c>
      <c r="D9" s="16">
        <f t="shared" si="0"/>
        <v>32.53846153846154</v>
      </c>
      <c r="E9" s="16">
        <f>C9/F9</f>
        <v>7.4445617740232312E-2</v>
      </c>
      <c r="F9" s="16">
        <v>5682</v>
      </c>
      <c r="G9" s="16">
        <f>F9/B9</f>
        <v>437.07692307692309</v>
      </c>
      <c r="H9" s="16">
        <v>2704</v>
      </c>
      <c r="I9" s="16">
        <f>H9/B9</f>
        <v>208</v>
      </c>
      <c r="J9" s="16">
        <v>2978</v>
      </c>
      <c r="K9" s="16">
        <f>J9/B9</f>
        <v>229.07692307692307</v>
      </c>
      <c r="L9" s="16">
        <v>438</v>
      </c>
      <c r="M9" s="16">
        <f>L9/B9</f>
        <v>33.692307692307693</v>
      </c>
      <c r="N9" s="16">
        <f>L9/O9</f>
        <v>7.7963688145247415E-2</v>
      </c>
      <c r="O9" s="16">
        <v>5618</v>
      </c>
      <c r="P9" s="16">
        <f>O9/B9</f>
        <v>432.15384615384613</v>
      </c>
      <c r="Q9" s="16">
        <v>2890</v>
      </c>
      <c r="R9" s="16">
        <f>Q9/B9</f>
        <v>222.30769230769232</v>
      </c>
      <c r="S9" s="16">
        <v>2728</v>
      </c>
      <c r="T9" s="16">
        <f>S9/B9</f>
        <v>209.84615384615384</v>
      </c>
      <c r="U9" s="16">
        <v>100</v>
      </c>
      <c r="V9" s="17">
        <v>0</v>
      </c>
      <c r="W9" s="16">
        <v>2</v>
      </c>
      <c r="X9" s="16">
        <v>3</v>
      </c>
      <c r="Y9" s="3"/>
      <c r="Z9" s="15" t="s">
        <v>136</v>
      </c>
      <c r="AA9" s="15"/>
      <c r="AB9" s="3"/>
      <c r="AC9">
        <v>0.61904761904761907</v>
      </c>
      <c r="AD9">
        <v>0.58653846153846156</v>
      </c>
      <c r="AE9">
        <v>0.57619047619047614</v>
      </c>
      <c r="AF9">
        <v>0.6428571428571429</v>
      </c>
      <c r="AG9">
        <v>0.42380952380952386</v>
      </c>
      <c r="AH9">
        <v>0.54285714285714282</v>
      </c>
      <c r="AI9">
        <v>0.4285714285714286</v>
      </c>
      <c r="AJ9">
        <v>0.53623188405797095</v>
      </c>
      <c r="AK9">
        <v>0</v>
      </c>
      <c r="AM9">
        <v>0</v>
      </c>
      <c r="AN9">
        <v>0.44285714285714284</v>
      </c>
      <c r="AO9">
        <f>SUM(AC9:AN9)</f>
        <v>4.7989608217869089</v>
      </c>
    </row>
    <row r="10" spans="1:41" ht="15.75" customHeight="1" x14ac:dyDescent="0.25">
      <c r="A10" s="3" t="s">
        <v>29</v>
      </c>
      <c r="B10" s="18"/>
      <c r="C10" s="19"/>
      <c r="D10" s="20"/>
      <c r="E10" s="21"/>
      <c r="F10" s="22"/>
      <c r="G10" s="18"/>
      <c r="H10" s="18"/>
      <c r="I10" s="18"/>
      <c r="J10" s="3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23"/>
      <c r="W10" s="18"/>
      <c r="X10" s="18"/>
      <c r="Y10" s="3"/>
      <c r="Z10" s="23"/>
      <c r="AA10" s="23"/>
      <c r="AB10" s="3"/>
    </row>
    <row r="11" spans="1:41" ht="15.75" customHeight="1" x14ac:dyDescent="0.25">
      <c r="A11" t="s">
        <v>60</v>
      </c>
      <c r="B11" s="13">
        <v>12</v>
      </c>
      <c r="C11" s="13">
        <v>437</v>
      </c>
      <c r="D11" s="13">
        <f t="shared" si="0"/>
        <v>36.416666666666664</v>
      </c>
      <c r="E11" s="13">
        <f>C11/F11</f>
        <v>7.7017976735988716E-2</v>
      </c>
      <c r="F11" s="13">
        <v>5674</v>
      </c>
      <c r="G11" s="13">
        <f>F11/B11</f>
        <v>472.83333333333331</v>
      </c>
      <c r="H11" s="13">
        <v>3795</v>
      </c>
      <c r="I11" s="13">
        <f>H11/B11</f>
        <v>316.25</v>
      </c>
      <c r="J11" s="13">
        <v>1879</v>
      </c>
      <c r="K11" s="13">
        <f>J11/B11</f>
        <v>156.58333333333334</v>
      </c>
      <c r="L11" s="13">
        <v>262</v>
      </c>
      <c r="M11" s="13">
        <f>L11/B11</f>
        <v>21.833333333333332</v>
      </c>
      <c r="N11" s="13">
        <f>L11/O11</f>
        <v>6.0732498840982849E-2</v>
      </c>
      <c r="O11" s="13">
        <v>4314</v>
      </c>
      <c r="P11" s="13">
        <f>O11/B11</f>
        <v>359.5</v>
      </c>
      <c r="Q11" s="13">
        <v>2953</v>
      </c>
      <c r="R11" s="13">
        <f>Q11/B11</f>
        <v>246.08333333333334</v>
      </c>
      <c r="S11" s="13">
        <v>1361</v>
      </c>
      <c r="T11" s="13">
        <f>S11/B11</f>
        <v>113.41666666666667</v>
      </c>
      <c r="U11" s="13">
        <v>100</v>
      </c>
      <c r="V11" s="14">
        <v>0</v>
      </c>
      <c r="W11" s="13">
        <v>2</v>
      </c>
      <c r="X11" s="13">
        <v>3</v>
      </c>
      <c r="Y11" s="3"/>
      <c r="Z11" s="15"/>
      <c r="AA11" s="15"/>
      <c r="AB11" s="3"/>
      <c r="AC11">
        <v>0.38095238095238093</v>
      </c>
      <c r="AD11">
        <v>0.58653846153846156</v>
      </c>
      <c r="AE11">
        <v>0.42380952380952386</v>
      </c>
      <c r="AF11">
        <v>0.3571428571428571</v>
      </c>
      <c r="AG11">
        <v>0.57619047619047614</v>
      </c>
      <c r="AH11">
        <v>0.45714285714285718</v>
      </c>
      <c r="AI11">
        <v>0.5714285714285714</v>
      </c>
      <c r="AJ11">
        <v>0.53623188405797095</v>
      </c>
      <c r="AK11">
        <v>0</v>
      </c>
      <c r="AM11">
        <v>0</v>
      </c>
      <c r="AN11">
        <v>0.44285714285714284</v>
      </c>
      <c r="AO11">
        <f>SUM(AC11:AN11)</f>
        <v>4.3322941551202421</v>
      </c>
    </row>
    <row r="12" spans="1:41" ht="15.75" customHeight="1" x14ac:dyDescent="0.25">
      <c r="A12" t="s">
        <v>61</v>
      </c>
      <c r="B12" s="16">
        <v>12</v>
      </c>
      <c r="C12" s="16">
        <v>566</v>
      </c>
      <c r="D12" s="16">
        <f t="shared" si="0"/>
        <v>47.166666666666664</v>
      </c>
      <c r="E12" s="16">
        <f>C12/F12</f>
        <v>9.5769881556683589E-2</v>
      </c>
      <c r="F12" s="16">
        <v>5910</v>
      </c>
      <c r="G12" s="16">
        <f>F12/B12</f>
        <v>492.5</v>
      </c>
      <c r="H12" s="16">
        <v>3466</v>
      </c>
      <c r="I12" s="16">
        <f>H12/B12</f>
        <v>288.83333333333331</v>
      </c>
      <c r="J12" s="16">
        <v>2444</v>
      </c>
      <c r="K12" s="16">
        <f>J12/B12</f>
        <v>203.66666666666666</v>
      </c>
      <c r="L12" s="16">
        <v>276</v>
      </c>
      <c r="M12" s="16">
        <f>L12/B12</f>
        <v>23</v>
      </c>
      <c r="N12" s="16">
        <f>L12/O12</f>
        <v>5.9714409346603201E-2</v>
      </c>
      <c r="O12" s="16">
        <v>4622</v>
      </c>
      <c r="P12" s="16">
        <f>O12/B12</f>
        <v>385.16666666666669</v>
      </c>
      <c r="Q12" s="16">
        <v>2881</v>
      </c>
      <c r="R12" s="16">
        <f>Q12/B12</f>
        <v>240.08333333333334</v>
      </c>
      <c r="S12" s="16">
        <v>1741</v>
      </c>
      <c r="T12" s="16">
        <f>S12/B12</f>
        <v>145.08333333333334</v>
      </c>
      <c r="U12" s="16">
        <v>100</v>
      </c>
      <c r="V12" s="17">
        <v>0</v>
      </c>
      <c r="W12" s="16">
        <v>2</v>
      </c>
      <c r="X12" s="16">
        <v>4</v>
      </c>
      <c r="Y12" s="3"/>
      <c r="Z12" s="15" t="s">
        <v>136</v>
      </c>
      <c r="AA12" s="15" t="s">
        <v>136</v>
      </c>
      <c r="AB12" s="3"/>
      <c r="AC12">
        <v>0.61904761904761907</v>
      </c>
      <c r="AD12">
        <v>0.41346153846153844</v>
      </c>
      <c r="AE12">
        <v>0.57619047619047614</v>
      </c>
      <c r="AF12">
        <v>0.6428571428571429</v>
      </c>
      <c r="AG12">
        <v>0.42380952380952386</v>
      </c>
      <c r="AH12">
        <v>0.54285714285714282</v>
      </c>
      <c r="AI12">
        <v>0.4285714285714286</v>
      </c>
      <c r="AJ12">
        <v>0.46376811594202899</v>
      </c>
      <c r="AK12">
        <v>0</v>
      </c>
      <c r="AM12">
        <v>0</v>
      </c>
      <c r="AN12">
        <v>0.55714285714285716</v>
      </c>
      <c r="AO12">
        <f>SUM(AC12:AN12)</f>
        <v>4.6677058448797579</v>
      </c>
    </row>
    <row r="13" spans="1:41" ht="15.75" customHeight="1" x14ac:dyDescent="0.25">
      <c r="A13" s="3" t="s">
        <v>29</v>
      </c>
      <c r="B13" s="18"/>
      <c r="C13" s="19"/>
      <c r="D13" s="20"/>
      <c r="E13" s="21"/>
      <c r="F13" s="22"/>
      <c r="G13" s="18"/>
      <c r="H13" s="18"/>
      <c r="I13" s="18"/>
      <c r="J13" s="3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23"/>
      <c r="W13" s="18"/>
      <c r="X13" s="18"/>
      <c r="Y13" s="3"/>
      <c r="Z13" s="23"/>
      <c r="AA13" s="23"/>
      <c r="AB13" s="3"/>
    </row>
    <row r="14" spans="1:41" ht="15.75" customHeight="1" x14ac:dyDescent="0.25">
      <c r="A14" t="s">
        <v>62</v>
      </c>
      <c r="B14" s="13">
        <v>12</v>
      </c>
      <c r="C14" s="13">
        <v>369</v>
      </c>
      <c r="D14" s="13">
        <f t="shared" si="0"/>
        <v>30.75</v>
      </c>
      <c r="E14" s="13">
        <f>C14/F14</f>
        <v>7.201405152224824E-2</v>
      </c>
      <c r="F14" s="13">
        <v>5124</v>
      </c>
      <c r="G14" s="13">
        <f>F14/B14</f>
        <v>427</v>
      </c>
      <c r="H14" s="13">
        <v>2896</v>
      </c>
      <c r="I14" s="13">
        <f>H14/B14</f>
        <v>241.33333333333334</v>
      </c>
      <c r="J14" s="13">
        <v>2228</v>
      </c>
      <c r="K14" s="13">
        <f>J14/B14</f>
        <v>185.66666666666666</v>
      </c>
      <c r="L14" s="13">
        <v>301</v>
      </c>
      <c r="M14" s="13">
        <f>L14/B14</f>
        <v>25.083333333333332</v>
      </c>
      <c r="N14" s="13">
        <f>L14/O14</f>
        <v>6.2435179423356149E-2</v>
      </c>
      <c r="O14" s="13">
        <v>4821</v>
      </c>
      <c r="P14" s="13">
        <f>O14/B14</f>
        <v>401.75</v>
      </c>
      <c r="Q14" s="13">
        <v>2864</v>
      </c>
      <c r="R14" s="13">
        <f>Q14/B14</f>
        <v>238.66666666666666</v>
      </c>
      <c r="S14" s="13">
        <v>1957</v>
      </c>
      <c r="T14" s="13">
        <f>S14/B14</f>
        <v>163.08333333333334</v>
      </c>
      <c r="U14" s="13">
        <v>100</v>
      </c>
      <c r="V14" s="14">
        <v>0</v>
      </c>
      <c r="W14" s="13">
        <v>2</v>
      </c>
      <c r="X14" s="13">
        <v>4</v>
      </c>
      <c r="Y14" s="3"/>
      <c r="Z14" s="15"/>
      <c r="AA14" s="15"/>
      <c r="AB14" s="3"/>
      <c r="AC14">
        <v>0.61904761904761907</v>
      </c>
      <c r="AD14">
        <v>0.41346153846153844</v>
      </c>
      <c r="AE14">
        <v>0.57619047619047614</v>
      </c>
      <c r="AF14">
        <v>0.3571428571428571</v>
      </c>
      <c r="AG14">
        <v>0.42380952380952386</v>
      </c>
      <c r="AH14">
        <v>0.45714285714285718</v>
      </c>
      <c r="AI14">
        <v>0.4285714285714286</v>
      </c>
      <c r="AJ14">
        <v>0.53623188405797095</v>
      </c>
      <c r="AK14">
        <v>0</v>
      </c>
      <c r="AM14">
        <v>0.39316239316239321</v>
      </c>
      <c r="AN14">
        <v>0</v>
      </c>
      <c r="AO14">
        <f>SUM(AC14:AN14)</f>
        <v>4.204760577586665</v>
      </c>
    </row>
    <row r="15" spans="1:41" ht="15.75" customHeight="1" x14ac:dyDescent="0.25">
      <c r="A15" t="s">
        <v>63</v>
      </c>
      <c r="B15" s="16">
        <v>13</v>
      </c>
      <c r="C15" s="16">
        <v>454</v>
      </c>
      <c r="D15" s="16">
        <f t="shared" si="0"/>
        <v>34.92307692307692</v>
      </c>
      <c r="E15" s="16">
        <f>C15/F15</f>
        <v>8.307410795974382E-2</v>
      </c>
      <c r="F15" s="16">
        <v>5465</v>
      </c>
      <c r="G15" s="16">
        <f>F15/B15</f>
        <v>420.38461538461536</v>
      </c>
      <c r="H15" s="16">
        <v>3564</v>
      </c>
      <c r="I15" s="16">
        <f>H15/B15</f>
        <v>274.15384615384613</v>
      </c>
      <c r="J15" s="16">
        <v>1901</v>
      </c>
      <c r="K15" s="16">
        <f>J15/B15</f>
        <v>146.23076923076923</v>
      </c>
      <c r="L15" s="16">
        <v>178</v>
      </c>
      <c r="M15" s="16">
        <f>L15/B15</f>
        <v>13.692307692307692</v>
      </c>
      <c r="N15" s="16">
        <f>L15/O15</f>
        <v>4.2280285035629452E-2</v>
      </c>
      <c r="O15" s="16">
        <v>4210</v>
      </c>
      <c r="P15" s="16">
        <f>O15/B15</f>
        <v>323.84615384615387</v>
      </c>
      <c r="Q15" s="16">
        <v>2523</v>
      </c>
      <c r="R15" s="16">
        <f>Q15/B15</f>
        <v>194.07692307692307</v>
      </c>
      <c r="S15" s="16">
        <v>1687</v>
      </c>
      <c r="T15" s="16">
        <f>S15/B15</f>
        <v>129.76923076923077</v>
      </c>
      <c r="U15" s="16">
        <v>100</v>
      </c>
      <c r="V15" s="17">
        <v>0</v>
      </c>
      <c r="W15" s="16">
        <v>3</v>
      </c>
      <c r="X15" s="16">
        <v>4</v>
      </c>
      <c r="Y15" s="3"/>
      <c r="Z15" s="15" t="s">
        <v>136</v>
      </c>
      <c r="AA15" s="15" t="s">
        <v>136</v>
      </c>
      <c r="AB15" s="3"/>
      <c r="AC15">
        <v>0.38095238095238093</v>
      </c>
      <c r="AD15">
        <v>0.58653846153846156</v>
      </c>
      <c r="AE15">
        <v>0.42380952380952386</v>
      </c>
      <c r="AF15">
        <v>0.6428571428571429</v>
      </c>
      <c r="AG15">
        <v>0.57619047619047614</v>
      </c>
      <c r="AH15">
        <v>0.54285714285714282</v>
      </c>
      <c r="AI15">
        <v>0.5714285714285714</v>
      </c>
      <c r="AJ15">
        <v>0.46376811594202899</v>
      </c>
      <c r="AK15">
        <v>0</v>
      </c>
      <c r="AM15">
        <v>0.60683760683760679</v>
      </c>
      <c r="AN15">
        <v>0</v>
      </c>
      <c r="AO15">
        <f>SUM(AC15:AN15)</f>
        <v>4.795239422413335</v>
      </c>
    </row>
    <row r="16" spans="1:41" ht="15.75" customHeight="1" x14ac:dyDescent="0.25">
      <c r="A16" s="3" t="s">
        <v>29</v>
      </c>
      <c r="B16" s="18"/>
      <c r="C16" s="19"/>
      <c r="D16" s="20"/>
      <c r="E16" s="21"/>
      <c r="F16" s="22"/>
      <c r="G16" s="18"/>
      <c r="H16" s="18"/>
      <c r="I16" s="18"/>
      <c r="J16" s="3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23"/>
      <c r="W16" s="18"/>
      <c r="X16" s="18"/>
      <c r="Y16" s="3"/>
      <c r="Z16" s="23"/>
      <c r="AA16" s="23"/>
      <c r="AB16" s="3"/>
    </row>
    <row r="17" spans="1:41" ht="15.75" customHeight="1" x14ac:dyDescent="0.25">
      <c r="A17" t="s">
        <v>64</v>
      </c>
      <c r="B17" s="13">
        <v>12</v>
      </c>
      <c r="C17" s="13">
        <v>373</v>
      </c>
      <c r="D17" s="13">
        <f t="shared" si="0"/>
        <v>31.083333333333332</v>
      </c>
      <c r="E17" s="13">
        <f>C17/F17</f>
        <v>9.044616876818623E-2</v>
      </c>
      <c r="F17" s="13">
        <v>4124</v>
      </c>
      <c r="G17" s="13">
        <f>F17/B17</f>
        <v>343.66666666666669</v>
      </c>
      <c r="H17" s="13">
        <v>994</v>
      </c>
      <c r="I17" s="13">
        <f>H17/B17</f>
        <v>82.833333333333329</v>
      </c>
      <c r="J17" s="13">
        <v>3130</v>
      </c>
      <c r="K17" s="13">
        <f>J17/B17</f>
        <v>260.83333333333331</v>
      </c>
      <c r="L17" s="13">
        <v>259</v>
      </c>
      <c r="M17" s="13">
        <f>L17/B17</f>
        <v>21.583333333333332</v>
      </c>
      <c r="N17" s="13">
        <f>L17/O17</f>
        <v>5.9663671964985024E-2</v>
      </c>
      <c r="O17" s="13">
        <v>4341</v>
      </c>
      <c r="P17" s="13">
        <f>O17/B17</f>
        <v>361.75</v>
      </c>
      <c r="Q17" s="13">
        <v>2611</v>
      </c>
      <c r="R17" s="13">
        <f>Q17/B17</f>
        <v>217.58333333333334</v>
      </c>
      <c r="S17" s="13">
        <v>1730</v>
      </c>
      <c r="T17" s="13">
        <f>S17/B17</f>
        <v>144.16666666666666</v>
      </c>
      <c r="U17" s="13">
        <v>100</v>
      </c>
      <c r="V17" s="14">
        <v>0</v>
      </c>
      <c r="W17" s="13">
        <v>2</v>
      </c>
      <c r="X17" s="13">
        <v>3</v>
      </c>
      <c r="Y17" s="3"/>
      <c r="Z17" s="15" t="s">
        <v>136</v>
      </c>
      <c r="AA17" s="15" t="s">
        <v>136</v>
      </c>
      <c r="AB17" s="3"/>
      <c r="AC17">
        <v>0.38095238095238093</v>
      </c>
      <c r="AD17">
        <v>0.41346153846153844</v>
      </c>
      <c r="AE17">
        <v>0.57619047619047614</v>
      </c>
      <c r="AF17">
        <v>0.6428571428571429</v>
      </c>
      <c r="AG17">
        <v>0.42380952380952386</v>
      </c>
      <c r="AH17">
        <v>0.45714285714285718</v>
      </c>
      <c r="AI17">
        <v>0.5714285714285714</v>
      </c>
      <c r="AJ17">
        <v>0.46376811594202899</v>
      </c>
      <c r="AK17">
        <v>0</v>
      </c>
      <c r="AM17">
        <v>0.39316239316239321</v>
      </c>
      <c r="AN17">
        <v>0.44285714285714284</v>
      </c>
      <c r="AO17">
        <f>SUM(AC17:AN17)</f>
        <v>4.7656301428040555</v>
      </c>
    </row>
    <row r="18" spans="1:41" ht="15.75" customHeight="1" x14ac:dyDescent="0.25">
      <c r="A18" t="s">
        <v>65</v>
      </c>
      <c r="B18" s="16">
        <v>12</v>
      </c>
      <c r="C18" s="16">
        <v>330</v>
      </c>
      <c r="D18" s="16">
        <f t="shared" si="0"/>
        <v>27.5</v>
      </c>
      <c r="E18" s="16">
        <f>C18/F18</f>
        <v>7.2751322751322747E-2</v>
      </c>
      <c r="F18" s="16">
        <v>4536</v>
      </c>
      <c r="G18" s="16">
        <f>F18/B18</f>
        <v>378</v>
      </c>
      <c r="H18" s="16">
        <v>2743</v>
      </c>
      <c r="I18" s="16">
        <f>H18/B18</f>
        <v>228.58333333333334</v>
      </c>
      <c r="J18" s="16">
        <v>1793</v>
      </c>
      <c r="K18" s="16">
        <f>J18/B18</f>
        <v>149.41666666666666</v>
      </c>
      <c r="L18" s="16">
        <v>264</v>
      </c>
      <c r="M18" s="16">
        <f>L18/B18</f>
        <v>22</v>
      </c>
      <c r="N18" s="16">
        <f>L18/O18</f>
        <v>6.2337662337662338E-2</v>
      </c>
      <c r="O18" s="16">
        <v>4235</v>
      </c>
      <c r="P18" s="16">
        <f>O18/B18</f>
        <v>352.91666666666669</v>
      </c>
      <c r="Q18" s="16">
        <v>1920</v>
      </c>
      <c r="R18" s="16">
        <f>Q18/B18</f>
        <v>160</v>
      </c>
      <c r="S18" s="16">
        <v>2315</v>
      </c>
      <c r="T18" s="16">
        <f>S18/B18</f>
        <v>192.91666666666666</v>
      </c>
      <c r="U18" s="16">
        <v>100</v>
      </c>
      <c r="V18" s="17">
        <v>0</v>
      </c>
      <c r="W18" s="16">
        <v>3</v>
      </c>
      <c r="X18" s="16">
        <v>4</v>
      </c>
      <c r="Y18" s="3"/>
      <c r="Z18" s="15"/>
      <c r="AA18" s="15"/>
      <c r="AB18" s="3"/>
      <c r="AC18">
        <v>0.61904761904761907</v>
      </c>
      <c r="AD18">
        <v>0.58653846153846156</v>
      </c>
      <c r="AE18">
        <v>0.42380952380952386</v>
      </c>
      <c r="AF18">
        <v>0.3571428571428571</v>
      </c>
      <c r="AG18">
        <v>0.57619047619047614</v>
      </c>
      <c r="AH18">
        <v>0.54285714285714282</v>
      </c>
      <c r="AI18">
        <v>0.4285714285714286</v>
      </c>
      <c r="AJ18">
        <v>0.53623188405797095</v>
      </c>
      <c r="AK18">
        <v>0</v>
      </c>
      <c r="AM18">
        <v>0.60683760683760679</v>
      </c>
      <c r="AN18">
        <v>0.55714285714285716</v>
      </c>
      <c r="AO18">
        <f>SUM(AC18:AN18)</f>
        <v>5.2343698571959436</v>
      </c>
    </row>
    <row r="19" spans="1:41" ht="15.75" customHeight="1" x14ac:dyDescent="0.25">
      <c r="A19" s="3" t="s">
        <v>29</v>
      </c>
      <c r="B19" s="18"/>
      <c r="C19" s="19"/>
      <c r="D19" s="20"/>
      <c r="E19" s="21"/>
      <c r="F19" s="22"/>
      <c r="G19" s="18"/>
      <c r="H19" s="18"/>
      <c r="I19" s="18"/>
      <c r="J19" s="3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23"/>
      <c r="W19" s="18"/>
      <c r="X19" s="18"/>
      <c r="Y19" s="3"/>
      <c r="Z19" s="23"/>
      <c r="AA19" s="23"/>
      <c r="AB19" s="3"/>
    </row>
    <row r="20" spans="1:41" ht="15.75" customHeight="1" x14ac:dyDescent="0.25">
      <c r="A20" t="s">
        <v>66</v>
      </c>
      <c r="B20" s="13">
        <v>13</v>
      </c>
      <c r="C20" s="13">
        <v>379</v>
      </c>
      <c r="D20" s="13">
        <f t="shared" si="0"/>
        <v>29.153846153846153</v>
      </c>
      <c r="E20" s="13">
        <f>C20/F20</f>
        <v>7.5049504950495047E-2</v>
      </c>
      <c r="F20" s="13">
        <v>5050</v>
      </c>
      <c r="G20" s="13">
        <f>F20/B20</f>
        <v>388.46153846153845</v>
      </c>
      <c r="H20" s="13">
        <v>3320</v>
      </c>
      <c r="I20" s="13">
        <f>H20/B20</f>
        <v>255.38461538461539</v>
      </c>
      <c r="J20" s="13">
        <v>1730</v>
      </c>
      <c r="K20" s="13">
        <f>J20/B20</f>
        <v>133.07692307692307</v>
      </c>
      <c r="L20" s="13">
        <v>329</v>
      </c>
      <c r="M20" s="13">
        <f>L20/B20</f>
        <v>25.307692307692307</v>
      </c>
      <c r="N20" s="13">
        <f>L20/O20</f>
        <v>6.7863036303630359E-2</v>
      </c>
      <c r="O20" s="13">
        <v>4848</v>
      </c>
      <c r="P20" s="13">
        <f>O20/B20</f>
        <v>372.92307692307691</v>
      </c>
      <c r="Q20" s="13">
        <v>2770</v>
      </c>
      <c r="R20" s="13">
        <f>Q20/B20</f>
        <v>213.07692307692307</v>
      </c>
      <c r="S20" s="13">
        <v>2078</v>
      </c>
      <c r="T20" s="13">
        <f>S20/B20</f>
        <v>159.84615384615384</v>
      </c>
      <c r="U20" s="13">
        <v>100</v>
      </c>
      <c r="V20" s="14">
        <v>0</v>
      </c>
      <c r="W20" s="13">
        <v>1</v>
      </c>
      <c r="X20" s="13">
        <v>3</v>
      </c>
      <c r="Y20" s="3"/>
      <c r="Z20" s="15"/>
      <c r="AA20" s="15"/>
      <c r="AB20" s="3"/>
      <c r="AC20">
        <v>0.38095238095238093</v>
      </c>
      <c r="AD20">
        <v>0.58653846153846156</v>
      </c>
      <c r="AE20">
        <v>0.42380952380952386</v>
      </c>
      <c r="AF20">
        <v>0.3571428571428571</v>
      </c>
      <c r="AG20">
        <v>0.42380952380952386</v>
      </c>
      <c r="AH20">
        <v>0.45714285714285718</v>
      </c>
      <c r="AI20">
        <v>0.4285714285714286</v>
      </c>
      <c r="AJ20">
        <v>0.53623188405797095</v>
      </c>
      <c r="AK20">
        <v>0</v>
      </c>
      <c r="AM20">
        <v>0.39316239316239321</v>
      </c>
      <c r="AN20">
        <v>0.44285714285714284</v>
      </c>
      <c r="AO20">
        <f>SUM(AC20:AN20)</f>
        <v>4.4302184530445397</v>
      </c>
    </row>
    <row r="21" spans="1:41" ht="15.75" customHeight="1" x14ac:dyDescent="0.25">
      <c r="A21" t="s">
        <v>67</v>
      </c>
      <c r="B21" s="16">
        <v>12</v>
      </c>
      <c r="C21" s="16">
        <v>440</v>
      </c>
      <c r="D21" s="16">
        <f t="shared" si="0"/>
        <v>36.666666666666664</v>
      </c>
      <c r="E21" s="16">
        <f>C21/F21</f>
        <v>8.5354025218234722E-2</v>
      </c>
      <c r="F21" s="16">
        <v>5155</v>
      </c>
      <c r="G21" s="16">
        <f>F21/B21</f>
        <v>429.58333333333331</v>
      </c>
      <c r="H21" s="16">
        <v>2263</v>
      </c>
      <c r="I21" s="16">
        <f>H21/B21</f>
        <v>188.58333333333334</v>
      </c>
      <c r="J21" s="16">
        <v>2892</v>
      </c>
      <c r="K21" s="16">
        <f>J21/B21</f>
        <v>241</v>
      </c>
      <c r="L21" s="16">
        <v>188</v>
      </c>
      <c r="M21" s="16">
        <f>L21/B21</f>
        <v>15.666666666666666</v>
      </c>
      <c r="N21" s="16">
        <f>L21/O21</f>
        <v>5.6085918854415273E-2</v>
      </c>
      <c r="O21" s="16">
        <v>3352</v>
      </c>
      <c r="P21" s="16">
        <f>O21/B21</f>
        <v>279.33333333333331</v>
      </c>
      <c r="Q21" s="16">
        <v>1777</v>
      </c>
      <c r="R21" s="16">
        <f>Q21/B21</f>
        <v>148.08333333333334</v>
      </c>
      <c r="S21" s="16">
        <v>1575</v>
      </c>
      <c r="T21" s="16">
        <f>S21/B21</f>
        <v>131.25</v>
      </c>
      <c r="U21" s="16">
        <v>100</v>
      </c>
      <c r="V21" s="17">
        <v>0</v>
      </c>
      <c r="W21" s="16">
        <v>3</v>
      </c>
      <c r="X21" s="16">
        <v>5</v>
      </c>
      <c r="Y21" s="3"/>
      <c r="Z21" s="15" t="s">
        <v>136</v>
      </c>
      <c r="AA21" s="15" t="s">
        <v>136</v>
      </c>
      <c r="AB21" s="3"/>
      <c r="AC21">
        <v>0.61904761904761907</v>
      </c>
      <c r="AD21">
        <v>0.41346153846153844</v>
      </c>
      <c r="AE21">
        <v>0.57619047619047614</v>
      </c>
      <c r="AF21">
        <v>0.6428571428571429</v>
      </c>
      <c r="AG21">
        <v>0.57619047619047614</v>
      </c>
      <c r="AH21">
        <v>0.54285714285714282</v>
      </c>
      <c r="AI21">
        <v>0.5714285714285714</v>
      </c>
      <c r="AJ21">
        <v>0.46376811594202899</v>
      </c>
      <c r="AK21">
        <v>0</v>
      </c>
      <c r="AM21">
        <v>0.60683760683760679</v>
      </c>
      <c r="AN21">
        <v>0.55714285714285716</v>
      </c>
      <c r="AO21">
        <f>SUM(AC21:AN21)</f>
        <v>5.5697815469554595</v>
      </c>
    </row>
    <row r="22" spans="1:41" ht="15.75" customHeight="1" x14ac:dyDescent="0.25">
      <c r="A22" s="3" t="s">
        <v>29</v>
      </c>
      <c r="B22" s="18"/>
      <c r="C22" s="19"/>
      <c r="D22" s="20"/>
      <c r="E22" s="21"/>
      <c r="F22" s="22"/>
      <c r="G22" s="18"/>
      <c r="H22" s="18"/>
      <c r="I22" s="18"/>
      <c r="J22" s="3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23"/>
      <c r="W22" s="18"/>
      <c r="X22" s="18"/>
      <c r="Y22" s="3"/>
      <c r="Z22" s="23"/>
      <c r="AA22" s="23"/>
      <c r="AB22" s="3"/>
    </row>
    <row r="23" spans="1:41" ht="15.75" customHeight="1" x14ac:dyDescent="0.25">
      <c r="A23" t="s">
        <v>68</v>
      </c>
      <c r="B23" s="13">
        <v>13</v>
      </c>
      <c r="C23" s="13">
        <v>381</v>
      </c>
      <c r="D23" s="13">
        <f t="shared" si="0"/>
        <v>29.307692307692307</v>
      </c>
      <c r="E23" s="13">
        <f>C23/F23</f>
        <v>7.3212913143735583E-2</v>
      </c>
      <c r="F23" s="13">
        <v>5204</v>
      </c>
      <c r="G23" s="13">
        <f>F23/B23</f>
        <v>400.30769230769232</v>
      </c>
      <c r="H23" s="13">
        <v>2489</v>
      </c>
      <c r="I23" s="13">
        <f>H23/B23</f>
        <v>191.46153846153845</v>
      </c>
      <c r="J23" s="13">
        <v>2715</v>
      </c>
      <c r="K23" s="13">
        <f>J23/B23</f>
        <v>208.84615384615384</v>
      </c>
      <c r="L23" s="13">
        <v>225</v>
      </c>
      <c r="M23" s="13">
        <f>L23/B23</f>
        <v>17.307692307692307</v>
      </c>
      <c r="N23" s="13">
        <f>L23/O23</f>
        <v>5.754475703324808E-2</v>
      </c>
      <c r="O23" s="13">
        <v>3910</v>
      </c>
      <c r="P23" s="13">
        <f>O23/B23</f>
        <v>300.76923076923077</v>
      </c>
      <c r="Q23" s="13">
        <v>2365</v>
      </c>
      <c r="R23" s="13">
        <f>Q23/B23</f>
        <v>181.92307692307693</v>
      </c>
      <c r="S23" s="13">
        <v>1545</v>
      </c>
      <c r="T23" s="13">
        <f>S23/B23</f>
        <v>118.84615384615384</v>
      </c>
      <c r="U23" s="13">
        <v>100</v>
      </c>
      <c r="V23" s="14">
        <v>0</v>
      </c>
      <c r="W23" s="13">
        <v>1</v>
      </c>
      <c r="X23" s="13">
        <v>3</v>
      </c>
      <c r="Y23" s="3"/>
      <c r="Z23" s="15" t="s">
        <v>136</v>
      </c>
      <c r="AA23" s="15"/>
      <c r="AB23" s="3"/>
      <c r="AC23">
        <v>0.61904761904761907</v>
      </c>
      <c r="AD23">
        <v>0.58653846153846156</v>
      </c>
      <c r="AE23">
        <v>0.57619047619047614</v>
      </c>
      <c r="AF23">
        <v>0.6428571428571429</v>
      </c>
      <c r="AG23">
        <v>0.57619047619047614</v>
      </c>
      <c r="AH23">
        <v>0.54285714285714282</v>
      </c>
      <c r="AI23">
        <v>0.4285714285714286</v>
      </c>
      <c r="AJ23">
        <v>0.46376811594202899</v>
      </c>
      <c r="AK23">
        <v>0</v>
      </c>
      <c r="AM23">
        <v>0</v>
      </c>
      <c r="AN23">
        <v>0</v>
      </c>
      <c r="AO23">
        <f>SUM(AC23:AN23)</f>
        <v>4.4360208631947771</v>
      </c>
    </row>
    <row r="24" spans="1:41" ht="15.75" customHeight="1" x14ac:dyDescent="0.25">
      <c r="A24" t="s">
        <v>69</v>
      </c>
      <c r="B24" s="16">
        <v>13</v>
      </c>
      <c r="C24" s="16">
        <v>269</v>
      </c>
      <c r="D24" s="16">
        <f t="shared" si="0"/>
        <v>20.692307692307693</v>
      </c>
      <c r="E24" s="16">
        <f>C24/F24</f>
        <v>6.3668639053254442E-2</v>
      </c>
      <c r="F24" s="16">
        <v>4225</v>
      </c>
      <c r="G24" s="16">
        <f>F24/B24</f>
        <v>325</v>
      </c>
      <c r="H24" s="16">
        <v>1996</v>
      </c>
      <c r="I24" s="16">
        <f>H24/B24</f>
        <v>153.53846153846155</v>
      </c>
      <c r="J24" s="16">
        <v>2229</v>
      </c>
      <c r="K24" s="16">
        <f>J24/B24</f>
        <v>171.46153846153845</v>
      </c>
      <c r="L24" s="16">
        <v>280</v>
      </c>
      <c r="M24" s="16">
        <f>L24/B24</f>
        <v>21.53846153846154</v>
      </c>
      <c r="N24" s="16">
        <f>L24/O24</f>
        <v>6.1919504643962849E-2</v>
      </c>
      <c r="O24" s="16">
        <v>4522</v>
      </c>
      <c r="P24" s="16">
        <f>O24/B24</f>
        <v>347.84615384615387</v>
      </c>
      <c r="Q24" s="16">
        <v>3096</v>
      </c>
      <c r="R24" s="16">
        <f>Q24/B24</f>
        <v>238.15384615384616</v>
      </c>
      <c r="S24" s="16">
        <v>1426</v>
      </c>
      <c r="T24" s="16">
        <f>S24/B24</f>
        <v>109.69230769230769</v>
      </c>
      <c r="U24" s="16">
        <v>100</v>
      </c>
      <c r="V24" s="17">
        <v>0</v>
      </c>
      <c r="W24" s="16">
        <v>1</v>
      </c>
      <c r="X24" s="16">
        <v>3</v>
      </c>
      <c r="Y24" s="3"/>
      <c r="Z24" s="15"/>
      <c r="AA24" s="15"/>
      <c r="AB24" s="3"/>
      <c r="AC24">
        <v>0.38095238095238093</v>
      </c>
      <c r="AD24">
        <v>0.41346153846153844</v>
      </c>
      <c r="AE24">
        <v>0.42380952380952386</v>
      </c>
      <c r="AF24">
        <v>0.3571428571428571</v>
      </c>
      <c r="AG24">
        <v>0.42380952380952386</v>
      </c>
      <c r="AH24">
        <v>0.45714285714285718</v>
      </c>
      <c r="AI24">
        <v>0.5714285714285714</v>
      </c>
      <c r="AJ24">
        <v>0.53623188405797095</v>
      </c>
      <c r="AK24">
        <v>0</v>
      </c>
      <c r="AM24">
        <v>0</v>
      </c>
      <c r="AN24">
        <v>0</v>
      </c>
      <c r="AO24">
        <f>SUM(AC24:AN24)</f>
        <v>3.5639791368052238</v>
      </c>
    </row>
    <row r="25" spans="1:41" ht="15.75" customHeight="1" x14ac:dyDescent="0.25">
      <c r="A25" s="3" t="s">
        <v>29</v>
      </c>
      <c r="B25" s="18"/>
      <c r="C25" s="19"/>
      <c r="D25" s="20"/>
      <c r="E25" s="21"/>
      <c r="F25" s="22"/>
      <c r="G25" s="18"/>
      <c r="H25" s="18"/>
      <c r="I25" s="18"/>
      <c r="J25" s="3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23"/>
      <c r="W25" s="18"/>
      <c r="X25" s="18"/>
      <c r="Y25" s="3"/>
      <c r="Z25" s="23"/>
      <c r="AA25" s="23"/>
      <c r="AB25" s="3"/>
    </row>
    <row r="26" spans="1:41" ht="15.75" customHeight="1" x14ac:dyDescent="0.25">
      <c r="A26" t="s">
        <v>70</v>
      </c>
      <c r="B26" s="13">
        <v>12</v>
      </c>
      <c r="C26" s="13">
        <v>268</v>
      </c>
      <c r="D26" s="13">
        <f t="shared" si="0"/>
        <v>22.333333333333332</v>
      </c>
      <c r="E26" s="13">
        <f>C26/F26</f>
        <v>6.308851224105462E-2</v>
      </c>
      <c r="F26" s="13">
        <v>4248</v>
      </c>
      <c r="G26" s="13">
        <f>F26/B26</f>
        <v>354</v>
      </c>
      <c r="H26" s="13">
        <v>2299</v>
      </c>
      <c r="I26" s="13">
        <f>H26/B26</f>
        <v>191.58333333333334</v>
      </c>
      <c r="J26" s="13">
        <v>1949</v>
      </c>
      <c r="K26" s="13">
        <f>J26/B26</f>
        <v>162.41666666666666</v>
      </c>
      <c r="L26" s="13">
        <v>261</v>
      </c>
      <c r="M26" s="13">
        <f>L26/B26</f>
        <v>21.75</v>
      </c>
      <c r="N26" s="13">
        <f>L26/O26</f>
        <v>6.6429116823619239E-2</v>
      </c>
      <c r="O26" s="13">
        <v>3929</v>
      </c>
      <c r="P26" s="13">
        <f>O26/B26</f>
        <v>327.41666666666669</v>
      </c>
      <c r="Q26" s="13">
        <v>2795</v>
      </c>
      <c r="R26" s="13">
        <f>Q26/B26</f>
        <v>232.91666666666666</v>
      </c>
      <c r="S26" s="13">
        <v>1134</v>
      </c>
      <c r="T26" s="13">
        <f>S26/B26</f>
        <v>94.5</v>
      </c>
      <c r="U26" s="13">
        <v>100</v>
      </c>
      <c r="V26" s="14">
        <v>0</v>
      </c>
      <c r="W26" s="13">
        <v>1</v>
      </c>
      <c r="X26" s="13">
        <v>1</v>
      </c>
      <c r="Y26" s="3"/>
      <c r="Z26" s="15"/>
      <c r="AA26" s="15"/>
      <c r="AB26" s="3"/>
      <c r="AC26">
        <v>0.38095238095238093</v>
      </c>
      <c r="AD26">
        <v>0.41346153846153844</v>
      </c>
      <c r="AE26">
        <v>0.42380952380952386</v>
      </c>
      <c r="AF26">
        <v>0.3571428571428571</v>
      </c>
      <c r="AG26">
        <v>0.57619047619047614</v>
      </c>
      <c r="AH26">
        <v>0.54285714285714282</v>
      </c>
      <c r="AI26">
        <v>0.5714285714285714</v>
      </c>
      <c r="AJ26">
        <v>0.46376811594202899</v>
      </c>
      <c r="AK26">
        <v>0</v>
      </c>
      <c r="AM26">
        <v>0.39316239316239321</v>
      </c>
      <c r="AN26">
        <v>0.44285714285714284</v>
      </c>
      <c r="AO26">
        <f>SUM(AC26:AN26)</f>
        <v>4.5656301428040553</v>
      </c>
    </row>
    <row r="27" spans="1:41" ht="15.75" customHeight="1" x14ac:dyDescent="0.25">
      <c r="A27" t="s">
        <v>71</v>
      </c>
      <c r="B27" s="16">
        <v>12</v>
      </c>
      <c r="C27" s="16">
        <v>494</v>
      </c>
      <c r="D27" s="16">
        <f t="shared" si="0"/>
        <v>41.166666666666664</v>
      </c>
      <c r="E27" s="16">
        <f>C27/F27</f>
        <v>8.7480077917478305E-2</v>
      </c>
      <c r="F27" s="16">
        <v>5647</v>
      </c>
      <c r="G27" s="16">
        <f>F27/B27</f>
        <v>470.58333333333331</v>
      </c>
      <c r="H27" s="16">
        <v>2501</v>
      </c>
      <c r="I27" s="16">
        <f>H27/B27</f>
        <v>208.41666666666666</v>
      </c>
      <c r="J27" s="16">
        <v>3146</v>
      </c>
      <c r="K27" s="16">
        <f>J27/B27</f>
        <v>262.16666666666669</v>
      </c>
      <c r="L27" s="16">
        <v>320</v>
      </c>
      <c r="M27" s="16">
        <f>L27/B27</f>
        <v>26.666666666666668</v>
      </c>
      <c r="N27" s="16">
        <f>L27/O27</f>
        <v>6.6736183524504694E-2</v>
      </c>
      <c r="O27" s="16">
        <v>4795</v>
      </c>
      <c r="P27" s="16">
        <f>O27/B27</f>
        <v>399.58333333333331</v>
      </c>
      <c r="Q27" s="16">
        <v>3166</v>
      </c>
      <c r="R27" s="16">
        <f>Q27/B27</f>
        <v>263.83333333333331</v>
      </c>
      <c r="S27" s="16">
        <v>1629</v>
      </c>
      <c r="T27" s="16">
        <f>S27/B27</f>
        <v>135.75</v>
      </c>
      <c r="U27" s="16">
        <v>100</v>
      </c>
      <c r="V27" s="17">
        <v>0</v>
      </c>
      <c r="W27" s="16">
        <v>2</v>
      </c>
      <c r="X27" s="16">
        <v>4</v>
      </c>
      <c r="Y27" s="3"/>
      <c r="Z27" s="15" t="s">
        <v>136</v>
      </c>
      <c r="AA27" s="15"/>
      <c r="AB27" s="3"/>
      <c r="AC27">
        <v>0.61904761904761907</v>
      </c>
      <c r="AD27">
        <v>0.58653846153846156</v>
      </c>
      <c r="AE27">
        <v>0.57619047619047614</v>
      </c>
      <c r="AF27">
        <v>0.6428571428571429</v>
      </c>
      <c r="AG27">
        <v>0.42380952380952386</v>
      </c>
      <c r="AH27">
        <v>0.45714285714285718</v>
      </c>
      <c r="AI27">
        <v>0.4285714285714286</v>
      </c>
      <c r="AJ27">
        <v>0.53623188405797095</v>
      </c>
      <c r="AK27">
        <v>0</v>
      </c>
      <c r="AM27">
        <v>0.60683760683760679</v>
      </c>
      <c r="AN27">
        <v>0.55714285714285716</v>
      </c>
      <c r="AO27">
        <f>SUM(AC27:AN27)</f>
        <v>5.4343698571959438</v>
      </c>
    </row>
    <row r="28" spans="1:41" ht="15.75" customHeight="1" x14ac:dyDescent="0.25">
      <c r="A28" s="3" t="s">
        <v>29</v>
      </c>
      <c r="B28" s="18"/>
      <c r="C28" s="19"/>
      <c r="D28" s="20"/>
      <c r="E28" s="21"/>
      <c r="F28" s="22"/>
      <c r="G28" s="18"/>
      <c r="H28" s="18"/>
      <c r="I28" s="18"/>
      <c r="J28" s="3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23"/>
      <c r="W28" s="18"/>
      <c r="X28" s="18"/>
      <c r="Y28" s="3"/>
      <c r="Z28" s="23"/>
      <c r="AA28" s="23"/>
      <c r="AB28" s="3"/>
    </row>
    <row r="29" spans="1:41" ht="15.75" customHeight="1" x14ac:dyDescent="0.25">
      <c r="A29" t="s">
        <v>72</v>
      </c>
      <c r="B29" s="13">
        <v>12</v>
      </c>
      <c r="C29" s="13">
        <v>329</v>
      </c>
      <c r="D29" s="13">
        <f t="shared" si="0"/>
        <v>27.416666666666668</v>
      </c>
      <c r="E29" s="13">
        <f>C29/F29</f>
        <v>7.1304724750758566E-2</v>
      </c>
      <c r="F29" s="13">
        <v>4614</v>
      </c>
      <c r="G29" s="13">
        <f>F29/B29</f>
        <v>384.5</v>
      </c>
      <c r="H29" s="13">
        <v>2744</v>
      </c>
      <c r="I29" s="13">
        <f>H29/B29</f>
        <v>228.66666666666666</v>
      </c>
      <c r="J29" s="13">
        <v>1870</v>
      </c>
      <c r="K29" s="13">
        <f>J29/B29</f>
        <v>155.83333333333334</v>
      </c>
      <c r="L29" s="13">
        <v>264</v>
      </c>
      <c r="M29" s="13">
        <f>L29/B29</f>
        <v>22</v>
      </c>
      <c r="N29" s="13">
        <f>L29/O29</f>
        <v>6.5557486962999748E-2</v>
      </c>
      <c r="O29" s="13">
        <v>4027</v>
      </c>
      <c r="P29" s="13">
        <f>O29/B29</f>
        <v>335.58333333333331</v>
      </c>
      <c r="Q29" s="13">
        <v>2780</v>
      </c>
      <c r="R29" s="13">
        <f>Q29/B29</f>
        <v>231.66666666666666</v>
      </c>
      <c r="S29" s="13">
        <v>1247</v>
      </c>
      <c r="T29" s="13">
        <f>S29/B29</f>
        <v>103.91666666666667</v>
      </c>
      <c r="U29" s="13">
        <v>100</v>
      </c>
      <c r="V29" s="14">
        <v>0</v>
      </c>
      <c r="W29" s="13">
        <v>2</v>
      </c>
      <c r="X29" s="13">
        <v>3</v>
      </c>
      <c r="Y29" s="3"/>
      <c r="Z29" s="15" t="s">
        <v>136</v>
      </c>
      <c r="AA29" s="15"/>
      <c r="AB29" s="3"/>
      <c r="AC29">
        <v>0.38095238095238093</v>
      </c>
      <c r="AD29">
        <v>0.41346153846153844</v>
      </c>
      <c r="AE29">
        <v>0.42380952380952386</v>
      </c>
      <c r="AF29">
        <v>0.6428571428571429</v>
      </c>
      <c r="AG29">
        <v>0.57619047619047614</v>
      </c>
      <c r="AH29">
        <v>0.45714285714285718</v>
      </c>
      <c r="AI29">
        <v>0.5714285714285714</v>
      </c>
      <c r="AJ29">
        <v>0.46376811594202899</v>
      </c>
      <c r="AK29">
        <v>0</v>
      </c>
      <c r="AM29">
        <v>0.60683760683760679</v>
      </c>
      <c r="AN29">
        <v>0.55714285714285716</v>
      </c>
      <c r="AO29">
        <f>SUM(AC29:AN29)</f>
        <v>5.0935910707649832</v>
      </c>
    </row>
    <row r="30" spans="1:41" ht="15.75" customHeight="1" x14ac:dyDescent="0.25">
      <c r="A30" t="s">
        <v>73</v>
      </c>
      <c r="B30" s="16">
        <v>12</v>
      </c>
      <c r="C30" s="16">
        <v>350</v>
      </c>
      <c r="D30" s="16">
        <f t="shared" si="0"/>
        <v>29.166666666666668</v>
      </c>
      <c r="E30" s="16">
        <f>C30/F30</f>
        <v>6.5666041275797379E-2</v>
      </c>
      <c r="F30" s="16">
        <v>5330</v>
      </c>
      <c r="G30" s="16">
        <f>F30/B30</f>
        <v>444.16666666666669</v>
      </c>
      <c r="H30" s="16">
        <v>2900</v>
      </c>
      <c r="I30" s="16">
        <f>H30/B30</f>
        <v>241.66666666666666</v>
      </c>
      <c r="J30" s="16">
        <v>2430</v>
      </c>
      <c r="K30" s="16">
        <f>J30/B30</f>
        <v>202.5</v>
      </c>
      <c r="L30" s="16">
        <v>378</v>
      </c>
      <c r="M30" s="16">
        <f>L30/B30</f>
        <v>31.5</v>
      </c>
      <c r="N30" s="16">
        <f>L30/O30</f>
        <v>7.128040731661324E-2</v>
      </c>
      <c r="O30" s="16">
        <v>5303</v>
      </c>
      <c r="P30" s="16">
        <f>O30/B30</f>
        <v>441.91666666666669</v>
      </c>
      <c r="Q30" s="16">
        <v>2367</v>
      </c>
      <c r="R30" s="16">
        <f>Q30/B30</f>
        <v>197.25</v>
      </c>
      <c r="S30" s="16">
        <v>2936</v>
      </c>
      <c r="T30" s="16">
        <f>S30/B30</f>
        <v>244.66666666666666</v>
      </c>
      <c r="U30" s="16">
        <v>100</v>
      </c>
      <c r="V30" s="17">
        <v>0</v>
      </c>
      <c r="W30" s="16">
        <v>0</v>
      </c>
      <c r="X30" s="16">
        <v>0</v>
      </c>
      <c r="Y30" s="3"/>
      <c r="Z30" s="15"/>
      <c r="AA30" s="15"/>
      <c r="AB30" s="3"/>
      <c r="AC30">
        <v>0.61904761904761907</v>
      </c>
      <c r="AD30">
        <v>0.58653846153846156</v>
      </c>
      <c r="AE30">
        <v>0.57619047619047614</v>
      </c>
      <c r="AF30">
        <v>0.3571428571428571</v>
      </c>
      <c r="AG30">
        <v>0.42380952380952386</v>
      </c>
      <c r="AH30">
        <v>0.54285714285714282</v>
      </c>
      <c r="AI30">
        <v>0.4285714285714286</v>
      </c>
      <c r="AJ30">
        <v>0.53623188405797095</v>
      </c>
      <c r="AK30">
        <v>0</v>
      </c>
      <c r="AM30">
        <v>0.39316239316239321</v>
      </c>
      <c r="AN30">
        <v>0.44285714285714284</v>
      </c>
      <c r="AO30">
        <f>SUM(AC30:AN30)</f>
        <v>4.9064089292350168</v>
      </c>
    </row>
    <row r="31" spans="1:41" ht="15.75" customHeight="1" x14ac:dyDescent="0.25">
      <c r="A31" s="3" t="s">
        <v>29</v>
      </c>
      <c r="B31" s="18"/>
      <c r="C31" s="19"/>
      <c r="D31" s="20"/>
      <c r="E31" s="21"/>
      <c r="F31" s="22"/>
      <c r="G31" s="18"/>
      <c r="H31" s="18"/>
      <c r="I31" s="18"/>
      <c r="J31" s="3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23"/>
      <c r="W31" s="18"/>
      <c r="X31" s="18"/>
      <c r="Y31" s="3"/>
      <c r="Z31" s="23"/>
      <c r="AA31" s="23"/>
      <c r="AB31" s="3"/>
    </row>
    <row r="32" spans="1:41" ht="15.75" customHeight="1" x14ac:dyDescent="0.25">
      <c r="A32" t="s">
        <v>74</v>
      </c>
      <c r="B32" s="13">
        <v>12</v>
      </c>
      <c r="C32" s="13">
        <v>415</v>
      </c>
      <c r="D32" s="13">
        <f t="shared" si="0"/>
        <v>34.583333333333336</v>
      </c>
      <c r="E32" s="13">
        <f>C32/F32</f>
        <v>8.2817800838156055E-2</v>
      </c>
      <c r="F32" s="13">
        <v>5011</v>
      </c>
      <c r="G32" s="13">
        <f>F32/B32</f>
        <v>417.58333333333331</v>
      </c>
      <c r="H32" s="13">
        <v>2971</v>
      </c>
      <c r="I32" s="13">
        <f>H32/B32</f>
        <v>247.58333333333334</v>
      </c>
      <c r="J32" s="13">
        <v>2040</v>
      </c>
      <c r="K32" s="13">
        <f>J32/B32</f>
        <v>170</v>
      </c>
      <c r="L32" s="13">
        <v>296</v>
      </c>
      <c r="M32" s="13">
        <f>L32/B32</f>
        <v>24.666666666666668</v>
      </c>
      <c r="N32" s="13">
        <f>L32/O32</f>
        <v>6.3793103448275865E-2</v>
      </c>
      <c r="O32" s="13">
        <v>4640</v>
      </c>
      <c r="P32" s="13">
        <f>O32/B32</f>
        <v>386.66666666666669</v>
      </c>
      <c r="Q32" s="13">
        <v>2259</v>
      </c>
      <c r="R32" s="13">
        <f>Q32/B32</f>
        <v>188.25</v>
      </c>
      <c r="S32" s="13">
        <v>2381</v>
      </c>
      <c r="T32" s="13">
        <f>S32/B32</f>
        <v>198.41666666666666</v>
      </c>
      <c r="U32" s="13">
        <v>100</v>
      </c>
      <c r="V32" s="14">
        <v>0</v>
      </c>
      <c r="W32" s="13">
        <v>2</v>
      </c>
      <c r="X32" s="13">
        <v>3</v>
      </c>
      <c r="Y32" s="3"/>
      <c r="Z32" s="15" t="s">
        <v>136</v>
      </c>
      <c r="AA32" s="15"/>
      <c r="AB32" s="3"/>
      <c r="AC32">
        <v>0.38095238095238093</v>
      </c>
      <c r="AD32">
        <v>0.58653846153846156</v>
      </c>
      <c r="AE32">
        <v>0.42380952380952386</v>
      </c>
      <c r="AF32">
        <v>0.3571428571428571</v>
      </c>
      <c r="AG32">
        <v>0.57619047619047614</v>
      </c>
      <c r="AH32">
        <v>0.54285714285714282</v>
      </c>
      <c r="AI32">
        <v>0.4285714285714286</v>
      </c>
      <c r="AJ32">
        <v>0.46376811594202899</v>
      </c>
      <c r="AK32">
        <v>0</v>
      </c>
      <c r="AM32">
        <v>0</v>
      </c>
      <c r="AN32">
        <v>0.44285714285714284</v>
      </c>
      <c r="AO32">
        <f>SUM(AC32:AN32)</f>
        <v>4.2026875298614428</v>
      </c>
    </row>
    <row r="33" spans="1:41" ht="15.75" customHeight="1" x14ac:dyDescent="0.25">
      <c r="A33" t="s">
        <v>75</v>
      </c>
      <c r="B33" s="16">
        <v>12</v>
      </c>
      <c r="C33" s="16">
        <v>493</v>
      </c>
      <c r="D33" s="16">
        <f t="shared" si="0"/>
        <v>41.083333333333336</v>
      </c>
      <c r="E33" s="16">
        <f>C33/F33</f>
        <v>9.1601635079895952E-2</v>
      </c>
      <c r="F33" s="16">
        <v>5382</v>
      </c>
      <c r="G33" s="16">
        <f>F33/B33</f>
        <v>448.5</v>
      </c>
      <c r="H33" s="16">
        <v>2699</v>
      </c>
      <c r="I33" s="16">
        <f>H33/B33</f>
        <v>224.91666666666666</v>
      </c>
      <c r="J33" s="16">
        <v>2683</v>
      </c>
      <c r="K33" s="16">
        <f>J33/B33</f>
        <v>223.58333333333334</v>
      </c>
      <c r="L33" s="16">
        <v>362</v>
      </c>
      <c r="M33" s="16">
        <f>L33/B33</f>
        <v>30.166666666666668</v>
      </c>
      <c r="N33" s="16">
        <f>L33/O33</f>
        <v>7.014144545630692E-2</v>
      </c>
      <c r="O33" s="16">
        <v>5161</v>
      </c>
      <c r="P33" s="16">
        <f>O33/B33</f>
        <v>430.08333333333331</v>
      </c>
      <c r="Q33" s="16">
        <v>3093</v>
      </c>
      <c r="R33" s="16">
        <f>Q33/B33</f>
        <v>257.75</v>
      </c>
      <c r="S33" s="16">
        <v>2068</v>
      </c>
      <c r="T33" s="16">
        <f>S33/B33</f>
        <v>172.33333333333334</v>
      </c>
      <c r="U33" s="16">
        <v>100</v>
      </c>
      <c r="V33" s="17">
        <v>0</v>
      </c>
      <c r="W33" s="16">
        <v>2</v>
      </c>
      <c r="X33" s="16">
        <v>4</v>
      </c>
      <c r="Y33" s="3"/>
      <c r="Z33" s="15"/>
      <c r="AA33" s="15"/>
      <c r="AB33" s="3"/>
      <c r="AC33">
        <v>0.61904761904761907</v>
      </c>
      <c r="AD33">
        <v>0.41346153846153844</v>
      </c>
      <c r="AE33">
        <v>0.57619047619047614</v>
      </c>
      <c r="AF33">
        <v>0.6428571428571429</v>
      </c>
      <c r="AG33">
        <v>0.42380952380952386</v>
      </c>
      <c r="AH33">
        <v>0.45714285714285718</v>
      </c>
      <c r="AI33">
        <v>0.5714285714285714</v>
      </c>
      <c r="AJ33">
        <v>0.53623188405797095</v>
      </c>
      <c r="AK33">
        <v>0</v>
      </c>
      <c r="AM33">
        <v>0</v>
      </c>
      <c r="AN33">
        <v>0.55714285714285716</v>
      </c>
      <c r="AO33">
        <f>SUM(AC33:AN33)</f>
        <v>4.7973124701385563</v>
      </c>
    </row>
    <row r="34" spans="1:41" ht="15" customHeight="1" x14ac:dyDescent="0.25">
      <c r="A34" s="3" t="s">
        <v>29</v>
      </c>
      <c r="B34" s="24"/>
      <c r="C34" s="25"/>
      <c r="D34" s="26"/>
      <c r="E34" s="26"/>
      <c r="F34" s="27"/>
      <c r="G34" s="24"/>
      <c r="H34" s="24"/>
      <c r="I34" s="24"/>
      <c r="J34" s="26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8"/>
      <c r="W34" s="24"/>
      <c r="X34" s="24"/>
      <c r="Y34" s="3"/>
      <c r="Z34" s="28"/>
      <c r="AA34" s="28"/>
      <c r="AB34" s="3"/>
    </row>
    <row r="35" spans="1:41" x14ac:dyDescent="0.25">
      <c r="A35" t="s">
        <v>76</v>
      </c>
      <c r="B35" s="13">
        <v>12</v>
      </c>
      <c r="C35" s="13">
        <v>398</v>
      </c>
      <c r="D35" s="13">
        <f>C35/B35</f>
        <v>33.166666666666664</v>
      </c>
      <c r="E35" s="13">
        <f>C35/F35</f>
        <v>7.4170704435333579E-2</v>
      </c>
      <c r="F35" s="13">
        <v>5366</v>
      </c>
      <c r="G35" s="13">
        <f>F35/B35</f>
        <v>447.16666666666669</v>
      </c>
      <c r="H35" s="13">
        <v>2911</v>
      </c>
      <c r="I35" s="13">
        <f>H35/B35</f>
        <v>242.58333333333334</v>
      </c>
      <c r="J35" s="13">
        <v>2455</v>
      </c>
      <c r="K35" s="13">
        <f>J35/B35</f>
        <v>204.58333333333334</v>
      </c>
      <c r="L35" s="13">
        <v>400</v>
      </c>
      <c r="M35" s="13">
        <f>L35/B35</f>
        <v>33.333333333333336</v>
      </c>
      <c r="N35" s="13">
        <f>L35/O35</f>
        <v>8.8066930867459273E-2</v>
      </c>
      <c r="O35" s="13">
        <v>4542</v>
      </c>
      <c r="P35" s="13">
        <f>O35/B35</f>
        <v>378.5</v>
      </c>
      <c r="Q35" s="13">
        <v>2512</v>
      </c>
      <c r="R35" s="13">
        <f>Q35/B35</f>
        <v>209.33333333333334</v>
      </c>
      <c r="S35" s="13">
        <v>2030</v>
      </c>
      <c r="T35" s="13">
        <f>S35/B35</f>
        <v>169.16666666666666</v>
      </c>
      <c r="U35" s="13">
        <v>100</v>
      </c>
      <c r="V35" s="14">
        <v>0</v>
      </c>
      <c r="W35" s="13">
        <v>1</v>
      </c>
      <c r="X35" s="13">
        <v>2</v>
      </c>
      <c r="Y35" s="3"/>
      <c r="Z35" s="15"/>
      <c r="AA35" s="15"/>
      <c r="AB35" s="3"/>
      <c r="AC35">
        <v>0.61904761904761907</v>
      </c>
      <c r="AD35">
        <v>0.58653846153846156</v>
      </c>
      <c r="AE35">
        <v>0.57619047619047614</v>
      </c>
      <c r="AF35">
        <v>0.6428571428571429</v>
      </c>
      <c r="AG35">
        <v>0.42380952380952386</v>
      </c>
      <c r="AH35">
        <v>0.45714285714285718</v>
      </c>
      <c r="AI35">
        <v>0.4285714285714286</v>
      </c>
      <c r="AJ35">
        <v>0.53623188405797095</v>
      </c>
      <c r="AK35">
        <v>0</v>
      </c>
      <c r="AM35">
        <v>0.39316239316239321</v>
      </c>
      <c r="AN35">
        <v>0</v>
      </c>
      <c r="AO35">
        <f>SUM(AC35:AN35)</f>
        <v>4.6635517863778739</v>
      </c>
    </row>
    <row r="36" spans="1:41" ht="15.75" customHeight="1" x14ac:dyDescent="0.25">
      <c r="A36" t="s">
        <v>77</v>
      </c>
      <c r="B36" s="16">
        <v>12</v>
      </c>
      <c r="C36" s="16">
        <v>305</v>
      </c>
      <c r="D36" s="16">
        <f>C36/B36</f>
        <v>25.416666666666668</v>
      </c>
      <c r="E36" s="16">
        <f>C36/F36</f>
        <v>7.1697226140103432E-2</v>
      </c>
      <c r="F36" s="16">
        <v>4254</v>
      </c>
      <c r="G36" s="16">
        <f>F36/B36</f>
        <v>354.5</v>
      </c>
      <c r="H36" s="16">
        <v>2395</v>
      </c>
      <c r="I36" s="16">
        <f>H36/B36</f>
        <v>199.58333333333334</v>
      </c>
      <c r="J36" s="16">
        <v>1859</v>
      </c>
      <c r="K36" s="16">
        <f>J36/B36</f>
        <v>154.91666666666666</v>
      </c>
      <c r="L36" s="16">
        <v>260</v>
      </c>
      <c r="M36" s="16">
        <f>L36/B36</f>
        <v>21.666666666666668</v>
      </c>
      <c r="N36" s="16">
        <f>L36/O36</f>
        <v>6.6666666666666666E-2</v>
      </c>
      <c r="O36" s="16">
        <v>3900</v>
      </c>
      <c r="P36" s="16">
        <f>O36/B36</f>
        <v>325</v>
      </c>
      <c r="Q36" s="16">
        <v>2347</v>
      </c>
      <c r="R36" s="16">
        <f>Q36/B36</f>
        <v>195.58333333333334</v>
      </c>
      <c r="S36" s="16">
        <v>1553</v>
      </c>
      <c r="T36" s="16">
        <f>S36/B36</f>
        <v>129.41666666666666</v>
      </c>
      <c r="U36" s="16">
        <v>100</v>
      </c>
      <c r="V36" s="17">
        <v>0</v>
      </c>
      <c r="W36" s="16">
        <v>2</v>
      </c>
      <c r="X36" s="16">
        <v>2</v>
      </c>
      <c r="Y36" s="3"/>
      <c r="Z36" s="15" t="s">
        <v>136</v>
      </c>
      <c r="AA36" s="15"/>
      <c r="AB36" s="3"/>
      <c r="AC36">
        <v>0.38095238095238093</v>
      </c>
      <c r="AD36">
        <v>0.41346153846153844</v>
      </c>
      <c r="AE36">
        <v>0.42380952380952386</v>
      </c>
      <c r="AF36">
        <v>0.3571428571428571</v>
      </c>
      <c r="AG36">
        <v>0.57619047619047614</v>
      </c>
      <c r="AH36">
        <v>0.54285714285714282</v>
      </c>
      <c r="AI36">
        <v>0.5714285714285714</v>
      </c>
      <c r="AJ36">
        <v>0.46376811594202899</v>
      </c>
      <c r="AK36">
        <v>0</v>
      </c>
      <c r="AM36">
        <v>0.60683760683760679</v>
      </c>
      <c r="AN36">
        <v>0</v>
      </c>
      <c r="AO36">
        <f>SUM(AC36:AN36)</f>
        <v>4.3364482136221261</v>
      </c>
    </row>
    <row r="37" spans="1:41" ht="15.75" customHeight="1" x14ac:dyDescent="0.25">
      <c r="A37" s="3" t="s">
        <v>29</v>
      </c>
      <c r="B37" s="18"/>
      <c r="C37" s="19"/>
      <c r="D37" s="20"/>
      <c r="E37" s="21"/>
      <c r="F37" s="22"/>
      <c r="G37" s="18"/>
      <c r="H37" s="18"/>
      <c r="I37" s="18"/>
      <c r="J37" s="3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23"/>
      <c r="W37" s="18"/>
      <c r="X37" s="18"/>
      <c r="Y37" s="3"/>
      <c r="Z37" s="23"/>
      <c r="AA37" s="23"/>
      <c r="AB37" s="3"/>
    </row>
    <row r="38" spans="1:41" s="1" customFormat="1" x14ac:dyDescent="0.25">
      <c r="A38" s="1" t="s">
        <v>78</v>
      </c>
      <c r="B38" s="13">
        <v>13</v>
      </c>
      <c r="C38" s="13">
        <v>567</v>
      </c>
      <c r="D38" s="13">
        <f t="shared" ref="D38:D39" si="1">C38/B38</f>
        <v>43.615384615384613</v>
      </c>
      <c r="E38" s="13">
        <f>C38/F38</f>
        <v>8.1629714943852572E-2</v>
      </c>
      <c r="F38" s="13">
        <v>6946</v>
      </c>
      <c r="G38" s="13">
        <f>F38/B38</f>
        <v>534.30769230769226</v>
      </c>
      <c r="H38" s="13">
        <v>3234</v>
      </c>
      <c r="I38" s="13">
        <f>H38/B38</f>
        <v>248.76923076923077</v>
      </c>
      <c r="J38" s="13">
        <v>3712</v>
      </c>
      <c r="K38" s="13">
        <f>J38/B38</f>
        <v>285.53846153846155</v>
      </c>
      <c r="L38" s="13">
        <v>410</v>
      </c>
      <c r="M38" s="13">
        <f>L38/B38</f>
        <v>31.53846153846154</v>
      </c>
      <c r="N38" s="13">
        <f>L38/O38</f>
        <v>7.5022872827081422E-2</v>
      </c>
      <c r="O38" s="13">
        <v>5465</v>
      </c>
      <c r="P38" s="13">
        <f>O38/B38</f>
        <v>420.38461538461536</v>
      </c>
      <c r="Q38" s="13">
        <v>3261</v>
      </c>
      <c r="R38" s="13">
        <f>Q38/B38</f>
        <v>250.84615384615384</v>
      </c>
      <c r="S38" s="13">
        <v>2204</v>
      </c>
      <c r="T38" s="13">
        <f>S38/B38</f>
        <v>169.53846153846155</v>
      </c>
      <c r="U38" s="13">
        <v>100</v>
      </c>
      <c r="V38" s="14">
        <v>0</v>
      </c>
      <c r="W38" s="13">
        <v>2</v>
      </c>
      <c r="X38" s="13">
        <v>4</v>
      </c>
      <c r="Y38" s="3"/>
      <c r="Z38" s="15" t="s">
        <v>136</v>
      </c>
      <c r="AA38" s="15"/>
      <c r="AB38" s="3"/>
      <c r="AC38" s="1">
        <v>0.61904761904761907</v>
      </c>
      <c r="AD38" s="1">
        <v>0.58653846153846156</v>
      </c>
      <c r="AE38" s="1">
        <v>0.57619047619047614</v>
      </c>
      <c r="AF38" s="1">
        <v>0.6428571428571429</v>
      </c>
      <c r="AG38" s="1">
        <v>0.57619047619047614</v>
      </c>
      <c r="AH38" s="1">
        <v>0.54285714285714282</v>
      </c>
      <c r="AI38" s="1">
        <v>0.5714285714285714</v>
      </c>
      <c r="AJ38" s="1">
        <v>0.53623188405797095</v>
      </c>
      <c r="AK38" s="1">
        <v>0</v>
      </c>
      <c r="AM38" s="1">
        <v>0</v>
      </c>
      <c r="AN38" s="1">
        <v>0.55714285714285716</v>
      </c>
      <c r="AO38">
        <f>SUM(AC38:AN38)</f>
        <v>5.2084846313107178</v>
      </c>
    </row>
    <row r="39" spans="1:41" ht="15.75" customHeight="1" x14ac:dyDescent="0.25">
      <c r="A39" t="s">
        <v>79</v>
      </c>
      <c r="B39" s="16">
        <v>12</v>
      </c>
      <c r="C39" s="16">
        <v>390</v>
      </c>
      <c r="D39" s="16">
        <f t="shared" si="1"/>
        <v>32.5</v>
      </c>
      <c r="E39" s="16">
        <f>C39/F39</f>
        <v>7.3335840541556979E-2</v>
      </c>
      <c r="F39" s="16">
        <v>5318</v>
      </c>
      <c r="G39" s="16">
        <f>F39/B39</f>
        <v>443.16666666666669</v>
      </c>
      <c r="H39" s="16">
        <v>2741</v>
      </c>
      <c r="I39" s="16">
        <f>H39/B39</f>
        <v>228.41666666666666</v>
      </c>
      <c r="J39" s="16">
        <v>2577</v>
      </c>
      <c r="K39" s="16">
        <f>J39/B39</f>
        <v>214.75</v>
      </c>
      <c r="L39" s="16">
        <v>399</v>
      </c>
      <c r="M39" s="16">
        <f>L39/B39</f>
        <v>33.25</v>
      </c>
      <c r="N39" s="16">
        <f>L39/O39</f>
        <v>7.1454154727793692E-2</v>
      </c>
      <c r="O39" s="16">
        <v>5584</v>
      </c>
      <c r="P39" s="16">
        <f>O39/B39</f>
        <v>465.33333333333331</v>
      </c>
      <c r="Q39" s="16">
        <v>3288</v>
      </c>
      <c r="R39" s="16">
        <f>Q39/B39</f>
        <v>274</v>
      </c>
      <c r="S39" s="16">
        <v>2296</v>
      </c>
      <c r="T39" s="16">
        <f>S39/B39</f>
        <v>191.33333333333334</v>
      </c>
      <c r="U39" s="16">
        <v>100</v>
      </c>
      <c r="V39" s="17">
        <v>0</v>
      </c>
      <c r="W39" s="16">
        <v>2</v>
      </c>
      <c r="X39" s="16">
        <v>3</v>
      </c>
      <c r="Y39" s="3"/>
      <c r="Z39" s="15"/>
      <c r="AA39" s="15"/>
      <c r="AB39" s="3"/>
      <c r="AC39">
        <v>0.38095238095238093</v>
      </c>
      <c r="AD39">
        <v>0.41346153846153844</v>
      </c>
      <c r="AE39">
        <v>0.42380952380952386</v>
      </c>
      <c r="AF39">
        <v>0.3571428571428571</v>
      </c>
      <c r="AG39">
        <v>0.42380952380952386</v>
      </c>
      <c r="AH39">
        <v>0.45714285714285718</v>
      </c>
      <c r="AI39">
        <v>0.4285714285714286</v>
      </c>
      <c r="AJ39">
        <v>0.46376811594202899</v>
      </c>
      <c r="AK39">
        <v>0</v>
      </c>
      <c r="AM39">
        <v>0</v>
      </c>
      <c r="AN39">
        <v>0.44285714285714284</v>
      </c>
      <c r="AO39">
        <f>SUM(AC39:AN39)</f>
        <v>3.7915153686892813</v>
      </c>
    </row>
    <row r="40" spans="1:41" ht="15.75" customHeight="1" x14ac:dyDescent="0.25">
      <c r="A40" s="3" t="s">
        <v>29</v>
      </c>
      <c r="B40" s="18"/>
      <c r="C40" s="19"/>
      <c r="D40" s="20"/>
      <c r="E40" s="21"/>
      <c r="F40" s="22"/>
      <c r="G40" s="18"/>
      <c r="H40" s="18"/>
      <c r="I40" s="18"/>
      <c r="J40" s="3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23"/>
      <c r="W40" s="18"/>
      <c r="X40" s="18"/>
      <c r="Y40" s="3"/>
      <c r="Z40" s="23"/>
      <c r="AA40" s="23"/>
      <c r="AB40" s="3"/>
    </row>
    <row r="41" spans="1:41" x14ac:dyDescent="0.25">
      <c r="A41" t="s">
        <v>80</v>
      </c>
      <c r="B41" s="13">
        <v>12</v>
      </c>
      <c r="C41" s="13">
        <v>557</v>
      </c>
      <c r="D41" s="13">
        <f t="shared" ref="D41:D42" si="2">C41/B41</f>
        <v>46.416666666666664</v>
      </c>
      <c r="E41" s="13">
        <f>C41/F41</f>
        <v>8.7813337537442845E-2</v>
      </c>
      <c r="F41" s="13">
        <v>6343</v>
      </c>
      <c r="G41" s="13">
        <f>F41/B41</f>
        <v>528.58333333333337</v>
      </c>
      <c r="H41" s="13">
        <v>3611</v>
      </c>
      <c r="I41" s="13">
        <f>H41/B41</f>
        <v>300.91666666666669</v>
      </c>
      <c r="J41" s="13">
        <v>2732</v>
      </c>
      <c r="K41" s="13">
        <f>J41/B41</f>
        <v>227.66666666666666</v>
      </c>
      <c r="L41" s="13">
        <v>413</v>
      </c>
      <c r="M41" s="13">
        <f>L41/B41</f>
        <v>34.416666666666664</v>
      </c>
      <c r="N41" s="13">
        <f>L41/O41</f>
        <v>7.0393727629111988E-2</v>
      </c>
      <c r="O41" s="13">
        <v>5867</v>
      </c>
      <c r="P41" s="13">
        <f>O41/B41</f>
        <v>488.91666666666669</v>
      </c>
      <c r="Q41" s="13">
        <v>3497</v>
      </c>
      <c r="R41" s="13">
        <f>Q41/B41</f>
        <v>291.41666666666669</v>
      </c>
      <c r="S41" s="13">
        <v>2370</v>
      </c>
      <c r="T41" s="13">
        <f>S41/B41</f>
        <v>197.5</v>
      </c>
      <c r="U41" s="13">
        <v>100</v>
      </c>
      <c r="V41" s="14">
        <v>0</v>
      </c>
      <c r="W41" s="13">
        <v>1</v>
      </c>
      <c r="X41" s="13">
        <v>2</v>
      </c>
      <c r="Y41" s="3"/>
      <c r="Z41" s="15"/>
      <c r="AA41" s="15"/>
      <c r="AB41" s="3"/>
      <c r="AC41">
        <v>0.61904761904761907</v>
      </c>
      <c r="AD41">
        <v>0.58653846153846156</v>
      </c>
      <c r="AE41">
        <v>0.42380952380952386</v>
      </c>
      <c r="AF41">
        <v>0.6428571428571429</v>
      </c>
      <c r="AG41">
        <v>0.42380952380952386</v>
      </c>
      <c r="AH41">
        <v>0.45714285714285718</v>
      </c>
      <c r="AI41">
        <v>0.4285714285714286</v>
      </c>
      <c r="AJ41">
        <v>0.53623188405797095</v>
      </c>
      <c r="AK41">
        <v>0</v>
      </c>
      <c r="AM41">
        <v>0.39316239316239321</v>
      </c>
      <c r="AN41">
        <v>0.44285714285714284</v>
      </c>
      <c r="AO41">
        <f>SUM(AC41:AN41)</f>
        <v>4.9540279768540652</v>
      </c>
    </row>
    <row r="42" spans="1:41" ht="15.75" customHeight="1" x14ac:dyDescent="0.25">
      <c r="A42" t="s">
        <v>81</v>
      </c>
      <c r="B42" s="16">
        <v>11</v>
      </c>
      <c r="C42" s="16">
        <v>339</v>
      </c>
      <c r="D42" s="16">
        <f t="shared" si="2"/>
        <v>30.818181818181817</v>
      </c>
      <c r="E42" s="16">
        <f>C42/F42</f>
        <v>8.0179754020813621E-2</v>
      </c>
      <c r="F42" s="16">
        <v>4228</v>
      </c>
      <c r="G42" s="16">
        <f>F42/B42</f>
        <v>384.36363636363637</v>
      </c>
      <c r="H42" s="16">
        <v>895</v>
      </c>
      <c r="I42" s="16">
        <f>H42/B42</f>
        <v>81.36363636363636</v>
      </c>
      <c r="J42" s="16">
        <v>3333</v>
      </c>
      <c r="K42" s="16">
        <f>J42/B42</f>
        <v>303</v>
      </c>
      <c r="L42" s="16">
        <v>206</v>
      </c>
      <c r="M42" s="16">
        <f>L42/B42</f>
        <v>18.727272727272727</v>
      </c>
      <c r="N42" s="16">
        <f>L42/O42</f>
        <v>6.2160531080265542E-2</v>
      </c>
      <c r="O42" s="16">
        <v>3314</v>
      </c>
      <c r="P42" s="16">
        <f>O42/B42</f>
        <v>301.27272727272725</v>
      </c>
      <c r="Q42" s="16">
        <v>2143</v>
      </c>
      <c r="R42" s="16">
        <f>Q42/B42</f>
        <v>194.81818181818181</v>
      </c>
      <c r="S42" s="16">
        <v>1171</v>
      </c>
      <c r="T42" s="16">
        <f>S42/B42</f>
        <v>106.45454545454545</v>
      </c>
      <c r="U42" s="16">
        <v>100</v>
      </c>
      <c r="V42" s="17">
        <v>0</v>
      </c>
      <c r="W42" s="16">
        <v>3</v>
      </c>
      <c r="X42" s="16">
        <v>5</v>
      </c>
      <c r="Y42" s="3"/>
      <c r="Z42" s="15" t="s">
        <v>136</v>
      </c>
      <c r="AA42" s="15"/>
      <c r="AB42" s="3"/>
      <c r="AC42">
        <v>0.38095238095238093</v>
      </c>
      <c r="AD42">
        <v>0.41346153846153844</v>
      </c>
      <c r="AE42">
        <v>0.57619047619047614</v>
      </c>
      <c r="AF42">
        <v>0.3571428571428571</v>
      </c>
      <c r="AG42">
        <v>0.57619047619047614</v>
      </c>
      <c r="AH42">
        <v>0.54285714285714282</v>
      </c>
      <c r="AI42">
        <v>0.5714285714285714</v>
      </c>
      <c r="AJ42">
        <v>0.46376811594202899</v>
      </c>
      <c r="AK42">
        <v>0</v>
      </c>
      <c r="AM42">
        <v>0.60683760683760679</v>
      </c>
      <c r="AN42">
        <v>0.55714285714285716</v>
      </c>
      <c r="AO42">
        <f>SUM(AC42:AN42)</f>
        <v>5.0459720231459357</v>
      </c>
    </row>
    <row r="43" spans="1:41" ht="15.75" customHeight="1" x14ac:dyDescent="0.25">
      <c r="A43" s="3" t="s">
        <v>29</v>
      </c>
      <c r="B43" s="18"/>
      <c r="C43" s="19"/>
      <c r="D43" s="20"/>
      <c r="E43" s="21"/>
      <c r="F43" s="22"/>
      <c r="G43" s="18"/>
      <c r="H43" s="18"/>
      <c r="I43" s="18"/>
      <c r="J43" s="3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23"/>
      <c r="W43" s="18"/>
      <c r="X43" s="18"/>
      <c r="Y43" s="3"/>
      <c r="Z43" s="23"/>
      <c r="AA43" s="23"/>
      <c r="AB43" s="3"/>
    </row>
    <row r="44" spans="1:41" x14ac:dyDescent="0.25">
      <c r="A44" t="s">
        <v>82</v>
      </c>
      <c r="B44" s="13">
        <v>13</v>
      </c>
      <c r="C44" s="13">
        <v>452</v>
      </c>
      <c r="D44" s="13">
        <f t="shared" ref="D44:D45" si="3">C44/B44</f>
        <v>34.769230769230766</v>
      </c>
      <c r="E44" s="13">
        <f>C44/F44</f>
        <v>8.3287267366869353E-2</v>
      </c>
      <c r="F44" s="13">
        <v>5427</v>
      </c>
      <c r="G44" s="13">
        <f>F44/B44</f>
        <v>417.46153846153845</v>
      </c>
      <c r="H44" s="13">
        <v>2881</v>
      </c>
      <c r="I44" s="13">
        <f>H44/B44</f>
        <v>221.61538461538461</v>
      </c>
      <c r="J44" s="13">
        <v>2546</v>
      </c>
      <c r="K44" s="13">
        <f>J44/B44</f>
        <v>195.84615384615384</v>
      </c>
      <c r="L44" s="13">
        <v>321</v>
      </c>
      <c r="M44" s="13">
        <f>L44/B44</f>
        <v>24.692307692307693</v>
      </c>
      <c r="N44" s="13">
        <f>L44/O44</f>
        <v>7.0580474934036935E-2</v>
      </c>
      <c r="O44" s="13">
        <v>4548</v>
      </c>
      <c r="P44" s="13">
        <f>O44/B44</f>
        <v>349.84615384615387</v>
      </c>
      <c r="Q44" s="13">
        <v>2399</v>
      </c>
      <c r="R44" s="13">
        <f>Q44/B44</f>
        <v>184.53846153846155</v>
      </c>
      <c r="S44" s="13">
        <v>2149</v>
      </c>
      <c r="T44" s="13">
        <f>S44/B44</f>
        <v>165.30769230769232</v>
      </c>
      <c r="U44" s="13">
        <v>100</v>
      </c>
      <c r="V44" s="14">
        <v>0</v>
      </c>
      <c r="W44" s="13">
        <v>1</v>
      </c>
      <c r="X44" s="13">
        <v>3</v>
      </c>
      <c r="Y44" s="3"/>
      <c r="Z44" s="15" t="s">
        <v>136</v>
      </c>
      <c r="AA44" s="15"/>
      <c r="AB44" s="3"/>
      <c r="AC44">
        <v>0.61904761904761907</v>
      </c>
      <c r="AD44">
        <v>0.58653846153846156</v>
      </c>
      <c r="AE44">
        <v>0.57619047619047614</v>
      </c>
      <c r="AF44">
        <v>0.6428571428571429</v>
      </c>
      <c r="AG44">
        <v>0.42380952380952386</v>
      </c>
      <c r="AH44">
        <v>0.54285714285714282</v>
      </c>
      <c r="AI44">
        <v>0.4285714285714286</v>
      </c>
      <c r="AJ44">
        <v>0.53623188405797095</v>
      </c>
      <c r="AK44">
        <v>0</v>
      </c>
      <c r="AM44">
        <v>0.39316239316239321</v>
      </c>
      <c r="AN44">
        <v>0.44285714285714284</v>
      </c>
      <c r="AO44">
        <f>SUM(AC44:AN44)</f>
        <v>5.1921232149493024</v>
      </c>
    </row>
    <row r="45" spans="1:41" ht="15.75" customHeight="1" x14ac:dyDescent="0.25">
      <c r="A45" t="s">
        <v>83</v>
      </c>
      <c r="B45" s="16">
        <v>12</v>
      </c>
      <c r="C45" s="16">
        <v>357</v>
      </c>
      <c r="D45" s="16">
        <f t="shared" si="3"/>
        <v>29.75</v>
      </c>
      <c r="E45" s="16">
        <f>C45/F45</f>
        <v>7.7122488658457555E-2</v>
      </c>
      <c r="F45" s="16">
        <v>4629</v>
      </c>
      <c r="G45" s="16">
        <f>F45/B45</f>
        <v>385.75</v>
      </c>
      <c r="H45" s="16">
        <v>2479</v>
      </c>
      <c r="I45" s="16">
        <f>H45/B45</f>
        <v>206.58333333333334</v>
      </c>
      <c r="J45" s="16">
        <v>2150</v>
      </c>
      <c r="K45" s="16">
        <f>J45/B45</f>
        <v>179.16666666666666</v>
      </c>
      <c r="L45" s="16">
        <v>254</v>
      </c>
      <c r="M45" s="16">
        <f>L45/B45</f>
        <v>21.166666666666668</v>
      </c>
      <c r="N45" s="16">
        <f>L45/O45</f>
        <v>6.1249095731854351E-2</v>
      </c>
      <c r="O45" s="16">
        <v>4147</v>
      </c>
      <c r="P45" s="16">
        <f>O45/B45</f>
        <v>345.58333333333331</v>
      </c>
      <c r="Q45" s="16">
        <v>2576</v>
      </c>
      <c r="R45" s="16">
        <f>Q45/B45</f>
        <v>214.66666666666666</v>
      </c>
      <c r="S45" s="16">
        <v>1571</v>
      </c>
      <c r="T45" s="16">
        <f>S45/B45</f>
        <v>130.91666666666666</v>
      </c>
      <c r="U45" s="16">
        <v>100</v>
      </c>
      <c r="V45" s="17">
        <v>0</v>
      </c>
      <c r="W45" s="16">
        <v>2</v>
      </c>
      <c r="X45" s="16">
        <v>4</v>
      </c>
      <c r="Y45" s="3"/>
      <c r="Z45" s="15"/>
      <c r="AA45" s="15"/>
      <c r="AB45" s="3"/>
      <c r="AC45">
        <v>0.38095238095238093</v>
      </c>
      <c r="AD45">
        <v>0.41346153846153844</v>
      </c>
      <c r="AE45">
        <v>0.42380952380952386</v>
      </c>
      <c r="AF45">
        <v>0.3571428571428571</v>
      </c>
      <c r="AG45">
        <v>0.57619047619047614</v>
      </c>
      <c r="AH45">
        <v>0.45714285714285718</v>
      </c>
      <c r="AI45">
        <v>0.5714285714285714</v>
      </c>
      <c r="AJ45">
        <v>0.46376811594202899</v>
      </c>
      <c r="AK45">
        <v>0</v>
      </c>
      <c r="AM45">
        <v>0.60683760683760679</v>
      </c>
      <c r="AN45">
        <v>0.55714285714285716</v>
      </c>
      <c r="AO45">
        <f>SUM(AC45:AN45)</f>
        <v>4.8078767850506976</v>
      </c>
    </row>
    <row r="46" spans="1:41" ht="15.75" customHeight="1" x14ac:dyDescent="0.25">
      <c r="A46" s="3" t="s">
        <v>29</v>
      </c>
      <c r="B46" s="18"/>
      <c r="C46" s="19"/>
      <c r="D46" s="20"/>
      <c r="E46" s="21"/>
      <c r="F46" s="22"/>
      <c r="G46" s="18"/>
      <c r="H46" s="18"/>
      <c r="I46" s="18"/>
      <c r="J46" s="3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23"/>
      <c r="W46" s="18"/>
      <c r="X46" s="18"/>
      <c r="Y46" s="3"/>
      <c r="Z46" s="23"/>
      <c r="AA46" s="23"/>
      <c r="AB46" s="3"/>
    </row>
    <row r="47" spans="1:41" x14ac:dyDescent="0.25">
      <c r="A47" t="s">
        <v>84</v>
      </c>
      <c r="B47" s="13">
        <v>13</v>
      </c>
      <c r="C47" s="13">
        <v>417</v>
      </c>
      <c r="D47" s="13">
        <f t="shared" ref="D47:D48" si="4">C47/B47</f>
        <v>32.07692307692308</v>
      </c>
      <c r="E47" s="13">
        <f>C47/F47</f>
        <v>7.3779193205944796E-2</v>
      </c>
      <c r="F47" s="13">
        <v>5652</v>
      </c>
      <c r="G47" s="13">
        <f>F47/B47</f>
        <v>434.76923076923077</v>
      </c>
      <c r="H47" s="13">
        <v>4176</v>
      </c>
      <c r="I47" s="13">
        <f>H47/B47</f>
        <v>321.23076923076923</v>
      </c>
      <c r="J47" s="13">
        <v>1476</v>
      </c>
      <c r="K47" s="13">
        <f>J47/B47</f>
        <v>113.53846153846153</v>
      </c>
      <c r="L47" s="13">
        <v>460</v>
      </c>
      <c r="M47" s="13">
        <f>L47/B47</f>
        <v>35.384615384615387</v>
      </c>
      <c r="N47" s="13">
        <f>L47/O47</f>
        <v>8.0659302121690341E-2</v>
      </c>
      <c r="O47" s="13">
        <v>5703</v>
      </c>
      <c r="P47" s="13">
        <f>O47/B47</f>
        <v>438.69230769230768</v>
      </c>
      <c r="Q47" s="13">
        <v>3006</v>
      </c>
      <c r="R47" s="13">
        <f>Q47/B47</f>
        <v>231.23076923076923</v>
      </c>
      <c r="S47" s="13">
        <v>2697</v>
      </c>
      <c r="T47" s="13">
        <f>S47/B47</f>
        <v>207.46153846153845</v>
      </c>
      <c r="U47" s="13">
        <v>100</v>
      </c>
      <c r="V47" s="14">
        <v>0</v>
      </c>
      <c r="W47" s="13">
        <v>2</v>
      </c>
      <c r="X47" s="13">
        <v>2</v>
      </c>
      <c r="Y47" s="3"/>
      <c r="Z47" s="15" t="s">
        <v>136</v>
      </c>
      <c r="AA47" s="15"/>
      <c r="AB47" s="3"/>
      <c r="AC47">
        <v>0.61904761904761907</v>
      </c>
      <c r="AD47">
        <v>0.58653846153846156</v>
      </c>
      <c r="AE47">
        <v>0.42380952380952386</v>
      </c>
      <c r="AF47">
        <v>0.6428571428571429</v>
      </c>
      <c r="AG47">
        <v>0.42380952380952386</v>
      </c>
      <c r="AH47">
        <v>0.45714285714285718</v>
      </c>
      <c r="AI47">
        <v>0.4285714285714286</v>
      </c>
      <c r="AJ47">
        <v>0.53623188405797095</v>
      </c>
      <c r="AK47">
        <v>0</v>
      </c>
      <c r="AM47">
        <v>0.60683760683760679</v>
      </c>
      <c r="AN47">
        <v>0</v>
      </c>
      <c r="AO47">
        <f>SUM(AC47:AN47)</f>
        <v>4.724846047672135</v>
      </c>
    </row>
    <row r="48" spans="1:41" ht="15.75" customHeight="1" x14ac:dyDescent="0.25">
      <c r="A48" t="s">
        <v>85</v>
      </c>
      <c r="B48" s="16">
        <v>12</v>
      </c>
      <c r="C48" s="16">
        <v>290</v>
      </c>
      <c r="D48" s="16">
        <f t="shared" si="4"/>
        <v>24.166666666666668</v>
      </c>
      <c r="E48" s="16">
        <f>C48/F48</f>
        <v>6.4761054041983027E-2</v>
      </c>
      <c r="F48" s="16">
        <v>4478</v>
      </c>
      <c r="G48" s="16">
        <f>F48/B48</f>
        <v>373.16666666666669</v>
      </c>
      <c r="H48" s="16">
        <v>2961</v>
      </c>
      <c r="I48" s="16">
        <f>H48/B48</f>
        <v>246.75</v>
      </c>
      <c r="J48" s="16">
        <v>1517</v>
      </c>
      <c r="K48" s="16">
        <f>J48/B48</f>
        <v>126.41666666666667</v>
      </c>
      <c r="L48" s="16">
        <v>285</v>
      </c>
      <c r="M48" s="16">
        <f>L48/B48</f>
        <v>23.75</v>
      </c>
      <c r="N48" s="16">
        <f>L48/O48</f>
        <v>6.7679886012823556E-2</v>
      </c>
      <c r="O48" s="16">
        <v>4211</v>
      </c>
      <c r="P48" s="16">
        <f>O48/B48</f>
        <v>350.91666666666669</v>
      </c>
      <c r="Q48" s="16">
        <v>2323</v>
      </c>
      <c r="R48" s="16">
        <f>Q48/B48</f>
        <v>193.58333333333334</v>
      </c>
      <c r="S48" s="16">
        <v>1888</v>
      </c>
      <c r="T48" s="16">
        <f>S48/B48</f>
        <v>157.33333333333334</v>
      </c>
      <c r="U48" s="16">
        <v>100</v>
      </c>
      <c r="V48" s="17">
        <v>0</v>
      </c>
      <c r="W48" s="16">
        <v>1</v>
      </c>
      <c r="X48" s="16">
        <v>2</v>
      </c>
      <c r="Y48" s="3"/>
      <c r="Z48" s="15"/>
      <c r="AA48" s="15"/>
      <c r="AB48" s="3"/>
      <c r="AC48">
        <v>0.38095238095238093</v>
      </c>
      <c r="AD48">
        <v>0.41346153846153844</v>
      </c>
      <c r="AE48">
        <v>0.57619047619047614</v>
      </c>
      <c r="AF48">
        <v>0.3571428571428571</v>
      </c>
      <c r="AG48">
        <v>0.57619047619047614</v>
      </c>
      <c r="AH48">
        <v>0.54285714285714282</v>
      </c>
      <c r="AI48">
        <v>0.5714285714285714</v>
      </c>
      <c r="AJ48">
        <v>0.46376811594202899</v>
      </c>
      <c r="AK48">
        <v>0</v>
      </c>
      <c r="AM48">
        <v>0.39316239316239321</v>
      </c>
      <c r="AN48">
        <v>0</v>
      </c>
      <c r="AO48">
        <f>SUM(AC48:AN48)</f>
        <v>4.275153952327865</v>
      </c>
    </row>
    <row r="49" spans="1:41" ht="15.75" customHeight="1" x14ac:dyDescent="0.25">
      <c r="A49" s="3" t="s">
        <v>29</v>
      </c>
      <c r="B49" s="18"/>
      <c r="C49" s="19"/>
      <c r="D49" s="20"/>
      <c r="E49" s="21"/>
      <c r="F49" s="22"/>
      <c r="G49" s="18"/>
      <c r="H49" s="18"/>
      <c r="I49" s="18"/>
      <c r="J49" s="3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23"/>
      <c r="W49" s="18"/>
      <c r="X49" s="18"/>
      <c r="Y49" s="3"/>
      <c r="Z49" s="23"/>
      <c r="AA49" s="23"/>
      <c r="AB49" s="3"/>
    </row>
    <row r="50" spans="1:41" x14ac:dyDescent="0.25">
      <c r="A50" t="s">
        <v>86</v>
      </c>
      <c r="B50" s="13">
        <v>12</v>
      </c>
      <c r="C50" s="13">
        <v>384</v>
      </c>
      <c r="D50" s="13">
        <f t="shared" ref="D50:D51" si="5">C50/B50</f>
        <v>32</v>
      </c>
      <c r="E50" s="13">
        <f>C50/F50</f>
        <v>7.9142621599340476E-2</v>
      </c>
      <c r="F50" s="13">
        <v>4852</v>
      </c>
      <c r="G50" s="13">
        <f>F50/B50</f>
        <v>404.33333333333331</v>
      </c>
      <c r="H50" s="13">
        <v>2583</v>
      </c>
      <c r="I50" s="13">
        <f>H50/B50</f>
        <v>215.25</v>
      </c>
      <c r="J50" s="13">
        <v>2269</v>
      </c>
      <c r="K50" s="13">
        <f>J50/B50</f>
        <v>189.08333333333334</v>
      </c>
      <c r="L50" s="13">
        <v>308</v>
      </c>
      <c r="M50" s="13">
        <f>L50/B50</f>
        <v>25.666666666666668</v>
      </c>
      <c r="N50" s="13">
        <f>L50/O50</f>
        <v>6.4787547328565412E-2</v>
      </c>
      <c r="O50" s="13">
        <v>4754</v>
      </c>
      <c r="P50" s="13">
        <f>O50/B50</f>
        <v>396.16666666666669</v>
      </c>
      <c r="Q50" s="13">
        <v>2975</v>
      </c>
      <c r="R50" s="13">
        <f>Q50/B50</f>
        <v>247.91666666666666</v>
      </c>
      <c r="S50" s="13">
        <v>1779</v>
      </c>
      <c r="T50" s="13">
        <f>S50/B50</f>
        <v>148.25</v>
      </c>
      <c r="U50" s="13">
        <v>100</v>
      </c>
      <c r="V50" s="14">
        <v>0</v>
      </c>
      <c r="W50" s="13">
        <v>0</v>
      </c>
      <c r="X50" s="13">
        <v>2</v>
      </c>
      <c r="Y50" s="3"/>
      <c r="Z50" s="15"/>
      <c r="AA50" s="15"/>
      <c r="AB50" s="3"/>
      <c r="AC50">
        <v>0.38095238095238093</v>
      </c>
      <c r="AD50">
        <v>0.41346153846153844</v>
      </c>
      <c r="AE50">
        <v>0.57619047619047614</v>
      </c>
      <c r="AF50">
        <v>0.6428571428571429</v>
      </c>
      <c r="AG50">
        <v>0.42380952380952386</v>
      </c>
      <c r="AH50">
        <v>0.45714285714285718</v>
      </c>
      <c r="AI50">
        <v>0.4285714285714286</v>
      </c>
      <c r="AJ50">
        <v>0.53623188405797095</v>
      </c>
      <c r="AK50">
        <v>0</v>
      </c>
      <c r="AM50">
        <v>0.39316239316239321</v>
      </c>
      <c r="AN50">
        <v>0.44285714285714284</v>
      </c>
      <c r="AO50">
        <f>SUM(AC50:AN50)</f>
        <v>4.6952367680628555</v>
      </c>
    </row>
    <row r="51" spans="1:41" ht="15.75" customHeight="1" x14ac:dyDescent="0.25">
      <c r="A51" t="s">
        <v>87</v>
      </c>
      <c r="B51" s="16">
        <v>13</v>
      </c>
      <c r="C51" s="16">
        <v>460</v>
      </c>
      <c r="D51" s="16">
        <f t="shared" si="5"/>
        <v>35.384615384615387</v>
      </c>
      <c r="E51" s="16">
        <f>C51/F51</f>
        <v>7.7000334784064275E-2</v>
      </c>
      <c r="F51" s="16">
        <v>5974</v>
      </c>
      <c r="G51" s="16">
        <f>F51/B51</f>
        <v>459.53846153846155</v>
      </c>
      <c r="H51" s="16">
        <v>3796</v>
      </c>
      <c r="I51" s="16">
        <f>H51/B51</f>
        <v>292</v>
      </c>
      <c r="J51" s="16">
        <v>2178</v>
      </c>
      <c r="K51" s="16">
        <f>J51/B51</f>
        <v>167.53846153846155</v>
      </c>
      <c r="L51" s="16">
        <v>287</v>
      </c>
      <c r="M51" s="16">
        <f>L51/B51</f>
        <v>22.076923076923077</v>
      </c>
      <c r="N51" s="16">
        <f>L51/O51</f>
        <v>6.2027231467473527E-2</v>
      </c>
      <c r="O51" s="16">
        <v>4627</v>
      </c>
      <c r="P51" s="16">
        <f>O51/B51</f>
        <v>355.92307692307691</v>
      </c>
      <c r="Q51" s="16">
        <v>3029</v>
      </c>
      <c r="R51" s="16">
        <f>Q51/B51</f>
        <v>233</v>
      </c>
      <c r="S51" s="16">
        <v>1598</v>
      </c>
      <c r="T51" s="16">
        <f>S51/B51</f>
        <v>122.92307692307692</v>
      </c>
      <c r="U51" s="16">
        <v>25</v>
      </c>
      <c r="V51" s="17">
        <v>0</v>
      </c>
      <c r="W51" s="16">
        <v>2</v>
      </c>
      <c r="X51" s="16">
        <v>4</v>
      </c>
      <c r="Y51" s="3"/>
      <c r="Z51" s="15" t="s">
        <v>136</v>
      </c>
      <c r="AA51" s="15"/>
      <c r="AB51" s="3"/>
      <c r="AC51">
        <v>0.61904761904761907</v>
      </c>
      <c r="AD51">
        <v>0.58653846153846156</v>
      </c>
      <c r="AE51">
        <v>0.42380952380952386</v>
      </c>
      <c r="AF51">
        <v>0.3571428571428571</v>
      </c>
      <c r="AG51">
        <v>0.57619047619047614</v>
      </c>
      <c r="AH51">
        <v>0.54285714285714282</v>
      </c>
      <c r="AI51">
        <v>0.5714285714285714</v>
      </c>
      <c r="AJ51">
        <v>0.46376811594202899</v>
      </c>
      <c r="AK51">
        <v>0</v>
      </c>
      <c r="AM51">
        <v>0.60683760683760679</v>
      </c>
      <c r="AN51">
        <v>0.55714285714285716</v>
      </c>
      <c r="AO51">
        <f>SUM(AC51:AN51)</f>
        <v>5.3047632319371445</v>
      </c>
    </row>
    <row r="52" spans="1:41" ht="15.75" customHeight="1" x14ac:dyDescent="0.25">
      <c r="A52" s="3" t="s">
        <v>29</v>
      </c>
      <c r="B52" s="18"/>
      <c r="C52" s="19"/>
      <c r="D52" s="20"/>
      <c r="E52" s="21"/>
      <c r="F52" s="22"/>
      <c r="G52" s="18"/>
      <c r="H52" s="18"/>
      <c r="I52" s="18"/>
      <c r="J52" s="3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23"/>
      <c r="W52" s="18"/>
      <c r="X52" s="18"/>
      <c r="Y52" s="3"/>
      <c r="Z52" s="23"/>
      <c r="AA52" s="23"/>
      <c r="AB52" s="3"/>
    </row>
    <row r="53" spans="1:41" x14ac:dyDescent="0.25">
      <c r="A53" t="s">
        <v>88</v>
      </c>
      <c r="B53" s="13">
        <v>12</v>
      </c>
      <c r="C53" s="13">
        <v>342</v>
      </c>
      <c r="D53" s="13">
        <f t="shared" ref="D53:D54" si="6">C53/B53</f>
        <v>28.5</v>
      </c>
      <c r="E53" s="13">
        <f>C53/F53</f>
        <v>7.5280651551837996E-2</v>
      </c>
      <c r="F53" s="13">
        <v>4543</v>
      </c>
      <c r="G53" s="13">
        <f>F53/B53</f>
        <v>378.58333333333331</v>
      </c>
      <c r="H53" s="13">
        <v>2582</v>
      </c>
      <c r="I53" s="13">
        <f>H53/B53</f>
        <v>215.16666666666666</v>
      </c>
      <c r="J53" s="13">
        <v>1961</v>
      </c>
      <c r="K53" s="13">
        <f>J53/B53</f>
        <v>163.41666666666666</v>
      </c>
      <c r="L53" s="13">
        <v>335</v>
      </c>
      <c r="M53" s="13">
        <f>L53/B53</f>
        <v>27.916666666666668</v>
      </c>
      <c r="N53" s="13">
        <f>L53/O53</f>
        <v>7.0794590025359261E-2</v>
      </c>
      <c r="O53" s="13">
        <v>4732</v>
      </c>
      <c r="P53" s="13">
        <f>O53/B53</f>
        <v>394.33333333333331</v>
      </c>
      <c r="Q53" s="13">
        <v>2684</v>
      </c>
      <c r="R53" s="13">
        <f>Q53/B53</f>
        <v>223.66666666666666</v>
      </c>
      <c r="S53" s="13">
        <v>2048</v>
      </c>
      <c r="T53" s="13">
        <f>S53/B53</f>
        <v>170.66666666666666</v>
      </c>
      <c r="U53" s="13">
        <v>100</v>
      </c>
      <c r="V53" s="14">
        <v>0</v>
      </c>
      <c r="W53" s="13">
        <v>2</v>
      </c>
      <c r="X53" s="13">
        <v>3</v>
      </c>
      <c r="Y53" s="3"/>
      <c r="Z53" s="15"/>
      <c r="AA53" s="15"/>
      <c r="AB53" s="3"/>
      <c r="AC53">
        <v>0.38095238095238093</v>
      </c>
      <c r="AD53">
        <v>0.58653846153846156</v>
      </c>
      <c r="AE53">
        <v>0.42380952380952386</v>
      </c>
      <c r="AF53">
        <v>0.3571428571428571</v>
      </c>
      <c r="AG53">
        <v>0.42380952380952386</v>
      </c>
      <c r="AH53">
        <v>0.45714285714285718</v>
      </c>
      <c r="AI53">
        <v>0.4285714285714286</v>
      </c>
      <c r="AJ53">
        <v>0.46376811594202899</v>
      </c>
      <c r="AK53">
        <v>0</v>
      </c>
      <c r="AM53">
        <v>0</v>
      </c>
      <c r="AN53">
        <v>0.44285714285714284</v>
      </c>
      <c r="AO53">
        <f>SUM(AC53:AN53)</f>
        <v>3.9645922917662046</v>
      </c>
    </row>
    <row r="54" spans="1:41" ht="15.75" customHeight="1" x14ac:dyDescent="0.25">
      <c r="A54" t="s">
        <v>89</v>
      </c>
      <c r="B54" s="16">
        <v>12</v>
      </c>
      <c r="C54" s="16">
        <v>427</v>
      </c>
      <c r="D54" s="16">
        <f t="shared" si="6"/>
        <v>35.583333333333336</v>
      </c>
      <c r="E54" s="16">
        <f>C54/F54</f>
        <v>8.4873782548201146E-2</v>
      </c>
      <c r="F54" s="16">
        <v>5031</v>
      </c>
      <c r="G54" s="16">
        <f>F54/B54</f>
        <v>419.25</v>
      </c>
      <c r="H54" s="16">
        <v>1012</v>
      </c>
      <c r="I54" s="16">
        <f>H54/B54</f>
        <v>84.333333333333329</v>
      </c>
      <c r="J54" s="16">
        <v>4019</v>
      </c>
      <c r="K54" s="16">
        <f>J54/B54</f>
        <v>334.91666666666669</v>
      </c>
      <c r="L54" s="16">
        <v>347</v>
      </c>
      <c r="M54" s="16">
        <f>L54/B54</f>
        <v>28.916666666666668</v>
      </c>
      <c r="N54" s="16">
        <f>L54/O54</f>
        <v>7.8631316564695214E-2</v>
      </c>
      <c r="O54" s="16">
        <v>4413</v>
      </c>
      <c r="P54" s="16">
        <f>O54/B54</f>
        <v>367.75</v>
      </c>
      <c r="Q54" s="16">
        <v>2615</v>
      </c>
      <c r="R54" s="16">
        <f>Q54/B54</f>
        <v>217.91666666666666</v>
      </c>
      <c r="S54" s="16">
        <v>1798</v>
      </c>
      <c r="T54" s="16">
        <f>S54/B54</f>
        <v>149.83333333333334</v>
      </c>
      <c r="U54" s="16">
        <v>100</v>
      </c>
      <c r="V54" s="17">
        <v>0</v>
      </c>
      <c r="W54" s="16">
        <v>2</v>
      </c>
      <c r="X54" s="16">
        <v>4</v>
      </c>
      <c r="Y54" s="3"/>
      <c r="Z54" s="15" t="s">
        <v>136</v>
      </c>
      <c r="AA54" s="15"/>
      <c r="AB54" s="3"/>
      <c r="AC54">
        <v>0.61904761904761907</v>
      </c>
      <c r="AD54">
        <v>0.41346153846153844</v>
      </c>
      <c r="AE54">
        <v>0.57619047619047614</v>
      </c>
      <c r="AF54">
        <v>0.6428571428571429</v>
      </c>
      <c r="AG54">
        <v>0.57619047619047614</v>
      </c>
      <c r="AH54">
        <v>0.54285714285714282</v>
      </c>
      <c r="AI54">
        <v>0.5714285714285714</v>
      </c>
      <c r="AJ54">
        <v>0.53623188405797095</v>
      </c>
      <c r="AK54">
        <v>0</v>
      </c>
      <c r="AM54">
        <v>0</v>
      </c>
      <c r="AN54">
        <v>0.55714285714285716</v>
      </c>
      <c r="AO54">
        <f>SUM(AC54:AN54)</f>
        <v>5.0354077082337945</v>
      </c>
    </row>
    <row r="55" spans="1:41" ht="15.75" customHeight="1" x14ac:dyDescent="0.25">
      <c r="A55" s="3" t="s">
        <v>29</v>
      </c>
      <c r="B55" s="18"/>
      <c r="C55" s="19"/>
      <c r="D55" s="20"/>
      <c r="E55" s="21"/>
      <c r="F55" s="22"/>
      <c r="G55" s="18"/>
      <c r="H55" s="18"/>
      <c r="I55" s="18"/>
      <c r="J55" s="3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23"/>
      <c r="W55" s="18"/>
      <c r="X55" s="18"/>
      <c r="Y55" s="3"/>
      <c r="Z55" s="23"/>
      <c r="AA55" s="23"/>
      <c r="AB55" s="3"/>
    </row>
    <row r="56" spans="1:41" x14ac:dyDescent="0.25">
      <c r="A56" t="s">
        <v>90</v>
      </c>
      <c r="B56" s="13">
        <v>12</v>
      </c>
      <c r="C56" s="13">
        <v>273</v>
      </c>
      <c r="D56" s="13">
        <f t="shared" ref="D56:D57" si="7">C56/B56</f>
        <v>22.75</v>
      </c>
      <c r="E56" s="13">
        <f>C56/F56</f>
        <v>6.4969062351261306E-2</v>
      </c>
      <c r="F56" s="13">
        <v>4202</v>
      </c>
      <c r="G56" s="13">
        <f>F56/B56</f>
        <v>350.16666666666669</v>
      </c>
      <c r="H56" s="13">
        <v>2257</v>
      </c>
      <c r="I56" s="13">
        <f>H56/B56</f>
        <v>188.08333333333334</v>
      </c>
      <c r="J56" s="13">
        <v>1945</v>
      </c>
      <c r="K56" s="13">
        <f>J56/B56</f>
        <v>162.08333333333334</v>
      </c>
      <c r="L56" s="13">
        <v>255</v>
      </c>
      <c r="M56" s="13">
        <f>L56/B56</f>
        <v>21.25</v>
      </c>
      <c r="N56" s="13">
        <f>L56/O56</f>
        <v>6.6527524132533267E-2</v>
      </c>
      <c r="O56" s="13">
        <v>3833</v>
      </c>
      <c r="P56" s="13">
        <f>O56/B56</f>
        <v>319.41666666666669</v>
      </c>
      <c r="Q56" s="13">
        <v>2245</v>
      </c>
      <c r="R56" s="13">
        <f>Q56/B56</f>
        <v>187.08333333333334</v>
      </c>
      <c r="S56" s="13">
        <v>1588</v>
      </c>
      <c r="T56" s="13">
        <f>S56/B56</f>
        <v>132.33333333333334</v>
      </c>
      <c r="U56" s="13">
        <v>100</v>
      </c>
      <c r="V56" s="14">
        <v>0</v>
      </c>
      <c r="W56" s="13">
        <v>2</v>
      </c>
      <c r="X56" s="13">
        <v>3</v>
      </c>
      <c r="Y56" s="3"/>
      <c r="Z56" s="15"/>
      <c r="AA56" s="15"/>
      <c r="AB56" s="3"/>
      <c r="AC56">
        <v>0.38095238095238093</v>
      </c>
      <c r="AD56">
        <v>0.41346153846153844</v>
      </c>
      <c r="AE56">
        <v>0.57619047619047614</v>
      </c>
      <c r="AF56">
        <v>0.3571428571428571</v>
      </c>
      <c r="AG56">
        <v>0.57619047619047614</v>
      </c>
      <c r="AH56">
        <v>0.54285714285714282</v>
      </c>
      <c r="AI56">
        <v>0.5714285714285714</v>
      </c>
      <c r="AJ56">
        <v>0.46376811594202899</v>
      </c>
      <c r="AK56">
        <v>0</v>
      </c>
      <c r="AM56">
        <v>0</v>
      </c>
      <c r="AN56">
        <v>0</v>
      </c>
      <c r="AO56">
        <f>SUM(AC56:AN56)</f>
        <v>3.8819915591654719</v>
      </c>
    </row>
    <row r="57" spans="1:41" ht="15.75" customHeight="1" x14ac:dyDescent="0.25">
      <c r="A57" t="s">
        <v>91</v>
      </c>
      <c r="B57" s="16">
        <v>12</v>
      </c>
      <c r="C57" s="16">
        <v>296</v>
      </c>
      <c r="D57" s="16">
        <f t="shared" si="7"/>
        <v>24.666666666666668</v>
      </c>
      <c r="E57" s="16">
        <f>C57/F57</f>
        <v>6.5850945494994442E-2</v>
      </c>
      <c r="F57" s="16">
        <v>4495</v>
      </c>
      <c r="G57" s="16">
        <f>F57/B57</f>
        <v>374.58333333333331</v>
      </c>
      <c r="H57" s="16">
        <v>2721</v>
      </c>
      <c r="I57" s="16">
        <f>H57/B57</f>
        <v>226.75</v>
      </c>
      <c r="J57" s="16">
        <v>1774</v>
      </c>
      <c r="K57" s="16">
        <f>J57/B57</f>
        <v>147.83333333333334</v>
      </c>
      <c r="L57" s="16">
        <v>293</v>
      </c>
      <c r="M57" s="16">
        <f>L57/B57</f>
        <v>24.416666666666668</v>
      </c>
      <c r="N57" s="16">
        <f>L57/O57</f>
        <v>7.089281393660779E-2</v>
      </c>
      <c r="O57" s="16">
        <v>4133</v>
      </c>
      <c r="P57" s="16">
        <f>O57/B57</f>
        <v>344.41666666666669</v>
      </c>
      <c r="Q57" s="16">
        <v>2431</v>
      </c>
      <c r="R57" s="16">
        <f>Q57/B57</f>
        <v>202.58333333333334</v>
      </c>
      <c r="S57" s="16">
        <v>1702</v>
      </c>
      <c r="T57" s="16">
        <f>S57/B57</f>
        <v>141.83333333333334</v>
      </c>
      <c r="U57" s="16">
        <v>100</v>
      </c>
      <c r="V57" s="17">
        <v>0</v>
      </c>
      <c r="W57" s="16">
        <v>2</v>
      </c>
      <c r="X57" s="16">
        <v>3</v>
      </c>
      <c r="Y57" s="3"/>
      <c r="Z57" s="15" t="s">
        <v>136</v>
      </c>
      <c r="AA57" s="15"/>
      <c r="AB57" s="3"/>
      <c r="AC57">
        <v>0.61904761904761907</v>
      </c>
      <c r="AD57">
        <v>0.58653846153846156</v>
      </c>
      <c r="AE57">
        <v>0.42380952380952386</v>
      </c>
      <c r="AF57">
        <v>0.6428571428571429</v>
      </c>
      <c r="AG57">
        <v>0.42380952380952386</v>
      </c>
      <c r="AH57">
        <v>0.45714285714285718</v>
      </c>
      <c r="AI57">
        <v>0.4285714285714286</v>
      </c>
      <c r="AJ57">
        <v>0.53623188405797095</v>
      </c>
      <c r="AK57">
        <v>0</v>
      </c>
      <c r="AM57">
        <v>0</v>
      </c>
      <c r="AN57">
        <v>0</v>
      </c>
      <c r="AO57">
        <f>SUM(AC57:AN57)</f>
        <v>4.1180084408345285</v>
      </c>
    </row>
    <row r="58" spans="1:41" ht="15.75" customHeight="1" x14ac:dyDescent="0.25">
      <c r="A58" s="3" t="s">
        <v>29</v>
      </c>
      <c r="B58" s="18"/>
      <c r="C58" s="19"/>
      <c r="D58" s="20"/>
      <c r="E58" s="21"/>
      <c r="F58" s="22"/>
      <c r="G58" s="18"/>
      <c r="H58" s="18"/>
      <c r="I58" s="18"/>
      <c r="J58" s="3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23"/>
      <c r="W58" s="18"/>
      <c r="X58" s="18"/>
      <c r="Y58" s="3"/>
      <c r="Z58" s="23"/>
      <c r="AA58" s="23"/>
      <c r="AB58" s="3"/>
    </row>
    <row r="59" spans="1:41" x14ac:dyDescent="0.25">
      <c r="A59" t="s">
        <v>92</v>
      </c>
      <c r="B59" s="13">
        <v>12</v>
      </c>
      <c r="C59" s="13">
        <v>427</v>
      </c>
      <c r="D59" s="13">
        <f t="shared" ref="D59:D60" si="8">C59/B59</f>
        <v>35.583333333333336</v>
      </c>
      <c r="E59" s="13">
        <f>C59/F59</f>
        <v>8.4671822327979374E-2</v>
      </c>
      <c r="F59" s="13">
        <v>5043</v>
      </c>
      <c r="G59" s="13">
        <f>F59/B59</f>
        <v>420.25</v>
      </c>
      <c r="H59" s="13">
        <v>3069</v>
      </c>
      <c r="I59" s="13">
        <f>H59/B59</f>
        <v>255.75</v>
      </c>
      <c r="J59" s="13">
        <v>1974</v>
      </c>
      <c r="K59" s="13">
        <f>J59/B59</f>
        <v>164.5</v>
      </c>
      <c r="L59" s="13">
        <v>296</v>
      </c>
      <c r="M59" s="13">
        <f>L59/B59</f>
        <v>24.666666666666668</v>
      </c>
      <c r="N59" s="13">
        <f>L59/O59</f>
        <v>6.9158878504672894E-2</v>
      </c>
      <c r="O59" s="13">
        <v>4280</v>
      </c>
      <c r="P59" s="13">
        <f>O59/B59</f>
        <v>356.66666666666669</v>
      </c>
      <c r="Q59" s="13">
        <v>1996</v>
      </c>
      <c r="R59" s="13">
        <f>Q59/B59</f>
        <v>166.33333333333334</v>
      </c>
      <c r="S59" s="13">
        <v>2284</v>
      </c>
      <c r="T59" s="13">
        <f>S59/B59</f>
        <v>190.33333333333334</v>
      </c>
      <c r="U59" s="13">
        <v>100</v>
      </c>
      <c r="V59" s="14">
        <v>0</v>
      </c>
      <c r="W59" s="13">
        <v>3</v>
      </c>
      <c r="X59" s="13">
        <v>4</v>
      </c>
      <c r="Y59" s="3"/>
      <c r="Z59" s="15" t="s">
        <v>136</v>
      </c>
      <c r="AA59" s="15"/>
      <c r="AB59" s="3"/>
      <c r="AC59">
        <v>0.61904761904761907</v>
      </c>
      <c r="AD59">
        <v>0.58653846153846156</v>
      </c>
      <c r="AE59">
        <v>0.57619047619047614</v>
      </c>
      <c r="AF59">
        <v>0.6428571428571429</v>
      </c>
      <c r="AG59">
        <v>0.57619047619047614</v>
      </c>
      <c r="AH59">
        <v>0.54285714285714282</v>
      </c>
      <c r="AI59">
        <v>0.5714285714285714</v>
      </c>
      <c r="AJ59">
        <v>0.53623188405797095</v>
      </c>
      <c r="AK59">
        <v>0</v>
      </c>
      <c r="AM59">
        <v>0.60683760683760679</v>
      </c>
      <c r="AN59">
        <v>0.55714285714285716</v>
      </c>
      <c r="AO59">
        <f>SUM(AC59:AN59)</f>
        <v>5.8153222381483243</v>
      </c>
    </row>
    <row r="60" spans="1:41" ht="15.75" customHeight="1" x14ac:dyDescent="0.25">
      <c r="A60" t="s">
        <v>93</v>
      </c>
      <c r="B60" s="16">
        <v>12</v>
      </c>
      <c r="C60" s="16">
        <v>328</v>
      </c>
      <c r="D60" s="16">
        <f t="shared" si="8"/>
        <v>27.333333333333332</v>
      </c>
      <c r="E60" s="16">
        <f>C60/F60</f>
        <v>6.9624283591594144E-2</v>
      </c>
      <c r="F60" s="16">
        <v>4711</v>
      </c>
      <c r="G60" s="16">
        <f>F60/B60</f>
        <v>392.58333333333331</v>
      </c>
      <c r="H60" s="16">
        <v>2759</v>
      </c>
      <c r="I60" s="16">
        <f>H60/B60</f>
        <v>229.91666666666666</v>
      </c>
      <c r="J60" s="16">
        <v>1952</v>
      </c>
      <c r="K60" s="16">
        <f>J60/B60</f>
        <v>162.66666666666666</v>
      </c>
      <c r="L60" s="16">
        <v>329</v>
      </c>
      <c r="M60" s="16">
        <f>L60/B60</f>
        <v>27.416666666666668</v>
      </c>
      <c r="N60" s="16">
        <f>L60/O60</f>
        <v>6.5368567454798326E-2</v>
      </c>
      <c r="O60" s="16">
        <v>5033</v>
      </c>
      <c r="P60" s="16">
        <f>O60/B60</f>
        <v>419.41666666666669</v>
      </c>
      <c r="Q60" s="16">
        <v>2365</v>
      </c>
      <c r="R60" s="16">
        <f>Q60/B60</f>
        <v>197.08333333333334</v>
      </c>
      <c r="S60" s="16">
        <v>2668</v>
      </c>
      <c r="T60" s="16">
        <f>S60/B60</f>
        <v>222.33333333333334</v>
      </c>
      <c r="U60" s="16">
        <v>100</v>
      </c>
      <c r="V60" s="17">
        <v>0</v>
      </c>
      <c r="W60" s="16">
        <v>1</v>
      </c>
      <c r="X60" s="16">
        <v>2</v>
      </c>
      <c r="Y60" s="3"/>
      <c r="Z60" s="15"/>
      <c r="AA60" s="15"/>
      <c r="AB60" s="3"/>
      <c r="AC60">
        <v>0.38095238095238093</v>
      </c>
      <c r="AD60">
        <v>0.41346153846153844</v>
      </c>
      <c r="AE60">
        <v>0.42380952380952386</v>
      </c>
      <c r="AF60">
        <v>0.3571428571428571</v>
      </c>
      <c r="AG60">
        <v>0.42380952380952386</v>
      </c>
      <c r="AH60">
        <v>0.45714285714285718</v>
      </c>
      <c r="AI60">
        <v>0.4285714285714286</v>
      </c>
      <c r="AJ60">
        <v>0.46376811594202899</v>
      </c>
      <c r="AK60">
        <v>0</v>
      </c>
      <c r="AM60">
        <v>0.39316239316239321</v>
      </c>
      <c r="AN60">
        <v>0.44285714285714284</v>
      </c>
      <c r="AO60">
        <f>SUM(AC60:AN60)</f>
        <v>4.1846777618516748</v>
      </c>
    </row>
    <row r="61" spans="1:41" ht="15.75" customHeight="1" x14ac:dyDescent="0.25">
      <c r="A61" s="3" t="s">
        <v>29</v>
      </c>
      <c r="B61" s="18"/>
      <c r="C61" s="19"/>
      <c r="D61" s="20"/>
      <c r="E61" s="21"/>
      <c r="F61" s="22"/>
      <c r="G61" s="18"/>
      <c r="H61" s="18"/>
      <c r="I61" s="18"/>
      <c r="J61" s="3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23"/>
      <c r="W61" s="18"/>
      <c r="X61" s="18"/>
      <c r="Y61" s="3"/>
      <c r="Z61" s="23"/>
      <c r="AA61" s="23"/>
      <c r="AB61" s="3"/>
    </row>
    <row r="62" spans="1:41" x14ac:dyDescent="0.25">
      <c r="A62" t="s">
        <v>94</v>
      </c>
      <c r="B62" s="13">
        <v>12</v>
      </c>
      <c r="C62" s="13">
        <v>371</v>
      </c>
      <c r="D62" s="13">
        <f t="shared" ref="D62:D63" si="9">C62/B62</f>
        <v>30.916666666666668</v>
      </c>
      <c r="E62" s="13">
        <f>C62/F62</f>
        <v>8.253615127919911E-2</v>
      </c>
      <c r="F62" s="13">
        <v>4495</v>
      </c>
      <c r="G62" s="13">
        <f>F62/B62</f>
        <v>374.58333333333331</v>
      </c>
      <c r="H62" s="13">
        <v>2127</v>
      </c>
      <c r="I62" s="13">
        <f>H62/B62</f>
        <v>177.25</v>
      </c>
      <c r="J62" s="13">
        <v>2368</v>
      </c>
      <c r="K62" s="13">
        <f>J62/B62</f>
        <v>197.33333333333334</v>
      </c>
      <c r="L62" s="13">
        <v>218</v>
      </c>
      <c r="M62" s="13">
        <f>L62/B62</f>
        <v>18.166666666666668</v>
      </c>
      <c r="N62" s="13">
        <f>L62/O62</f>
        <v>6.7701863354037273E-2</v>
      </c>
      <c r="O62" s="13">
        <v>3220</v>
      </c>
      <c r="P62" s="13">
        <f>O62/B62</f>
        <v>268.33333333333331</v>
      </c>
      <c r="Q62" s="13">
        <v>1690</v>
      </c>
      <c r="R62" s="13">
        <f>Q62/B62</f>
        <v>140.83333333333334</v>
      </c>
      <c r="S62" s="13">
        <v>1530</v>
      </c>
      <c r="T62" s="13">
        <f>S62/B62</f>
        <v>127.5</v>
      </c>
      <c r="U62" s="13">
        <v>100</v>
      </c>
      <c r="V62" s="14">
        <v>0</v>
      </c>
      <c r="W62" s="13">
        <v>2</v>
      </c>
      <c r="X62" s="13">
        <v>2</v>
      </c>
      <c r="Y62" s="3"/>
      <c r="Z62" s="15" t="s">
        <v>136</v>
      </c>
      <c r="AA62" s="15"/>
      <c r="AB62" s="3"/>
      <c r="AC62">
        <v>0.38095238095238093</v>
      </c>
      <c r="AD62">
        <v>0.58653846153846156</v>
      </c>
      <c r="AE62">
        <v>0.42380952380952386</v>
      </c>
      <c r="AF62">
        <v>0.6428571428571429</v>
      </c>
      <c r="AG62">
        <v>0.57619047619047614</v>
      </c>
      <c r="AH62">
        <v>0.54285714285714282</v>
      </c>
      <c r="AI62">
        <v>0.5714285714285714</v>
      </c>
      <c r="AJ62">
        <v>0.53623188405797095</v>
      </c>
      <c r="AK62">
        <v>0</v>
      </c>
      <c r="AM62">
        <v>0.60683760683760679</v>
      </c>
      <c r="AN62">
        <v>0</v>
      </c>
      <c r="AO62">
        <f>SUM(AC62:AN62)</f>
        <v>4.8677031905292765</v>
      </c>
    </row>
    <row r="63" spans="1:41" ht="15.75" customHeight="1" x14ac:dyDescent="0.25">
      <c r="A63" t="s">
        <v>95</v>
      </c>
      <c r="B63" s="16">
        <v>12</v>
      </c>
      <c r="C63" s="16">
        <v>351</v>
      </c>
      <c r="D63" s="16">
        <f t="shared" si="9"/>
        <v>29.25</v>
      </c>
      <c r="E63" s="16">
        <f>C63/F63</f>
        <v>6.7525971527510581E-2</v>
      </c>
      <c r="F63" s="16">
        <v>5198</v>
      </c>
      <c r="G63" s="16">
        <f>F63/B63</f>
        <v>433.16666666666669</v>
      </c>
      <c r="H63" s="16">
        <v>1977</v>
      </c>
      <c r="I63" s="16">
        <f>H63/B63</f>
        <v>164.75</v>
      </c>
      <c r="J63" s="16">
        <v>3221</v>
      </c>
      <c r="K63" s="16">
        <f>J63/B63</f>
        <v>268.41666666666669</v>
      </c>
      <c r="L63" s="16">
        <v>291</v>
      </c>
      <c r="M63" s="16">
        <f>L63/B63</f>
        <v>24.25</v>
      </c>
      <c r="N63" s="16">
        <f>L63/O63</f>
        <v>6.7595818815331013E-2</v>
      </c>
      <c r="O63" s="16">
        <v>4305</v>
      </c>
      <c r="P63" s="16">
        <f>O63/B63</f>
        <v>358.75</v>
      </c>
      <c r="Q63" s="16">
        <v>2410</v>
      </c>
      <c r="R63" s="16">
        <f>Q63/B63</f>
        <v>200.83333333333334</v>
      </c>
      <c r="S63" s="16">
        <v>1895</v>
      </c>
      <c r="T63" s="16">
        <f>S63/B63</f>
        <v>157.91666666666666</v>
      </c>
      <c r="U63" s="16">
        <v>100</v>
      </c>
      <c r="V63" s="17">
        <v>0</v>
      </c>
      <c r="W63" s="16">
        <v>1</v>
      </c>
      <c r="X63" s="16">
        <v>2</v>
      </c>
      <c r="Y63" s="3"/>
      <c r="Z63" s="15"/>
      <c r="AA63" s="15"/>
      <c r="AB63" s="3"/>
      <c r="AC63">
        <v>0.61904761904761907</v>
      </c>
      <c r="AD63">
        <v>0.41346153846153844</v>
      </c>
      <c r="AE63">
        <v>0.57619047619047614</v>
      </c>
      <c r="AF63">
        <v>0.3571428571428571</v>
      </c>
      <c r="AG63">
        <v>0.42380952380952386</v>
      </c>
      <c r="AH63">
        <v>0.45714285714285718</v>
      </c>
      <c r="AI63">
        <v>0.4285714285714286</v>
      </c>
      <c r="AJ63">
        <v>0.46376811594202899</v>
      </c>
      <c r="AK63">
        <v>0</v>
      </c>
      <c r="AM63">
        <v>0.39316239316239321</v>
      </c>
      <c r="AN63">
        <v>0</v>
      </c>
      <c r="AO63">
        <f>SUM(AC63:AN63)</f>
        <v>4.1322968094707226</v>
      </c>
    </row>
    <row r="64" spans="1:41" ht="15.75" customHeight="1" x14ac:dyDescent="0.25">
      <c r="A64" s="3" t="s">
        <v>29</v>
      </c>
      <c r="B64" s="24"/>
      <c r="C64" s="25"/>
      <c r="D64" s="26"/>
      <c r="E64" s="26"/>
      <c r="F64" s="27"/>
      <c r="G64" s="24"/>
      <c r="H64" s="24"/>
      <c r="I64" s="24"/>
      <c r="J64" s="26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8"/>
      <c r="W64" s="24"/>
      <c r="X64" s="24"/>
      <c r="Y64" s="3"/>
      <c r="Z64" s="28"/>
      <c r="AA64" s="28"/>
      <c r="AB64" s="3"/>
    </row>
    <row r="65" spans="1:41" x14ac:dyDescent="0.25">
      <c r="A65" t="s">
        <v>96</v>
      </c>
      <c r="B65" s="13">
        <v>12</v>
      </c>
      <c r="C65" s="13">
        <v>339</v>
      </c>
      <c r="D65" s="13">
        <f>C65/B65</f>
        <v>28.25</v>
      </c>
      <c r="E65" s="13">
        <f>C65/F65</f>
        <v>6.3962264150943401E-2</v>
      </c>
      <c r="F65" s="13">
        <v>5300</v>
      </c>
      <c r="G65" s="13">
        <f>F65/B65</f>
        <v>441.66666666666669</v>
      </c>
      <c r="H65" s="13">
        <v>3386</v>
      </c>
      <c r="I65" s="13">
        <f>H65/B65</f>
        <v>282.16666666666669</v>
      </c>
      <c r="J65" s="13">
        <v>1914</v>
      </c>
      <c r="K65" s="13">
        <f>J65/B65</f>
        <v>159.5</v>
      </c>
      <c r="L65" s="13">
        <v>374</v>
      </c>
      <c r="M65" s="13">
        <f>L65/B65</f>
        <v>31.166666666666668</v>
      </c>
      <c r="N65" s="13">
        <f>L65/O65</f>
        <v>7.5418431135309535E-2</v>
      </c>
      <c r="O65" s="13">
        <v>4959</v>
      </c>
      <c r="P65" s="13">
        <f>O65/B65</f>
        <v>413.25</v>
      </c>
      <c r="Q65" s="13">
        <v>2861</v>
      </c>
      <c r="R65" s="13">
        <f>Q65/B65</f>
        <v>238.41666666666666</v>
      </c>
      <c r="S65" s="13">
        <v>2098</v>
      </c>
      <c r="T65" s="13">
        <f>S65/B65</f>
        <v>174.83333333333334</v>
      </c>
      <c r="U65" s="13">
        <v>100</v>
      </c>
      <c r="V65" s="14">
        <v>0</v>
      </c>
      <c r="W65" s="13">
        <v>1</v>
      </c>
      <c r="X65" s="13">
        <v>2</v>
      </c>
      <c r="Y65" s="3"/>
      <c r="Z65" s="15"/>
      <c r="AA65" s="15"/>
      <c r="AB65" s="3"/>
      <c r="AC65">
        <v>0.61904761904761907</v>
      </c>
      <c r="AD65">
        <v>0.58653846153846156</v>
      </c>
      <c r="AE65">
        <v>0.57619047619047614</v>
      </c>
      <c r="AF65">
        <v>0.3571428571428571</v>
      </c>
      <c r="AG65">
        <v>0.57619047619047614</v>
      </c>
      <c r="AH65">
        <v>0.45714285714285718</v>
      </c>
      <c r="AI65">
        <v>0.5714285714285714</v>
      </c>
      <c r="AJ65">
        <v>0.53623188405797095</v>
      </c>
      <c r="AK65">
        <v>0</v>
      </c>
      <c r="AM65">
        <v>0.39316239316239321</v>
      </c>
      <c r="AN65">
        <v>0.44285714285714284</v>
      </c>
      <c r="AO65">
        <f>SUM(AC65:AN65)</f>
        <v>5.1159327387588256</v>
      </c>
    </row>
    <row r="66" spans="1:41" ht="15.75" customHeight="1" x14ac:dyDescent="0.25">
      <c r="A66" t="s">
        <v>97</v>
      </c>
      <c r="B66" s="16">
        <v>12</v>
      </c>
      <c r="C66" s="16">
        <v>332</v>
      </c>
      <c r="D66" s="16">
        <f>C66/B66</f>
        <v>27.666666666666668</v>
      </c>
      <c r="E66" s="16">
        <f>C66/F66</f>
        <v>6.9557930023046305E-2</v>
      </c>
      <c r="F66" s="16">
        <v>4773</v>
      </c>
      <c r="G66" s="16">
        <f>F66/B66</f>
        <v>397.75</v>
      </c>
      <c r="H66" s="16">
        <v>2882</v>
      </c>
      <c r="I66" s="16">
        <f>H66/B66</f>
        <v>240.16666666666666</v>
      </c>
      <c r="J66" s="16">
        <v>1891</v>
      </c>
      <c r="K66" s="16">
        <f>J66/B66</f>
        <v>157.58333333333334</v>
      </c>
      <c r="L66" s="16">
        <v>301</v>
      </c>
      <c r="M66" s="16">
        <f>L66/B66</f>
        <v>25.083333333333332</v>
      </c>
      <c r="N66" s="16">
        <f>L66/O66</f>
        <v>5.9745930924970228E-2</v>
      </c>
      <c r="O66" s="16">
        <v>5038</v>
      </c>
      <c r="P66" s="16">
        <f>O66/B66</f>
        <v>419.83333333333331</v>
      </c>
      <c r="Q66" s="16">
        <v>2791</v>
      </c>
      <c r="R66" s="16">
        <f>Q66/B66</f>
        <v>232.58333333333334</v>
      </c>
      <c r="S66" s="16">
        <v>2247</v>
      </c>
      <c r="T66" s="16">
        <f>S66/B66</f>
        <v>187.25</v>
      </c>
      <c r="U66" s="16">
        <v>100</v>
      </c>
      <c r="V66" s="17">
        <v>0</v>
      </c>
      <c r="W66" s="16">
        <v>2</v>
      </c>
      <c r="X66" s="16">
        <v>3</v>
      </c>
      <c r="Y66" s="3"/>
      <c r="Z66" s="15" t="s">
        <v>136</v>
      </c>
      <c r="AA66" s="15"/>
      <c r="AB66" s="3"/>
      <c r="AC66">
        <v>0.38095238095238093</v>
      </c>
      <c r="AD66">
        <v>0.41346153846153844</v>
      </c>
      <c r="AE66">
        <v>0.42380952380952386</v>
      </c>
      <c r="AF66">
        <v>0.6428571428571429</v>
      </c>
      <c r="AG66">
        <v>0.42380952380952386</v>
      </c>
      <c r="AH66">
        <v>0.54285714285714282</v>
      </c>
      <c r="AI66">
        <v>0.4285714285714286</v>
      </c>
      <c r="AJ66">
        <v>0.46376811594202899</v>
      </c>
      <c r="AK66">
        <v>0</v>
      </c>
      <c r="AM66">
        <v>0.60683760683760679</v>
      </c>
      <c r="AN66">
        <v>0.55714285714285716</v>
      </c>
      <c r="AO66">
        <f>SUM(AC66:AN66)</f>
        <v>4.8840672612411744</v>
      </c>
    </row>
    <row r="67" spans="1:41" ht="15.75" customHeight="1" x14ac:dyDescent="0.25">
      <c r="A67" s="3" t="s">
        <v>29</v>
      </c>
      <c r="B67" s="18"/>
      <c r="C67" s="19"/>
      <c r="D67" s="20"/>
      <c r="E67" s="21"/>
      <c r="F67" s="22"/>
      <c r="G67" s="18"/>
      <c r="H67" s="18"/>
      <c r="I67" s="18"/>
      <c r="J67" s="3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23"/>
      <c r="W67" s="18"/>
      <c r="X67" s="18"/>
      <c r="Y67" s="3"/>
      <c r="Z67" s="23"/>
      <c r="AA67" s="23"/>
      <c r="AB67" s="3"/>
    </row>
    <row r="68" spans="1:41" x14ac:dyDescent="0.25">
      <c r="A68" t="s">
        <v>98</v>
      </c>
      <c r="B68" s="13">
        <v>12</v>
      </c>
      <c r="C68" s="13">
        <v>383</v>
      </c>
      <c r="D68" s="13">
        <f t="shared" ref="D68:D69" si="10">C68/B68</f>
        <v>31.916666666666668</v>
      </c>
      <c r="E68" s="13">
        <f>C68/F68</f>
        <v>6.9535221496005814E-2</v>
      </c>
      <c r="F68" s="13">
        <v>5508</v>
      </c>
      <c r="G68" s="13">
        <f>F68/B68</f>
        <v>459</v>
      </c>
      <c r="H68" s="13">
        <v>3814</v>
      </c>
      <c r="I68" s="13">
        <f>H68/B68</f>
        <v>317.83333333333331</v>
      </c>
      <c r="J68" s="13">
        <v>1694</v>
      </c>
      <c r="K68" s="13">
        <f>J68/B68</f>
        <v>141.16666666666666</v>
      </c>
      <c r="L68" s="13">
        <v>327</v>
      </c>
      <c r="M68" s="13">
        <f>L68/B68</f>
        <v>27.25</v>
      </c>
      <c r="N68" s="13">
        <f>L68/O68</f>
        <v>6.1721404303510759E-2</v>
      </c>
      <c r="O68" s="13">
        <v>5298</v>
      </c>
      <c r="P68" s="13">
        <f>O68/B68</f>
        <v>441.5</v>
      </c>
      <c r="Q68" s="13">
        <v>3323</v>
      </c>
      <c r="R68" s="13">
        <f>Q68/B68</f>
        <v>276.91666666666669</v>
      </c>
      <c r="S68" s="13">
        <v>1975</v>
      </c>
      <c r="T68" s="13">
        <f>S68/B68</f>
        <v>164.58333333333334</v>
      </c>
      <c r="U68" s="13">
        <v>100</v>
      </c>
      <c r="V68" s="14">
        <v>0</v>
      </c>
      <c r="W68" s="13">
        <v>1</v>
      </c>
      <c r="X68" s="13">
        <v>2</v>
      </c>
      <c r="Y68" s="3"/>
      <c r="Z68" s="15"/>
      <c r="AA68" s="15"/>
      <c r="AB68" s="3"/>
      <c r="AC68">
        <v>0.61904761904761907</v>
      </c>
      <c r="AD68">
        <v>0.58653846153846156</v>
      </c>
      <c r="AE68">
        <v>0.42380952380952386</v>
      </c>
      <c r="AF68">
        <v>0.3571428571428571</v>
      </c>
      <c r="AG68">
        <v>0.42380952380952386</v>
      </c>
      <c r="AH68">
        <v>0.45714285714285718</v>
      </c>
      <c r="AI68">
        <v>0.4285714285714286</v>
      </c>
      <c r="AJ68">
        <v>0.53623188405797095</v>
      </c>
      <c r="AK68">
        <v>0</v>
      </c>
      <c r="AM68">
        <v>0</v>
      </c>
      <c r="AN68">
        <v>0.44285714285714284</v>
      </c>
      <c r="AO68">
        <f>SUM(AC68:AN68)</f>
        <v>4.2751512979773851</v>
      </c>
    </row>
    <row r="69" spans="1:41" ht="15.75" customHeight="1" x14ac:dyDescent="0.25">
      <c r="A69" t="s">
        <v>99</v>
      </c>
      <c r="B69" s="16">
        <v>12</v>
      </c>
      <c r="C69" s="16">
        <v>339</v>
      </c>
      <c r="D69" s="16">
        <f t="shared" si="10"/>
        <v>28.25</v>
      </c>
      <c r="E69" s="16">
        <f>C69/F69</f>
        <v>7.5619005130492967E-2</v>
      </c>
      <c r="F69" s="16">
        <v>4483</v>
      </c>
      <c r="G69" s="16">
        <f>F69/B69</f>
        <v>373.58333333333331</v>
      </c>
      <c r="H69" s="16">
        <v>2514</v>
      </c>
      <c r="I69" s="16">
        <f>H69/B69</f>
        <v>209.5</v>
      </c>
      <c r="J69" s="16">
        <v>1969</v>
      </c>
      <c r="K69" s="16">
        <f>J69/B69</f>
        <v>164.08333333333334</v>
      </c>
      <c r="L69" s="16">
        <v>235</v>
      </c>
      <c r="M69" s="16">
        <f>L69/B69</f>
        <v>19.583333333333332</v>
      </c>
      <c r="N69" s="16">
        <f>L69/O69</f>
        <v>5.3936194629332107E-2</v>
      </c>
      <c r="O69" s="16">
        <v>4357</v>
      </c>
      <c r="P69" s="16">
        <f>O69/B69</f>
        <v>363.08333333333331</v>
      </c>
      <c r="Q69" s="16">
        <v>2669</v>
      </c>
      <c r="R69" s="16">
        <f>Q69/B69</f>
        <v>222.41666666666666</v>
      </c>
      <c r="S69" s="16">
        <v>1688</v>
      </c>
      <c r="T69" s="16">
        <f>S69/B69</f>
        <v>140.66666666666666</v>
      </c>
      <c r="U69" s="16">
        <v>100</v>
      </c>
      <c r="V69" s="17">
        <v>0</v>
      </c>
      <c r="W69" s="16">
        <v>1</v>
      </c>
      <c r="X69" s="16">
        <v>3</v>
      </c>
      <c r="Y69" s="3"/>
      <c r="Z69" s="15" t="s">
        <v>136</v>
      </c>
      <c r="AA69" s="15"/>
      <c r="AB69" s="3"/>
      <c r="AC69">
        <v>0.38095238095238093</v>
      </c>
      <c r="AD69">
        <v>0.41346153846153844</v>
      </c>
      <c r="AE69">
        <v>0.57619047619047614</v>
      </c>
      <c r="AF69">
        <v>0.6428571428571429</v>
      </c>
      <c r="AG69">
        <v>0.57619047619047614</v>
      </c>
      <c r="AH69">
        <v>0.54285714285714282</v>
      </c>
      <c r="AI69">
        <v>0.5714285714285714</v>
      </c>
      <c r="AJ69">
        <v>0.46376811594202899</v>
      </c>
      <c r="AK69">
        <v>0</v>
      </c>
      <c r="AM69">
        <v>0</v>
      </c>
      <c r="AN69">
        <v>0.55714285714285716</v>
      </c>
      <c r="AO69">
        <f>SUM(AC69:AN69)</f>
        <v>4.7248487020226149</v>
      </c>
    </row>
    <row r="70" spans="1:41" ht="15.75" customHeight="1" x14ac:dyDescent="0.25">
      <c r="A70" s="3" t="s">
        <v>29</v>
      </c>
      <c r="B70" s="18"/>
      <c r="C70" s="19"/>
      <c r="D70" s="20"/>
      <c r="E70" s="21"/>
      <c r="F70" s="22"/>
      <c r="G70" s="18"/>
      <c r="H70" s="18"/>
      <c r="I70" s="18"/>
      <c r="J70" s="3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23"/>
      <c r="W70" s="18"/>
      <c r="X70" s="18"/>
      <c r="Y70" s="3"/>
      <c r="Z70" s="23"/>
      <c r="AA70" s="23"/>
      <c r="AB70" s="3"/>
    </row>
    <row r="71" spans="1:41" x14ac:dyDescent="0.25">
      <c r="A71" t="s">
        <v>100</v>
      </c>
      <c r="B71" s="13">
        <v>11</v>
      </c>
      <c r="C71" s="13">
        <v>465</v>
      </c>
      <c r="D71" s="13">
        <f t="shared" ref="D71:D72" si="11">C71/B71</f>
        <v>42.272727272727273</v>
      </c>
      <c r="E71" s="13">
        <f>C71/F71</f>
        <v>8.1236897274633124E-2</v>
      </c>
      <c r="F71" s="13">
        <v>5724</v>
      </c>
      <c r="G71" s="13">
        <f>F71/B71</f>
        <v>520.36363636363637</v>
      </c>
      <c r="H71" s="13">
        <v>3939</v>
      </c>
      <c r="I71" s="13">
        <f>H71/B71</f>
        <v>358.09090909090907</v>
      </c>
      <c r="J71" s="13">
        <v>1785</v>
      </c>
      <c r="K71" s="13">
        <f>J71/B71</f>
        <v>162.27272727272728</v>
      </c>
      <c r="L71" s="13">
        <v>292</v>
      </c>
      <c r="M71" s="13">
        <f>L71/B71</f>
        <v>26.545454545454547</v>
      </c>
      <c r="N71" s="13">
        <f>L71/O71</f>
        <v>6.5470852017937217E-2</v>
      </c>
      <c r="O71" s="13">
        <v>4460</v>
      </c>
      <c r="P71" s="13">
        <f>O71/B71</f>
        <v>405.45454545454544</v>
      </c>
      <c r="Q71" s="13">
        <v>2801</v>
      </c>
      <c r="R71" s="13">
        <f>Q71/B71</f>
        <v>254.63636363636363</v>
      </c>
      <c r="S71" s="13">
        <v>1659</v>
      </c>
      <c r="T71" s="13">
        <f>S71/B71</f>
        <v>150.81818181818181</v>
      </c>
      <c r="U71" s="13">
        <v>16</v>
      </c>
      <c r="V71" s="14">
        <v>0</v>
      </c>
      <c r="W71" s="13">
        <v>1</v>
      </c>
      <c r="X71" s="13">
        <v>3</v>
      </c>
      <c r="Y71" s="3"/>
      <c r="Z71" s="15" t="s">
        <v>136</v>
      </c>
      <c r="AA71" s="15"/>
      <c r="AB71" s="3"/>
      <c r="AC71">
        <v>0.61904761904761907</v>
      </c>
      <c r="AD71">
        <v>0.58653846153846156</v>
      </c>
      <c r="AE71">
        <v>0.42380952380952386</v>
      </c>
      <c r="AF71">
        <v>0.3571428571428571</v>
      </c>
      <c r="AG71">
        <v>0.57619047619047614</v>
      </c>
      <c r="AH71">
        <v>0.54285714285714282</v>
      </c>
      <c r="AI71">
        <v>0.5714285714285714</v>
      </c>
      <c r="AJ71">
        <v>0.53623188405797095</v>
      </c>
      <c r="AK71">
        <v>0</v>
      </c>
      <c r="AM71">
        <v>0.39316239316239321</v>
      </c>
      <c r="AN71">
        <v>0.44285714285714284</v>
      </c>
      <c r="AO71">
        <f>SUM(AC71:AN71)</f>
        <v>5.0492660720921592</v>
      </c>
    </row>
    <row r="72" spans="1:41" ht="15.75" customHeight="1" x14ac:dyDescent="0.25">
      <c r="A72" t="s">
        <v>101</v>
      </c>
      <c r="B72" s="16">
        <v>12</v>
      </c>
      <c r="C72" s="16">
        <v>489</v>
      </c>
      <c r="D72" s="16">
        <f t="shared" si="11"/>
        <v>40.75</v>
      </c>
      <c r="E72" s="16">
        <f>C72/F72</f>
        <v>8.708815672306322E-2</v>
      </c>
      <c r="F72" s="16">
        <v>5615</v>
      </c>
      <c r="G72" s="16">
        <f>F72/B72</f>
        <v>467.91666666666669</v>
      </c>
      <c r="H72" s="16">
        <v>3138</v>
      </c>
      <c r="I72" s="16">
        <f>H72/B72</f>
        <v>261.5</v>
      </c>
      <c r="J72" s="16">
        <v>2477</v>
      </c>
      <c r="K72" s="16">
        <f>J72/B72</f>
        <v>206.41666666666666</v>
      </c>
      <c r="L72" s="16">
        <v>333</v>
      </c>
      <c r="M72" s="16">
        <f>L72/B72</f>
        <v>27.75</v>
      </c>
      <c r="N72" s="16">
        <f>L72/O72</f>
        <v>6.5013666536509182E-2</v>
      </c>
      <c r="O72" s="16">
        <v>5122</v>
      </c>
      <c r="P72" s="16">
        <f>O72/B72</f>
        <v>426.83333333333331</v>
      </c>
      <c r="Q72" s="16">
        <v>3156</v>
      </c>
      <c r="R72" s="16">
        <f>Q72/B72</f>
        <v>263</v>
      </c>
      <c r="S72" s="16">
        <v>1966</v>
      </c>
      <c r="T72" s="16">
        <f>S72/B72</f>
        <v>163.83333333333334</v>
      </c>
      <c r="U72" s="16">
        <v>20</v>
      </c>
      <c r="V72" s="17">
        <v>0</v>
      </c>
      <c r="W72" s="16">
        <v>2</v>
      </c>
      <c r="X72" s="16">
        <v>4</v>
      </c>
      <c r="Y72" s="3"/>
      <c r="Z72" s="15"/>
      <c r="AA72" s="15"/>
      <c r="AB72" s="3"/>
      <c r="AC72">
        <v>0.38095238095238093</v>
      </c>
      <c r="AD72">
        <v>0.41346153846153844</v>
      </c>
      <c r="AE72">
        <v>0.57619047619047614</v>
      </c>
      <c r="AF72">
        <v>0.6428571428571429</v>
      </c>
      <c r="AG72">
        <v>0.42380952380952386</v>
      </c>
      <c r="AH72">
        <v>0.45714285714285718</v>
      </c>
      <c r="AI72">
        <v>0.4285714285714286</v>
      </c>
      <c r="AJ72">
        <v>0.46376811594202899</v>
      </c>
      <c r="AK72">
        <v>0</v>
      </c>
      <c r="AM72">
        <v>0.60683760683760679</v>
      </c>
      <c r="AN72">
        <v>0.55714285714285716</v>
      </c>
      <c r="AO72">
        <f>SUM(AC72:AN72)</f>
        <v>4.9507339279078408</v>
      </c>
    </row>
    <row r="73" spans="1:41" ht="15.75" customHeight="1" x14ac:dyDescent="0.25">
      <c r="A73" s="3" t="s">
        <v>29</v>
      </c>
      <c r="B73" s="18"/>
      <c r="C73" s="19"/>
      <c r="D73" s="20"/>
      <c r="E73" s="21"/>
      <c r="F73" s="22"/>
      <c r="G73" s="18"/>
      <c r="H73" s="18"/>
      <c r="I73" s="18"/>
      <c r="J73" s="3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23"/>
      <c r="W73" s="18"/>
      <c r="X73" s="18"/>
      <c r="Y73" s="3"/>
      <c r="Z73" s="23"/>
      <c r="AA73" s="23"/>
      <c r="AB73" s="3"/>
    </row>
    <row r="74" spans="1:41" x14ac:dyDescent="0.25">
      <c r="A74" t="s">
        <v>102</v>
      </c>
      <c r="B74" s="13">
        <v>12</v>
      </c>
      <c r="C74" s="13">
        <v>322</v>
      </c>
      <c r="D74" s="13">
        <f t="shared" ref="D74:D75" si="12">C74/B74</f>
        <v>26.833333333333332</v>
      </c>
      <c r="E74" s="13">
        <f>C74/F74</f>
        <v>7.4744661095636031E-2</v>
      </c>
      <c r="F74" s="13">
        <v>4308</v>
      </c>
      <c r="G74" s="13">
        <f>F74/B74</f>
        <v>359</v>
      </c>
      <c r="H74" s="13">
        <v>2817</v>
      </c>
      <c r="I74" s="13">
        <f>H74/B74</f>
        <v>234.75</v>
      </c>
      <c r="J74" s="13">
        <v>1491</v>
      </c>
      <c r="K74" s="13">
        <f>J74/B74</f>
        <v>124.25</v>
      </c>
      <c r="L74" s="13">
        <v>270</v>
      </c>
      <c r="M74" s="13">
        <f>L74/B74</f>
        <v>22.5</v>
      </c>
      <c r="N74" s="13">
        <f>L74/O74</f>
        <v>6.4102564102564097E-2</v>
      </c>
      <c r="O74" s="13">
        <v>4212</v>
      </c>
      <c r="P74" s="13">
        <f>O74/B74</f>
        <v>351</v>
      </c>
      <c r="Q74" s="13">
        <v>2745</v>
      </c>
      <c r="R74" s="13">
        <f>Q74/B74</f>
        <v>228.75</v>
      </c>
      <c r="S74" s="13">
        <v>1467</v>
      </c>
      <c r="T74" s="13">
        <f>S74/B74</f>
        <v>122.25</v>
      </c>
      <c r="U74" s="13">
        <v>24</v>
      </c>
      <c r="V74" s="14">
        <v>0</v>
      </c>
      <c r="W74" s="13">
        <v>2</v>
      </c>
      <c r="X74" s="13">
        <v>4</v>
      </c>
      <c r="Y74" s="3"/>
      <c r="Z74" s="15"/>
      <c r="AA74" s="15"/>
      <c r="AB74" s="3"/>
      <c r="AC74">
        <v>0.38095238095238093</v>
      </c>
      <c r="AD74">
        <v>0.41346153846153844</v>
      </c>
      <c r="AE74">
        <v>0.57619047619047614</v>
      </c>
      <c r="AF74">
        <v>0.3571428571428571</v>
      </c>
      <c r="AG74">
        <v>0.42380952380952386</v>
      </c>
      <c r="AH74">
        <v>0.45714285714285718</v>
      </c>
      <c r="AI74">
        <v>0.5714285714285714</v>
      </c>
      <c r="AJ74">
        <v>0.46376811594202899</v>
      </c>
      <c r="AK74">
        <v>0</v>
      </c>
      <c r="AM74">
        <v>0</v>
      </c>
      <c r="AN74">
        <v>0</v>
      </c>
      <c r="AO74">
        <f>SUM(AC74:AN74)</f>
        <v>3.6438963210702338</v>
      </c>
    </row>
    <row r="75" spans="1:41" ht="15.75" customHeight="1" x14ac:dyDescent="0.25">
      <c r="A75" t="s">
        <v>103</v>
      </c>
      <c r="B75" s="16">
        <v>12</v>
      </c>
      <c r="C75" s="16">
        <v>460</v>
      </c>
      <c r="D75" s="16">
        <f t="shared" si="12"/>
        <v>38.333333333333336</v>
      </c>
      <c r="E75" s="16">
        <f>C75/F75</f>
        <v>8.3002526163839768E-2</v>
      </c>
      <c r="F75" s="16">
        <v>5542</v>
      </c>
      <c r="G75" s="16">
        <f>F75/B75</f>
        <v>461.83333333333331</v>
      </c>
      <c r="H75" s="16">
        <v>4557</v>
      </c>
      <c r="I75" s="16">
        <f>H75/B75</f>
        <v>379.75</v>
      </c>
      <c r="J75" s="16">
        <v>985</v>
      </c>
      <c r="K75" s="16">
        <f>J75/B75</f>
        <v>82.083333333333329</v>
      </c>
      <c r="L75" s="16">
        <v>277</v>
      </c>
      <c r="M75" s="16">
        <f>L75/B75</f>
        <v>23.083333333333332</v>
      </c>
      <c r="N75" s="16">
        <f>L75/O75</f>
        <v>6.6843629343629349E-2</v>
      </c>
      <c r="O75" s="16">
        <v>4144</v>
      </c>
      <c r="P75" s="16">
        <f>O75/B75</f>
        <v>345.33333333333331</v>
      </c>
      <c r="Q75" s="16">
        <v>2505</v>
      </c>
      <c r="R75" s="16">
        <f>Q75/B75</f>
        <v>208.75</v>
      </c>
      <c r="S75" s="16">
        <v>1639</v>
      </c>
      <c r="T75" s="16">
        <f>S75/B75</f>
        <v>136.58333333333334</v>
      </c>
      <c r="U75" s="16">
        <v>13</v>
      </c>
      <c r="V75" s="17">
        <v>0</v>
      </c>
      <c r="W75" s="16">
        <v>2</v>
      </c>
      <c r="X75" s="16">
        <v>4</v>
      </c>
      <c r="Y75" s="3"/>
      <c r="Z75" s="15" t="s">
        <v>136</v>
      </c>
      <c r="AA75" s="15"/>
      <c r="AB75" s="3"/>
      <c r="AC75">
        <v>0.61904761904761907</v>
      </c>
      <c r="AD75">
        <v>0.58653846153846156</v>
      </c>
      <c r="AE75">
        <v>0.42380952380952386</v>
      </c>
      <c r="AF75">
        <v>0.6428571428571429</v>
      </c>
      <c r="AG75">
        <v>0.57619047619047614</v>
      </c>
      <c r="AH75">
        <v>0.54285714285714282</v>
      </c>
      <c r="AI75">
        <v>0.4285714285714286</v>
      </c>
      <c r="AJ75">
        <v>0.53623188405797095</v>
      </c>
      <c r="AK75">
        <v>0</v>
      </c>
      <c r="AM75">
        <v>0</v>
      </c>
      <c r="AN75">
        <v>0</v>
      </c>
      <c r="AO75">
        <f>SUM(AC75:AN75)</f>
        <v>4.3561036789297658</v>
      </c>
    </row>
    <row r="76" spans="1:41" ht="15.75" customHeight="1" x14ac:dyDescent="0.25">
      <c r="A76" s="3" t="s">
        <v>29</v>
      </c>
      <c r="B76" s="18"/>
      <c r="C76" s="19"/>
      <c r="D76" s="20"/>
      <c r="E76" s="21"/>
      <c r="F76" s="22"/>
      <c r="G76" s="18"/>
      <c r="H76" s="18"/>
      <c r="I76" s="18"/>
      <c r="J76" s="3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23"/>
      <c r="W76" s="18"/>
      <c r="X76" s="18"/>
      <c r="Y76" s="3"/>
      <c r="Z76" s="23"/>
      <c r="AA76" s="23"/>
      <c r="AB76" s="3"/>
    </row>
    <row r="77" spans="1:41" x14ac:dyDescent="0.25">
      <c r="A77" t="s">
        <v>104</v>
      </c>
      <c r="B77" s="13">
        <v>12</v>
      </c>
      <c r="C77" s="13">
        <v>414</v>
      </c>
      <c r="D77" s="13">
        <f t="shared" ref="D77:D78" si="13">C77/B77</f>
        <v>34.5</v>
      </c>
      <c r="E77" s="13">
        <f>C77/F77</f>
        <v>8.0859374999999997E-2</v>
      </c>
      <c r="F77" s="13">
        <v>5120</v>
      </c>
      <c r="G77" s="13">
        <f>F77/B77</f>
        <v>426.66666666666669</v>
      </c>
      <c r="H77" s="13">
        <v>2606</v>
      </c>
      <c r="I77" s="13">
        <f>H77/B77</f>
        <v>217.16666666666666</v>
      </c>
      <c r="J77" s="13">
        <v>2514</v>
      </c>
      <c r="K77" s="13">
        <f>J77/B77</f>
        <v>209.5</v>
      </c>
      <c r="L77" s="13">
        <v>245</v>
      </c>
      <c r="M77" s="13">
        <f>L77/B77</f>
        <v>20.416666666666668</v>
      </c>
      <c r="N77" s="13">
        <f>L77/O77</f>
        <v>6.0211354141066604E-2</v>
      </c>
      <c r="O77" s="13">
        <v>4069</v>
      </c>
      <c r="P77" s="13">
        <f>O77/B77</f>
        <v>339.08333333333331</v>
      </c>
      <c r="Q77" s="13">
        <v>2077</v>
      </c>
      <c r="R77" s="13">
        <f>Q77/B77</f>
        <v>173.08333333333334</v>
      </c>
      <c r="S77" s="13">
        <v>1992</v>
      </c>
      <c r="T77" s="13">
        <f>S77/B77</f>
        <v>166</v>
      </c>
      <c r="U77" s="13">
        <v>10</v>
      </c>
      <c r="V77" s="14">
        <v>0</v>
      </c>
      <c r="W77" s="13">
        <v>3</v>
      </c>
      <c r="X77" s="13">
        <v>3</v>
      </c>
      <c r="Y77" s="3"/>
      <c r="Z77" s="15"/>
      <c r="AA77" s="15"/>
      <c r="AB77" s="3"/>
      <c r="AC77">
        <v>0.38095238095238093</v>
      </c>
      <c r="AD77">
        <v>0.58653846153846156</v>
      </c>
      <c r="AE77">
        <v>0.42380952380952386</v>
      </c>
      <c r="AF77">
        <v>0.3571428571428571</v>
      </c>
      <c r="AG77">
        <v>0.42380952380952386</v>
      </c>
      <c r="AH77">
        <v>0.45714285714285718</v>
      </c>
      <c r="AI77">
        <v>0.4285714285714286</v>
      </c>
      <c r="AJ77">
        <v>0.46376811594202899</v>
      </c>
      <c r="AK77">
        <v>0</v>
      </c>
      <c r="AM77">
        <v>0.60683760683760679</v>
      </c>
      <c r="AN77">
        <v>0.44285714285714284</v>
      </c>
      <c r="AO77">
        <f>SUM(AC77:AN77)</f>
        <v>4.571429898603812</v>
      </c>
    </row>
    <row r="78" spans="1:41" ht="15.75" customHeight="1" x14ac:dyDescent="0.25">
      <c r="A78" t="s">
        <v>105</v>
      </c>
      <c r="B78" s="16">
        <v>12</v>
      </c>
      <c r="C78" s="16">
        <v>442</v>
      </c>
      <c r="D78" s="16">
        <f t="shared" si="13"/>
        <v>36.833333333333336</v>
      </c>
      <c r="E78" s="16">
        <f>C78/F78</f>
        <v>8.6210259410961582E-2</v>
      </c>
      <c r="F78" s="16">
        <v>5127</v>
      </c>
      <c r="G78" s="16">
        <f>F78/B78</f>
        <v>427.25</v>
      </c>
      <c r="H78" s="16">
        <v>2555</v>
      </c>
      <c r="I78" s="16">
        <f>H78/B78</f>
        <v>212.91666666666666</v>
      </c>
      <c r="J78" s="16">
        <v>2572</v>
      </c>
      <c r="K78" s="16">
        <f>J78/B78</f>
        <v>214.33333333333334</v>
      </c>
      <c r="L78" s="16">
        <v>211</v>
      </c>
      <c r="M78" s="16">
        <f>L78/B78</f>
        <v>17.583333333333332</v>
      </c>
      <c r="N78" s="16">
        <f>L78/O78</f>
        <v>6.6984126984126979E-2</v>
      </c>
      <c r="O78" s="16">
        <v>3150</v>
      </c>
      <c r="P78" s="16">
        <f>O78/B78</f>
        <v>262.5</v>
      </c>
      <c r="Q78" s="16">
        <v>1751</v>
      </c>
      <c r="R78" s="16">
        <f>Q78/B78</f>
        <v>145.91666666666666</v>
      </c>
      <c r="S78" s="16">
        <v>1399</v>
      </c>
      <c r="T78" s="16">
        <f>S78/B78</f>
        <v>116.58333333333333</v>
      </c>
      <c r="U78" s="16">
        <v>7</v>
      </c>
      <c r="V78" s="17">
        <v>0</v>
      </c>
      <c r="W78" s="16">
        <v>2</v>
      </c>
      <c r="X78" s="16">
        <v>4</v>
      </c>
      <c r="Y78" s="3"/>
      <c r="Z78" s="15" t="s">
        <v>136</v>
      </c>
      <c r="AA78" s="15"/>
      <c r="AB78" s="3"/>
      <c r="AC78">
        <v>0.61904761904761907</v>
      </c>
      <c r="AD78">
        <v>0.41346153846153844</v>
      </c>
      <c r="AE78">
        <v>0.57619047619047614</v>
      </c>
      <c r="AF78">
        <v>0.6428571428571429</v>
      </c>
      <c r="AG78">
        <v>0.57619047619047614</v>
      </c>
      <c r="AH78">
        <v>0.54285714285714282</v>
      </c>
      <c r="AI78">
        <v>0.5714285714285714</v>
      </c>
      <c r="AJ78">
        <v>0.53623188405797095</v>
      </c>
      <c r="AK78">
        <v>0</v>
      </c>
      <c r="AM78">
        <v>0.39316239316239321</v>
      </c>
      <c r="AN78">
        <v>0.55714285714285716</v>
      </c>
      <c r="AO78">
        <f>SUM(AC78:AN78)</f>
        <v>5.428570101396188</v>
      </c>
    </row>
    <row r="79" spans="1:41" ht="15.75" customHeight="1" x14ac:dyDescent="0.25">
      <c r="A79" s="3" t="s">
        <v>29</v>
      </c>
      <c r="B79" s="18"/>
      <c r="C79" s="19"/>
      <c r="D79" s="20"/>
      <c r="E79" s="21"/>
      <c r="F79" s="22"/>
      <c r="G79" s="18"/>
      <c r="H79" s="18"/>
      <c r="I79" s="18"/>
      <c r="J79" s="3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23"/>
      <c r="W79" s="18"/>
      <c r="X79" s="18"/>
      <c r="Y79" s="3"/>
      <c r="Z79" s="23"/>
      <c r="AA79" s="23"/>
      <c r="AB79" s="3"/>
    </row>
    <row r="80" spans="1:41" x14ac:dyDescent="0.25">
      <c r="A80" t="s">
        <v>106</v>
      </c>
      <c r="B80" s="13">
        <v>12</v>
      </c>
      <c r="C80" s="13">
        <v>391</v>
      </c>
      <c r="D80" s="13">
        <f t="shared" ref="D80:D81" si="14">C80/B80</f>
        <v>32.583333333333336</v>
      </c>
      <c r="E80" s="13">
        <f>C80/F80</f>
        <v>7.4024990533888682E-2</v>
      </c>
      <c r="F80" s="13">
        <v>5282</v>
      </c>
      <c r="G80" s="13">
        <f>F80/B80</f>
        <v>440.16666666666669</v>
      </c>
      <c r="H80" s="13">
        <v>3329</v>
      </c>
      <c r="I80" s="13">
        <f>H80/B80</f>
        <v>277.41666666666669</v>
      </c>
      <c r="J80" s="13">
        <v>1953</v>
      </c>
      <c r="K80" s="13">
        <f>J80/B80</f>
        <v>162.75</v>
      </c>
      <c r="L80" s="13">
        <v>326</v>
      </c>
      <c r="M80" s="13">
        <f>L80/B80</f>
        <v>27.166666666666668</v>
      </c>
      <c r="N80" s="13">
        <f>L80/O80</f>
        <v>6.3883989809915734E-2</v>
      </c>
      <c r="O80" s="13">
        <v>5103</v>
      </c>
      <c r="P80" s="13">
        <f>O80/B80</f>
        <v>425.25</v>
      </c>
      <c r="Q80" s="13">
        <v>2769</v>
      </c>
      <c r="R80" s="13">
        <f>Q80/B80</f>
        <v>230.75</v>
      </c>
      <c r="S80" s="13">
        <v>2334</v>
      </c>
      <c r="T80" s="13">
        <f>S80/B80</f>
        <v>194.5</v>
      </c>
      <c r="U80" s="13">
        <v>100</v>
      </c>
      <c r="V80" s="14">
        <v>0</v>
      </c>
      <c r="W80" s="13">
        <v>2</v>
      </c>
      <c r="X80" s="13">
        <v>3</v>
      </c>
      <c r="Y80" s="3"/>
      <c r="Z80" s="15" t="s">
        <v>136</v>
      </c>
      <c r="AA80" s="15"/>
      <c r="AB80" s="3"/>
      <c r="AC80">
        <v>0.61904761904761907</v>
      </c>
      <c r="AD80">
        <v>0.58653846153846156</v>
      </c>
      <c r="AE80">
        <v>0.42380952380952386</v>
      </c>
      <c r="AF80">
        <v>0.3571428571428571</v>
      </c>
      <c r="AG80">
        <v>0.42380952380952386</v>
      </c>
      <c r="AH80">
        <v>0.45714285714285718</v>
      </c>
      <c r="AI80">
        <v>0.4285714285714286</v>
      </c>
      <c r="AJ80">
        <v>0.46376811594202899</v>
      </c>
      <c r="AK80">
        <v>0</v>
      </c>
      <c r="AM80">
        <v>0.60683760683760679</v>
      </c>
      <c r="AN80">
        <v>0.55714285714285716</v>
      </c>
      <c r="AO80">
        <f>SUM(AC80:AN80)</f>
        <v>4.923810850984764</v>
      </c>
    </row>
    <row r="81" spans="1:41" ht="15.75" customHeight="1" x14ac:dyDescent="0.25">
      <c r="A81" t="s">
        <v>107</v>
      </c>
      <c r="B81" s="16">
        <v>12</v>
      </c>
      <c r="C81" s="16">
        <v>342</v>
      </c>
      <c r="D81" s="16">
        <f t="shared" si="14"/>
        <v>28.5</v>
      </c>
      <c r="E81" s="16">
        <f>C81/F81</f>
        <v>7.4509803921568626E-2</v>
      </c>
      <c r="F81" s="16">
        <v>4590</v>
      </c>
      <c r="G81" s="16">
        <f>F81/B81</f>
        <v>382.5</v>
      </c>
      <c r="H81" s="16">
        <v>2543</v>
      </c>
      <c r="I81" s="16">
        <f>H81/B81</f>
        <v>211.91666666666666</v>
      </c>
      <c r="J81" s="16">
        <v>2047</v>
      </c>
      <c r="K81" s="16">
        <f>J81/B81</f>
        <v>170.58333333333334</v>
      </c>
      <c r="L81" s="16">
        <v>261</v>
      </c>
      <c r="M81" s="16">
        <f>L81/B81</f>
        <v>21.75</v>
      </c>
      <c r="N81" s="16">
        <f>L81/O81</f>
        <v>6.4508156203657935E-2</v>
      </c>
      <c r="O81" s="16">
        <v>4046</v>
      </c>
      <c r="P81" s="16">
        <f>O81/B81</f>
        <v>337.16666666666669</v>
      </c>
      <c r="Q81" s="16">
        <v>2161</v>
      </c>
      <c r="R81" s="16">
        <f>Q81/B81</f>
        <v>180.08333333333334</v>
      </c>
      <c r="S81" s="16">
        <v>1885</v>
      </c>
      <c r="T81" s="16">
        <f>S81/B81</f>
        <v>157.08333333333334</v>
      </c>
      <c r="U81" s="16">
        <v>100</v>
      </c>
      <c r="V81" s="17">
        <v>0</v>
      </c>
      <c r="W81" s="16">
        <v>1</v>
      </c>
      <c r="X81" s="16">
        <v>2</v>
      </c>
      <c r="Y81" s="3"/>
      <c r="Z81" s="15"/>
      <c r="AA81" s="15"/>
      <c r="AB81" s="3"/>
      <c r="AC81">
        <v>0.38095238095238093</v>
      </c>
      <c r="AD81">
        <v>0.41346153846153844</v>
      </c>
      <c r="AE81">
        <v>0.57619047619047614</v>
      </c>
      <c r="AF81">
        <v>0.6428571428571429</v>
      </c>
      <c r="AG81">
        <v>0.57619047619047614</v>
      </c>
      <c r="AH81">
        <v>0.54285714285714282</v>
      </c>
      <c r="AI81">
        <v>0.5714285714285714</v>
      </c>
      <c r="AJ81">
        <v>0.53623188405797095</v>
      </c>
      <c r="AK81">
        <v>0</v>
      </c>
      <c r="AM81">
        <v>0.39316239316239321</v>
      </c>
      <c r="AN81">
        <v>0.44285714285714284</v>
      </c>
      <c r="AO81">
        <f>SUM(AC81:AN81)</f>
        <v>5.076189149015236</v>
      </c>
    </row>
    <row r="82" spans="1:41" ht="15.75" customHeight="1" x14ac:dyDescent="0.25">
      <c r="A82" s="3" t="s">
        <v>29</v>
      </c>
      <c r="B82" s="18"/>
      <c r="C82" s="19"/>
      <c r="D82" s="20"/>
      <c r="E82" s="21"/>
      <c r="F82" s="22"/>
      <c r="G82" s="18"/>
      <c r="H82" s="18"/>
      <c r="I82" s="18"/>
      <c r="J82" s="3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23"/>
      <c r="W82" s="18"/>
      <c r="X82" s="18"/>
      <c r="Y82" s="3"/>
      <c r="Z82" s="23"/>
      <c r="AA82" s="23"/>
      <c r="AB82" s="3"/>
    </row>
    <row r="83" spans="1:41" x14ac:dyDescent="0.25">
      <c r="A83" t="s">
        <v>108</v>
      </c>
      <c r="B83" s="13">
        <v>12</v>
      </c>
      <c r="C83" s="13">
        <v>381</v>
      </c>
      <c r="D83" s="13">
        <f t="shared" ref="D83:D84" si="15">C83/B83</f>
        <v>31.75</v>
      </c>
      <c r="E83" s="13">
        <f>C83/F83</f>
        <v>6.8500539374325778E-2</v>
      </c>
      <c r="F83" s="13">
        <v>5562</v>
      </c>
      <c r="G83" s="13">
        <f>F83/B83</f>
        <v>463.5</v>
      </c>
      <c r="H83" s="13">
        <v>3384</v>
      </c>
      <c r="I83" s="13">
        <f>H83/B83</f>
        <v>282</v>
      </c>
      <c r="J83" s="13">
        <v>2178</v>
      </c>
      <c r="K83" s="13">
        <f>J83/B83</f>
        <v>181.5</v>
      </c>
      <c r="L83" s="13">
        <v>317</v>
      </c>
      <c r="M83" s="13">
        <f>L83/B83</f>
        <v>26.416666666666668</v>
      </c>
      <c r="N83" s="13">
        <f>L83/O83</f>
        <v>7.0148262890019922E-2</v>
      </c>
      <c r="O83" s="13">
        <v>4519</v>
      </c>
      <c r="P83" s="13">
        <f>O83/B83</f>
        <v>376.58333333333331</v>
      </c>
      <c r="Q83" s="13">
        <v>2111</v>
      </c>
      <c r="R83" s="13">
        <f>Q83/B83</f>
        <v>175.91666666666666</v>
      </c>
      <c r="S83" s="13">
        <v>2408</v>
      </c>
      <c r="T83" s="13">
        <f>S83/B83</f>
        <v>200.66666666666666</v>
      </c>
      <c r="U83" s="13">
        <v>100</v>
      </c>
      <c r="V83" s="14">
        <v>0</v>
      </c>
      <c r="W83" s="13">
        <v>3</v>
      </c>
      <c r="X83" s="13">
        <v>4</v>
      </c>
      <c r="Y83" s="3"/>
      <c r="Z83" s="15" t="s">
        <v>136</v>
      </c>
      <c r="AA83" s="15"/>
      <c r="AB83" s="3"/>
      <c r="AC83">
        <v>0.61904761904761907</v>
      </c>
      <c r="AD83">
        <v>0.41346153846153844</v>
      </c>
      <c r="AE83">
        <v>0.57619047619047614</v>
      </c>
      <c r="AF83">
        <v>0.3571428571428571</v>
      </c>
      <c r="AG83">
        <v>0.57619047619047614</v>
      </c>
      <c r="AH83">
        <v>0.54285714285714282</v>
      </c>
      <c r="AI83">
        <v>0.4285714285714286</v>
      </c>
      <c r="AJ83">
        <v>0.46376811594202899</v>
      </c>
      <c r="AK83">
        <v>0</v>
      </c>
      <c r="AM83">
        <v>0.60683760683760679</v>
      </c>
      <c r="AN83">
        <v>0</v>
      </c>
      <c r="AO83">
        <f>SUM(AC83:AN83)</f>
        <v>4.5840672612411737</v>
      </c>
    </row>
    <row r="84" spans="1:41" ht="15.75" customHeight="1" x14ac:dyDescent="0.25">
      <c r="A84" t="s">
        <v>109</v>
      </c>
      <c r="B84" s="16">
        <v>12</v>
      </c>
      <c r="C84" s="16">
        <v>388</v>
      </c>
      <c r="D84" s="16">
        <f t="shared" si="15"/>
        <v>32.333333333333336</v>
      </c>
      <c r="E84" s="16">
        <f>C84/F84</f>
        <v>7.3000940733772349E-2</v>
      </c>
      <c r="F84" s="16">
        <v>5315</v>
      </c>
      <c r="G84" s="16">
        <f>F84/B84</f>
        <v>442.91666666666669</v>
      </c>
      <c r="H84" s="16">
        <v>3424</v>
      </c>
      <c r="I84" s="16">
        <f>H84/B84</f>
        <v>285.33333333333331</v>
      </c>
      <c r="J84" s="16">
        <v>1891</v>
      </c>
      <c r="K84" s="16">
        <f>J84/B84</f>
        <v>157.58333333333334</v>
      </c>
      <c r="L84" s="16">
        <v>337</v>
      </c>
      <c r="M84" s="16">
        <f>L84/B84</f>
        <v>28.083333333333332</v>
      </c>
      <c r="N84" s="16">
        <f>L84/O84</f>
        <v>7.424542850848205E-2</v>
      </c>
      <c r="O84" s="16">
        <v>4539</v>
      </c>
      <c r="P84" s="16">
        <f>O84/B84</f>
        <v>378.25</v>
      </c>
      <c r="Q84" s="16">
        <v>2917</v>
      </c>
      <c r="R84" s="16">
        <f>Q84/B84</f>
        <v>243.08333333333334</v>
      </c>
      <c r="S84" s="16">
        <v>1622</v>
      </c>
      <c r="T84" s="16">
        <f>S84/B84</f>
        <v>135.16666666666666</v>
      </c>
      <c r="U84" s="16">
        <v>100</v>
      </c>
      <c r="V84" s="17">
        <v>0</v>
      </c>
      <c r="W84" s="16">
        <v>2</v>
      </c>
      <c r="X84" s="16">
        <v>4</v>
      </c>
      <c r="Y84" s="3"/>
      <c r="Z84" s="15"/>
      <c r="AA84" s="15"/>
      <c r="AB84" s="3"/>
      <c r="AC84">
        <v>0.38095238095238093</v>
      </c>
      <c r="AD84">
        <v>0.58653846153846156</v>
      </c>
      <c r="AE84">
        <v>0.42380952380952386</v>
      </c>
      <c r="AF84">
        <v>0.6428571428571429</v>
      </c>
      <c r="AG84">
        <v>0.42380952380952386</v>
      </c>
      <c r="AH84">
        <v>0.45714285714285718</v>
      </c>
      <c r="AI84">
        <v>0.5714285714285714</v>
      </c>
      <c r="AJ84">
        <v>0.53623188405797095</v>
      </c>
      <c r="AK84">
        <v>0</v>
      </c>
      <c r="AM84">
        <v>0.39316239316239321</v>
      </c>
      <c r="AN84">
        <v>0</v>
      </c>
      <c r="AO84">
        <f>SUM(AC84:AN84)</f>
        <v>4.4159327387588254</v>
      </c>
    </row>
    <row r="85" spans="1:41" ht="15.75" customHeight="1" x14ac:dyDescent="0.25">
      <c r="A85" s="3" t="s">
        <v>29</v>
      </c>
      <c r="B85" s="18"/>
      <c r="C85" s="19"/>
      <c r="D85" s="20"/>
      <c r="E85" s="21"/>
      <c r="F85" s="22"/>
      <c r="G85" s="18"/>
      <c r="H85" s="18"/>
      <c r="I85" s="18"/>
      <c r="J85" s="3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23"/>
      <c r="W85" s="18"/>
      <c r="X85" s="18"/>
      <c r="Y85" s="3"/>
      <c r="Z85" s="23"/>
      <c r="AA85" s="23"/>
      <c r="AB85" s="3"/>
    </row>
    <row r="86" spans="1:41" x14ac:dyDescent="0.25">
      <c r="A86" t="s">
        <v>110</v>
      </c>
      <c r="B86" s="13">
        <v>12</v>
      </c>
      <c r="C86" s="13">
        <v>405</v>
      </c>
      <c r="D86" s="13">
        <f t="shared" ref="D86:D87" si="16">C86/B86</f>
        <v>33.75</v>
      </c>
      <c r="E86" s="13">
        <f>C86/F86</f>
        <v>7.3999634569705833E-2</v>
      </c>
      <c r="F86" s="13">
        <v>5473</v>
      </c>
      <c r="G86" s="13">
        <f>F86/B86</f>
        <v>456.08333333333331</v>
      </c>
      <c r="H86" s="13">
        <v>3187</v>
      </c>
      <c r="I86" s="13">
        <f>H86/B86</f>
        <v>265.58333333333331</v>
      </c>
      <c r="J86" s="13">
        <v>2286</v>
      </c>
      <c r="K86" s="13">
        <f>J86/B86</f>
        <v>190.5</v>
      </c>
      <c r="L86" s="13">
        <v>207</v>
      </c>
      <c r="M86" s="13">
        <f>L86/B86</f>
        <v>17.25</v>
      </c>
      <c r="N86" s="13">
        <f>L86/O86</f>
        <v>5.2036199095022627E-2</v>
      </c>
      <c r="O86" s="13">
        <v>3978</v>
      </c>
      <c r="P86" s="13">
        <f>O86/B86</f>
        <v>331.5</v>
      </c>
      <c r="Q86" s="13">
        <v>2376</v>
      </c>
      <c r="R86" s="13">
        <f>Q86/B86</f>
        <v>198</v>
      </c>
      <c r="S86" s="13">
        <v>1602</v>
      </c>
      <c r="T86" s="13">
        <f>S86/B86</f>
        <v>133.5</v>
      </c>
      <c r="U86" s="13">
        <v>3</v>
      </c>
      <c r="V86" s="14">
        <v>0</v>
      </c>
      <c r="W86" s="13">
        <v>3</v>
      </c>
      <c r="X86" s="13">
        <v>5</v>
      </c>
      <c r="Y86" s="3"/>
      <c r="Z86" s="15"/>
      <c r="AA86" s="15"/>
      <c r="AB86" s="3"/>
      <c r="AC86">
        <v>0.38095238095238093</v>
      </c>
      <c r="AD86">
        <v>0.41346153846153844</v>
      </c>
      <c r="AE86">
        <v>0.42380952380952386</v>
      </c>
      <c r="AF86">
        <v>0.3571428571428571</v>
      </c>
      <c r="AG86">
        <v>0.42380952380952386</v>
      </c>
      <c r="AH86">
        <v>0.45714285714285718</v>
      </c>
      <c r="AI86">
        <v>0.4285714285714286</v>
      </c>
      <c r="AJ86">
        <v>0.53623188405797095</v>
      </c>
      <c r="AK86">
        <v>0</v>
      </c>
      <c r="AM86">
        <v>0</v>
      </c>
      <c r="AN86">
        <v>0</v>
      </c>
      <c r="AO86">
        <f>SUM(AC86:AN86)</f>
        <v>3.4211219939480806</v>
      </c>
    </row>
    <row r="87" spans="1:41" ht="15.75" customHeight="1" x14ac:dyDescent="0.25">
      <c r="A87" t="s">
        <v>111</v>
      </c>
      <c r="B87" s="16">
        <v>13</v>
      </c>
      <c r="C87" s="16">
        <v>590</v>
      </c>
      <c r="D87" s="16">
        <f t="shared" si="16"/>
        <v>45.384615384615387</v>
      </c>
      <c r="E87" s="16">
        <f>C87/F87</f>
        <v>8.5656213704994197E-2</v>
      </c>
      <c r="F87" s="16">
        <v>6888</v>
      </c>
      <c r="G87" s="16">
        <f>F87/B87</f>
        <v>529.84615384615381</v>
      </c>
      <c r="H87" s="16">
        <v>3511</v>
      </c>
      <c r="I87" s="16">
        <f>H87/B87</f>
        <v>270.07692307692309</v>
      </c>
      <c r="J87" s="16">
        <v>3377</v>
      </c>
      <c r="K87" s="16">
        <f>J87/B87</f>
        <v>259.76923076923077</v>
      </c>
      <c r="L87" s="16">
        <v>178</v>
      </c>
      <c r="M87" s="16">
        <f>L87/B87</f>
        <v>13.692307692307692</v>
      </c>
      <c r="N87" s="16">
        <f>L87/O87</f>
        <v>4.9485682513205446E-2</v>
      </c>
      <c r="O87" s="16">
        <v>3597</v>
      </c>
      <c r="P87" s="16">
        <f>O87/B87</f>
        <v>276.69230769230768</v>
      </c>
      <c r="Q87" s="16">
        <v>2389</v>
      </c>
      <c r="R87" s="16">
        <f>Q87/B87</f>
        <v>183.76923076923077</v>
      </c>
      <c r="S87" s="16">
        <v>1208</v>
      </c>
      <c r="T87" s="16">
        <f>S87/B87</f>
        <v>92.92307692307692</v>
      </c>
      <c r="U87" s="16">
        <v>2</v>
      </c>
      <c r="V87" s="17">
        <v>0</v>
      </c>
      <c r="W87" s="16">
        <v>3</v>
      </c>
      <c r="X87" s="16">
        <v>5</v>
      </c>
      <c r="Y87" s="3"/>
      <c r="Z87" s="15" t="s">
        <v>136</v>
      </c>
      <c r="AA87" s="15"/>
      <c r="AB87" s="3"/>
      <c r="AC87">
        <v>0.61904761904761907</v>
      </c>
      <c r="AD87">
        <v>0.58653846153846156</v>
      </c>
      <c r="AE87">
        <v>0.57619047619047614</v>
      </c>
      <c r="AF87">
        <v>0.6428571428571429</v>
      </c>
      <c r="AG87">
        <v>0.57619047619047614</v>
      </c>
      <c r="AH87">
        <v>0.54285714285714282</v>
      </c>
      <c r="AI87">
        <v>0.5714285714285714</v>
      </c>
      <c r="AJ87">
        <v>0.46376811594202899</v>
      </c>
      <c r="AK87">
        <v>0</v>
      </c>
      <c r="AM87">
        <v>0</v>
      </c>
      <c r="AN87">
        <v>0</v>
      </c>
      <c r="AO87">
        <f>SUM(AC87:AN87)</f>
        <v>4.5788780060519194</v>
      </c>
    </row>
    <row r="88" spans="1:41" ht="15.75" customHeight="1" x14ac:dyDescent="0.25">
      <c r="A88" s="3" t="s">
        <v>29</v>
      </c>
      <c r="B88" s="18"/>
      <c r="C88" s="19"/>
      <c r="D88" s="20"/>
      <c r="E88" s="21"/>
      <c r="F88" s="22"/>
      <c r="G88" s="18"/>
      <c r="H88" s="18"/>
      <c r="I88" s="18"/>
      <c r="J88" s="3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23"/>
      <c r="W88" s="18"/>
      <c r="X88" s="18"/>
      <c r="Y88" s="3"/>
      <c r="Z88" s="23"/>
      <c r="AA88" s="23"/>
      <c r="AB88" s="3"/>
    </row>
    <row r="89" spans="1:41" x14ac:dyDescent="0.25">
      <c r="A89" t="s">
        <v>112</v>
      </c>
      <c r="B89" s="13">
        <v>13</v>
      </c>
      <c r="C89" s="13">
        <v>643</v>
      </c>
      <c r="D89" s="13">
        <f t="shared" ref="D89:D90" si="17">C89/B89</f>
        <v>49.46153846153846</v>
      </c>
      <c r="E89" s="13">
        <f>C89/F89</f>
        <v>8.558498602422468E-2</v>
      </c>
      <c r="F89" s="13">
        <v>7513</v>
      </c>
      <c r="G89" s="13">
        <f>F89/B89</f>
        <v>577.92307692307691</v>
      </c>
      <c r="H89" s="13">
        <v>4212</v>
      </c>
      <c r="I89" s="13">
        <f>H89/B89</f>
        <v>324</v>
      </c>
      <c r="J89" s="13">
        <v>3301</v>
      </c>
      <c r="K89" s="13">
        <f>J89/B89</f>
        <v>253.92307692307693</v>
      </c>
      <c r="L89" s="13">
        <v>421</v>
      </c>
      <c r="M89" s="13">
        <f>L89/B89</f>
        <v>32.384615384615387</v>
      </c>
      <c r="N89" s="13">
        <f>L89/O89</f>
        <v>7.2274678111587984E-2</v>
      </c>
      <c r="O89" s="13">
        <v>5825</v>
      </c>
      <c r="P89" s="13">
        <f>O89/B89</f>
        <v>448.07692307692309</v>
      </c>
      <c r="Q89" s="13">
        <v>3788</v>
      </c>
      <c r="R89" s="13">
        <f>Q89/B89</f>
        <v>291.38461538461536</v>
      </c>
      <c r="S89" s="13">
        <v>2037</v>
      </c>
      <c r="T89" s="13">
        <f>S89/B89</f>
        <v>156.69230769230768</v>
      </c>
      <c r="U89" s="13">
        <v>4</v>
      </c>
      <c r="V89" s="14">
        <v>0</v>
      </c>
      <c r="W89" s="13">
        <v>3</v>
      </c>
      <c r="X89" s="13">
        <v>5</v>
      </c>
      <c r="Y89" s="3"/>
      <c r="Z89" s="15"/>
      <c r="AA89" s="15"/>
      <c r="AB89" s="3"/>
      <c r="AC89">
        <v>0.61904761904761907</v>
      </c>
      <c r="AD89">
        <v>0.41346153846153844</v>
      </c>
      <c r="AE89">
        <v>0.57619047619047614</v>
      </c>
      <c r="AF89">
        <v>0.3571428571428571</v>
      </c>
      <c r="AG89">
        <v>0.42380952380952386</v>
      </c>
      <c r="AH89">
        <v>0.45714285714285718</v>
      </c>
      <c r="AI89">
        <v>0.4285714285714286</v>
      </c>
      <c r="AJ89">
        <v>0.53623188405797095</v>
      </c>
      <c r="AK89">
        <v>0</v>
      </c>
      <c r="AM89">
        <v>0</v>
      </c>
      <c r="AN89">
        <v>0</v>
      </c>
      <c r="AO89">
        <f>SUM(AC89:AN89)</f>
        <v>3.8115981844242715</v>
      </c>
    </row>
    <row r="90" spans="1:41" ht="15.75" customHeight="1" x14ac:dyDescent="0.25">
      <c r="A90" t="s">
        <v>113</v>
      </c>
      <c r="B90" s="16">
        <v>13</v>
      </c>
      <c r="C90" s="16">
        <v>623</v>
      </c>
      <c r="D90" s="16">
        <f t="shared" si="17"/>
        <v>47.92307692307692</v>
      </c>
      <c r="E90" s="16">
        <f>C90/F90</f>
        <v>9.0829566992272931E-2</v>
      </c>
      <c r="F90" s="16">
        <v>6859</v>
      </c>
      <c r="G90" s="16">
        <f>F90/B90</f>
        <v>527.61538461538464</v>
      </c>
      <c r="H90" s="16">
        <v>4231</v>
      </c>
      <c r="I90" s="16">
        <f>H90/B90</f>
        <v>325.46153846153845</v>
      </c>
      <c r="J90" s="16">
        <v>2628</v>
      </c>
      <c r="K90" s="16">
        <f>J90/B90</f>
        <v>202.15384615384616</v>
      </c>
      <c r="L90" s="16">
        <v>193</v>
      </c>
      <c r="M90" s="16">
        <f>L90/B90</f>
        <v>14.846153846153847</v>
      </c>
      <c r="N90" s="16">
        <f>L90/O90</f>
        <v>5.0260416666666669E-2</v>
      </c>
      <c r="O90" s="16">
        <v>3840</v>
      </c>
      <c r="P90" s="16">
        <f>O90/B90</f>
        <v>295.38461538461536</v>
      </c>
      <c r="Q90" s="16">
        <v>2319</v>
      </c>
      <c r="R90" s="16">
        <f>Q90/B90</f>
        <v>178.38461538461539</v>
      </c>
      <c r="S90" s="16">
        <v>1521</v>
      </c>
      <c r="T90" s="16">
        <f>S90/B90</f>
        <v>117</v>
      </c>
      <c r="U90" s="16">
        <v>1</v>
      </c>
      <c r="V90" s="17">
        <v>0</v>
      </c>
      <c r="W90" s="16">
        <v>3</v>
      </c>
      <c r="X90" s="16">
        <v>5</v>
      </c>
      <c r="Y90" s="3"/>
      <c r="Z90" s="15" t="s">
        <v>136</v>
      </c>
      <c r="AA90" s="15"/>
      <c r="AB90" s="3"/>
      <c r="AC90">
        <v>0.38095238095238093</v>
      </c>
      <c r="AD90">
        <v>0.58653846153846156</v>
      </c>
      <c r="AE90">
        <v>0.42380952380952386</v>
      </c>
      <c r="AF90">
        <v>0.6428571428571429</v>
      </c>
      <c r="AG90">
        <v>0.57619047619047614</v>
      </c>
      <c r="AH90">
        <v>0.54285714285714282</v>
      </c>
      <c r="AI90">
        <v>0.5714285714285714</v>
      </c>
      <c r="AJ90">
        <v>0.46376811594202899</v>
      </c>
      <c r="AK90">
        <v>0</v>
      </c>
      <c r="AM90">
        <v>0</v>
      </c>
      <c r="AN90">
        <v>0</v>
      </c>
      <c r="AO90">
        <f>SUM(AC90:AN90)</f>
        <v>4.1884018155757285</v>
      </c>
    </row>
    <row r="91" spans="1:41" ht="15.75" customHeight="1" x14ac:dyDescent="0.25">
      <c r="A91" s="3" t="s">
        <v>29</v>
      </c>
      <c r="B91" s="18"/>
      <c r="C91" s="19"/>
      <c r="D91" s="20"/>
      <c r="E91" s="21"/>
      <c r="F91" s="22"/>
      <c r="G91" s="18"/>
      <c r="H91" s="18"/>
      <c r="I91" s="18"/>
      <c r="J91" s="3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23"/>
      <c r="W91" s="18"/>
      <c r="X91" s="18"/>
      <c r="Y91" s="3"/>
      <c r="Z91" s="23"/>
      <c r="AA91" s="23"/>
      <c r="AB91" s="3"/>
    </row>
    <row r="92" spans="1:41" x14ac:dyDescent="0.25">
      <c r="A92" t="s">
        <v>114</v>
      </c>
      <c r="B92" s="13">
        <v>12</v>
      </c>
      <c r="C92" s="13">
        <v>419</v>
      </c>
      <c r="D92" s="13">
        <f t="shared" ref="D92:D93" si="18">C92/B92</f>
        <v>34.916666666666664</v>
      </c>
      <c r="E92" s="13">
        <f>C92/F92</f>
        <v>7.620953073845034E-2</v>
      </c>
      <c r="F92" s="13">
        <v>5498</v>
      </c>
      <c r="G92" s="13">
        <f>F92/B92</f>
        <v>458.16666666666669</v>
      </c>
      <c r="H92" s="13">
        <v>2641</v>
      </c>
      <c r="I92" s="13">
        <f>H92/B92</f>
        <v>220.08333333333334</v>
      </c>
      <c r="J92" s="13">
        <v>2857</v>
      </c>
      <c r="K92" s="13">
        <f>J92/B92</f>
        <v>238.08333333333334</v>
      </c>
      <c r="L92" s="13">
        <v>193</v>
      </c>
      <c r="M92" s="13">
        <f>L92/B92</f>
        <v>16.083333333333332</v>
      </c>
      <c r="N92" s="13">
        <f>L92/O92</f>
        <v>5.5348437051907083E-2</v>
      </c>
      <c r="O92" s="13">
        <v>3487</v>
      </c>
      <c r="P92" s="13">
        <f>O92/B92</f>
        <v>290.58333333333331</v>
      </c>
      <c r="Q92" s="13">
        <v>2258</v>
      </c>
      <c r="R92" s="13">
        <f>Q92/B92</f>
        <v>188.16666666666666</v>
      </c>
      <c r="S92" s="13">
        <v>1229</v>
      </c>
      <c r="T92" s="13">
        <f>S92/B92</f>
        <v>102.41666666666667</v>
      </c>
      <c r="U92" s="13">
        <v>100</v>
      </c>
      <c r="V92" s="14">
        <v>0</v>
      </c>
      <c r="W92" s="13">
        <v>2</v>
      </c>
      <c r="X92" s="13">
        <v>4</v>
      </c>
      <c r="Y92" s="3"/>
      <c r="Z92" s="15" t="s">
        <v>136</v>
      </c>
      <c r="AA92" s="15"/>
      <c r="AB92" s="3"/>
      <c r="AC92">
        <v>0.61904761904761907</v>
      </c>
      <c r="AD92">
        <v>0.41346153846153844</v>
      </c>
      <c r="AE92">
        <v>0.57619047619047614</v>
      </c>
      <c r="AF92">
        <v>0.6428571428571429</v>
      </c>
      <c r="AG92">
        <v>0.57619047619047614</v>
      </c>
      <c r="AH92">
        <v>0.54285714285714282</v>
      </c>
      <c r="AI92">
        <v>0.5714285714285714</v>
      </c>
      <c r="AJ92">
        <v>0.46376811594202899</v>
      </c>
      <c r="AK92">
        <v>0</v>
      </c>
      <c r="AM92">
        <v>0</v>
      </c>
      <c r="AN92">
        <v>0.55714285714285716</v>
      </c>
      <c r="AO92">
        <f>SUM(AC92:AN92)</f>
        <v>4.962943940117853</v>
      </c>
    </row>
    <row r="93" spans="1:41" ht="15.75" customHeight="1" x14ac:dyDescent="0.25">
      <c r="A93" t="s">
        <v>115</v>
      </c>
      <c r="B93" s="16">
        <v>12</v>
      </c>
      <c r="C93" s="16">
        <v>357</v>
      </c>
      <c r="D93" s="16">
        <f t="shared" si="18"/>
        <v>29.75</v>
      </c>
      <c r="E93" s="16">
        <f>C93/F93</f>
        <v>6.9685731016982236E-2</v>
      </c>
      <c r="F93" s="16">
        <v>5123</v>
      </c>
      <c r="G93" s="16">
        <f>F93/B93</f>
        <v>426.91666666666669</v>
      </c>
      <c r="H93" s="16">
        <v>3081</v>
      </c>
      <c r="I93" s="16">
        <f>H93/B93</f>
        <v>256.75</v>
      </c>
      <c r="J93" s="16">
        <v>2042</v>
      </c>
      <c r="K93" s="16">
        <f>J93/B93</f>
        <v>170.16666666666666</v>
      </c>
      <c r="L93" s="16">
        <v>368</v>
      </c>
      <c r="M93" s="16">
        <f>L93/B93</f>
        <v>30.666666666666668</v>
      </c>
      <c r="N93" s="16">
        <f>L93/O93</f>
        <v>7.0215607708452588E-2</v>
      </c>
      <c r="O93" s="16">
        <v>5241</v>
      </c>
      <c r="P93" s="16">
        <f>O93/B93</f>
        <v>436.75</v>
      </c>
      <c r="Q93" s="16">
        <v>2763</v>
      </c>
      <c r="R93" s="16">
        <f>Q93/B93</f>
        <v>230.25</v>
      </c>
      <c r="S93" s="16">
        <v>2478</v>
      </c>
      <c r="T93" s="16">
        <f>S93/B93</f>
        <v>206.5</v>
      </c>
      <c r="U93" s="16">
        <v>100</v>
      </c>
      <c r="V93" s="17">
        <v>0</v>
      </c>
      <c r="W93" s="16">
        <v>2</v>
      </c>
      <c r="X93" s="16">
        <v>2</v>
      </c>
      <c r="Y93" s="3"/>
      <c r="Z93" s="15"/>
      <c r="AA93" s="15"/>
      <c r="AB93" s="3"/>
      <c r="AC93">
        <v>0.38095238095238093</v>
      </c>
      <c r="AD93">
        <v>0.58653846153846156</v>
      </c>
      <c r="AE93">
        <v>0.42380952380952386</v>
      </c>
      <c r="AF93">
        <v>0.3571428571428571</v>
      </c>
      <c r="AG93">
        <v>0.42380952380952386</v>
      </c>
      <c r="AH93">
        <v>0.45714285714285718</v>
      </c>
      <c r="AI93">
        <v>0.4285714285714286</v>
      </c>
      <c r="AJ93">
        <v>0.53623188405797095</v>
      </c>
      <c r="AK93">
        <v>0</v>
      </c>
      <c r="AM93">
        <v>0</v>
      </c>
      <c r="AN93">
        <v>0.44285714285714284</v>
      </c>
      <c r="AO93">
        <f>SUM(AC93:AN93)</f>
        <v>4.037056059882147</v>
      </c>
    </row>
    <row r="94" spans="1:41" ht="15.75" customHeight="1" x14ac:dyDescent="0.25">
      <c r="A94" s="3" t="s">
        <v>29</v>
      </c>
      <c r="B94" s="24"/>
      <c r="C94" s="25"/>
      <c r="D94" s="26"/>
      <c r="E94" s="26"/>
      <c r="F94" s="27"/>
      <c r="G94" s="24"/>
      <c r="H94" s="24"/>
      <c r="I94" s="24"/>
      <c r="J94" s="26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8"/>
      <c r="W94" s="24"/>
      <c r="X94" s="24"/>
      <c r="Y94" s="3"/>
      <c r="Z94" s="28"/>
      <c r="AA94" s="28"/>
      <c r="AB94" s="3"/>
    </row>
    <row r="95" spans="1:41" x14ac:dyDescent="0.25">
      <c r="A95" t="s">
        <v>116</v>
      </c>
      <c r="B95" s="13">
        <v>12</v>
      </c>
      <c r="C95" s="13">
        <v>355</v>
      </c>
      <c r="D95" s="13">
        <f>C95/B95</f>
        <v>29.583333333333332</v>
      </c>
      <c r="E95" s="13">
        <f>C95/F95</f>
        <v>7.4815595363540571E-2</v>
      </c>
      <c r="F95" s="13">
        <v>4745</v>
      </c>
      <c r="G95" s="13">
        <f>F95/B95</f>
        <v>395.41666666666669</v>
      </c>
      <c r="H95" s="13">
        <v>3445</v>
      </c>
      <c r="I95" s="13">
        <f>H95/B95</f>
        <v>287.08333333333331</v>
      </c>
      <c r="J95" s="13">
        <v>1300</v>
      </c>
      <c r="K95" s="13">
        <f>J95/B95</f>
        <v>108.33333333333333</v>
      </c>
      <c r="L95" s="13">
        <v>285</v>
      </c>
      <c r="M95" s="13">
        <f>L95/B95</f>
        <v>23.75</v>
      </c>
      <c r="N95" s="13">
        <f>L95/O95</f>
        <v>5.7148586324443557E-2</v>
      </c>
      <c r="O95" s="13">
        <v>4987</v>
      </c>
      <c r="P95" s="13">
        <f>O95/B95</f>
        <v>415.58333333333331</v>
      </c>
      <c r="Q95" s="13">
        <v>3296</v>
      </c>
      <c r="R95" s="13">
        <f>Q95/B95</f>
        <v>274.66666666666669</v>
      </c>
      <c r="S95" s="13">
        <v>1691</v>
      </c>
      <c r="T95" s="13">
        <f>S95/B95</f>
        <v>140.91666666666666</v>
      </c>
      <c r="U95" s="13">
        <v>100</v>
      </c>
      <c r="V95" s="14">
        <v>0</v>
      </c>
      <c r="W95" s="13">
        <v>3</v>
      </c>
      <c r="X95" s="13">
        <v>3</v>
      </c>
      <c r="Y95" s="3"/>
      <c r="Z95" s="15" t="s">
        <v>136</v>
      </c>
      <c r="AA95" s="15"/>
      <c r="AB95" s="3"/>
      <c r="AC95">
        <v>0.61904761904761907</v>
      </c>
      <c r="AD95">
        <v>0.58653846153846156</v>
      </c>
      <c r="AE95">
        <v>0.42380952380952386</v>
      </c>
      <c r="AF95">
        <v>0.6428571428571429</v>
      </c>
      <c r="AG95">
        <v>0.42380952380952386</v>
      </c>
      <c r="AH95">
        <v>0.45714285714285718</v>
      </c>
      <c r="AI95">
        <v>0.5714285714285714</v>
      </c>
      <c r="AJ95">
        <v>0.46376811594202899</v>
      </c>
      <c r="AK95">
        <v>0</v>
      </c>
      <c r="AM95">
        <v>0.60683760683760679</v>
      </c>
      <c r="AN95">
        <v>0</v>
      </c>
      <c r="AO95">
        <f>SUM(AC95:AN95)</f>
        <v>4.7952394224133359</v>
      </c>
    </row>
    <row r="96" spans="1:41" ht="15.75" customHeight="1" x14ac:dyDescent="0.25">
      <c r="A96" t="s">
        <v>117</v>
      </c>
      <c r="B96" s="16">
        <v>13</v>
      </c>
      <c r="C96" s="16">
        <v>344</v>
      </c>
      <c r="D96" s="16">
        <f>C96/B96</f>
        <v>26.46153846153846</v>
      </c>
      <c r="E96" s="16">
        <f>C96/F96</f>
        <v>7.1192052980132453E-2</v>
      </c>
      <c r="F96" s="16">
        <v>4832</v>
      </c>
      <c r="G96" s="16">
        <f>F96/B96</f>
        <v>371.69230769230768</v>
      </c>
      <c r="H96" s="16">
        <v>1849</v>
      </c>
      <c r="I96" s="16">
        <f>H96/B96</f>
        <v>142.23076923076923</v>
      </c>
      <c r="J96" s="16">
        <v>2983</v>
      </c>
      <c r="K96" s="16">
        <f>J96/B96</f>
        <v>229.46153846153845</v>
      </c>
      <c r="L96" s="16">
        <v>375</v>
      </c>
      <c r="M96" s="16">
        <f>L96/B96</f>
        <v>28.846153846153847</v>
      </c>
      <c r="N96" s="16">
        <f>L96/O96</f>
        <v>7.1866615561517827E-2</v>
      </c>
      <c r="O96" s="16">
        <v>5218</v>
      </c>
      <c r="P96" s="16">
        <f>O96/B96</f>
        <v>401.38461538461536</v>
      </c>
      <c r="Q96" s="16">
        <v>2825</v>
      </c>
      <c r="R96" s="16">
        <f>Q96/B96</f>
        <v>217.30769230769232</v>
      </c>
      <c r="S96" s="16">
        <v>2393</v>
      </c>
      <c r="T96" s="16">
        <f>S96/B96</f>
        <v>184.07692307692307</v>
      </c>
      <c r="U96" s="16">
        <v>100</v>
      </c>
      <c r="V96" s="17">
        <v>0</v>
      </c>
      <c r="W96" s="16">
        <v>1</v>
      </c>
      <c r="X96" s="16">
        <v>3</v>
      </c>
      <c r="Y96" s="3"/>
      <c r="Z96" s="15"/>
      <c r="AA96" s="15"/>
      <c r="AB96" s="3"/>
      <c r="AC96">
        <v>0.38095238095238093</v>
      </c>
      <c r="AD96">
        <v>0.41346153846153844</v>
      </c>
      <c r="AE96">
        <v>0.57619047619047614</v>
      </c>
      <c r="AF96">
        <v>0.3571428571428571</v>
      </c>
      <c r="AG96">
        <v>0.57619047619047614</v>
      </c>
      <c r="AH96">
        <v>0.54285714285714282</v>
      </c>
      <c r="AI96">
        <v>0.4285714285714286</v>
      </c>
      <c r="AJ96">
        <v>0.53623188405797095</v>
      </c>
      <c r="AK96">
        <v>0</v>
      </c>
      <c r="AM96">
        <v>0.39316239316239321</v>
      </c>
      <c r="AN96">
        <v>0</v>
      </c>
      <c r="AO96">
        <f>SUM(AC96:AN96)</f>
        <v>4.204760577586665</v>
      </c>
    </row>
    <row r="97" spans="1:41" ht="15.75" customHeight="1" x14ac:dyDescent="0.25">
      <c r="A97" s="3" t="s">
        <v>29</v>
      </c>
      <c r="B97" s="18"/>
      <c r="C97" s="19"/>
      <c r="D97" s="20"/>
      <c r="E97" s="21"/>
      <c r="F97" s="22"/>
      <c r="G97" s="18"/>
      <c r="H97" s="18"/>
      <c r="I97" s="18"/>
      <c r="J97" s="3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23"/>
      <c r="W97" s="18"/>
      <c r="X97" s="18"/>
      <c r="Y97" s="3"/>
      <c r="Z97" s="23"/>
      <c r="AA97" s="23"/>
      <c r="AB97" s="3"/>
    </row>
    <row r="98" spans="1:41" x14ac:dyDescent="0.25">
      <c r="A98" t="s">
        <v>118</v>
      </c>
      <c r="B98" s="13">
        <v>12</v>
      </c>
      <c r="C98" s="13">
        <v>237</v>
      </c>
      <c r="D98" s="13">
        <f t="shared" ref="D98:D99" si="19">C98/B98</f>
        <v>19.75</v>
      </c>
      <c r="E98" s="13">
        <f>C98/F98</f>
        <v>5.7580174927113703E-2</v>
      </c>
      <c r="F98" s="13">
        <v>4116</v>
      </c>
      <c r="G98" s="13">
        <f>F98/B98</f>
        <v>343</v>
      </c>
      <c r="H98" s="13">
        <v>2652</v>
      </c>
      <c r="I98" s="13">
        <f>H98/B98</f>
        <v>221</v>
      </c>
      <c r="J98" s="13">
        <v>1464</v>
      </c>
      <c r="K98" s="13">
        <f>J98/B98</f>
        <v>122</v>
      </c>
      <c r="L98" s="13">
        <v>216</v>
      </c>
      <c r="M98" s="13">
        <f>L98/B98</f>
        <v>18</v>
      </c>
      <c r="N98" s="13">
        <f>L98/O98</f>
        <v>5.7784911717495988E-2</v>
      </c>
      <c r="O98" s="13">
        <v>3738</v>
      </c>
      <c r="P98" s="13">
        <f>O98/B98</f>
        <v>311.5</v>
      </c>
      <c r="Q98" s="13">
        <v>2762</v>
      </c>
      <c r="R98" s="13">
        <f>Q98/B98</f>
        <v>230.16666666666666</v>
      </c>
      <c r="S98" s="13">
        <v>976</v>
      </c>
      <c r="T98" s="13">
        <f>S98/B98</f>
        <v>81.333333333333329</v>
      </c>
      <c r="U98" s="13">
        <v>100</v>
      </c>
      <c r="V98" s="14">
        <v>0</v>
      </c>
      <c r="W98" s="13">
        <v>1</v>
      </c>
      <c r="X98" s="13">
        <v>3</v>
      </c>
      <c r="Y98" s="3"/>
      <c r="Z98" s="15"/>
      <c r="AA98" s="15"/>
      <c r="AB98" s="3"/>
      <c r="AC98">
        <v>0.38095238095238093</v>
      </c>
      <c r="AD98">
        <v>0.41346153846153844</v>
      </c>
      <c r="AE98">
        <v>0.42380952380952386</v>
      </c>
      <c r="AF98">
        <v>0.3571428571428571</v>
      </c>
      <c r="AG98">
        <v>0.57619047619047614</v>
      </c>
      <c r="AH98">
        <v>0.54285714285714282</v>
      </c>
      <c r="AI98">
        <v>0.5714285714285714</v>
      </c>
      <c r="AJ98">
        <v>0.46376811594202899</v>
      </c>
      <c r="AK98">
        <v>0</v>
      </c>
      <c r="AM98">
        <v>0.39316239316239321</v>
      </c>
      <c r="AN98">
        <v>0</v>
      </c>
      <c r="AO98">
        <f>SUM(AC98:AN98)</f>
        <v>4.1227729999469123</v>
      </c>
    </row>
    <row r="99" spans="1:41" ht="15.75" customHeight="1" x14ac:dyDescent="0.25">
      <c r="A99" t="s">
        <v>119</v>
      </c>
      <c r="B99" s="16">
        <v>12</v>
      </c>
      <c r="C99" s="16">
        <v>446</v>
      </c>
      <c r="D99" s="16">
        <f t="shared" si="19"/>
        <v>37.166666666666664</v>
      </c>
      <c r="E99" s="16">
        <f>C99/F99</f>
        <v>8.3348906746402537E-2</v>
      </c>
      <c r="F99" s="16">
        <v>5351</v>
      </c>
      <c r="G99" s="16">
        <f>F99/B99</f>
        <v>445.91666666666669</v>
      </c>
      <c r="H99" s="16">
        <v>3056</v>
      </c>
      <c r="I99" s="16">
        <f>H99/B99</f>
        <v>254.66666666666666</v>
      </c>
      <c r="J99" s="16">
        <v>2295</v>
      </c>
      <c r="K99" s="16">
        <f>J99/B99</f>
        <v>191.25</v>
      </c>
      <c r="L99" s="16">
        <v>324</v>
      </c>
      <c r="M99" s="16">
        <f>L99/B99</f>
        <v>27</v>
      </c>
      <c r="N99" s="16">
        <f>L99/O99</f>
        <v>6.9142125480153652E-2</v>
      </c>
      <c r="O99" s="16">
        <v>4686</v>
      </c>
      <c r="P99" s="16">
        <f>O99/B99</f>
        <v>390.5</v>
      </c>
      <c r="Q99" s="16">
        <v>2969</v>
      </c>
      <c r="R99" s="16">
        <f>Q99/B99</f>
        <v>247.41666666666666</v>
      </c>
      <c r="S99" s="16">
        <v>1717</v>
      </c>
      <c r="T99" s="16">
        <f>S99/B99</f>
        <v>143.08333333333334</v>
      </c>
      <c r="U99" s="16">
        <v>100</v>
      </c>
      <c r="V99" s="17">
        <v>0</v>
      </c>
      <c r="W99" s="16">
        <v>2</v>
      </c>
      <c r="X99" s="16">
        <v>3</v>
      </c>
      <c r="Y99" s="3"/>
      <c r="Z99" s="15" t="s">
        <v>136</v>
      </c>
      <c r="AA99" s="15"/>
      <c r="AB99" s="3"/>
      <c r="AC99">
        <v>0.61904761904761907</v>
      </c>
      <c r="AD99">
        <v>0.58653846153846156</v>
      </c>
      <c r="AE99">
        <v>0.57619047619047614</v>
      </c>
      <c r="AF99">
        <v>0.6428571428571429</v>
      </c>
      <c r="AG99">
        <v>0.42380952380952386</v>
      </c>
      <c r="AH99">
        <v>0.45714285714285718</v>
      </c>
      <c r="AI99">
        <v>0.4285714285714286</v>
      </c>
      <c r="AJ99">
        <v>0.53623188405797095</v>
      </c>
      <c r="AK99">
        <v>0</v>
      </c>
      <c r="AM99">
        <v>0.60683760683760679</v>
      </c>
      <c r="AN99">
        <v>0</v>
      </c>
      <c r="AO99">
        <f>SUM(AC99:AN99)</f>
        <v>4.8772270000530868</v>
      </c>
    </row>
    <row r="100" spans="1:41" ht="15.75" customHeight="1" x14ac:dyDescent="0.25">
      <c r="A100" s="3" t="s">
        <v>29</v>
      </c>
      <c r="B100" s="18"/>
      <c r="C100" s="19"/>
      <c r="D100" s="20"/>
      <c r="E100" s="21"/>
      <c r="F100" s="22"/>
      <c r="G100" s="18"/>
      <c r="H100" s="18"/>
      <c r="I100" s="18"/>
      <c r="J100" s="3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23"/>
      <c r="W100" s="18"/>
      <c r="X100" s="18"/>
      <c r="Y100" s="3"/>
      <c r="Z100" s="23"/>
      <c r="AA100" s="23"/>
      <c r="AB100" s="3"/>
    </row>
    <row r="101" spans="1:41" x14ac:dyDescent="0.25">
      <c r="A101" t="s">
        <v>120</v>
      </c>
      <c r="B101" s="13">
        <v>12</v>
      </c>
      <c r="C101" s="13">
        <v>443</v>
      </c>
      <c r="D101" s="13">
        <f t="shared" ref="D101:D102" si="20">C101/B101</f>
        <v>36.916666666666664</v>
      </c>
      <c r="E101" s="13">
        <f>C101/F101</f>
        <v>7.874155705652329E-2</v>
      </c>
      <c r="F101" s="13">
        <v>5626</v>
      </c>
      <c r="G101" s="13">
        <f>F101/B101</f>
        <v>468.83333333333331</v>
      </c>
      <c r="H101" s="13">
        <v>3259</v>
      </c>
      <c r="I101" s="13">
        <f>H101/B101</f>
        <v>271.58333333333331</v>
      </c>
      <c r="J101" s="13">
        <v>2367</v>
      </c>
      <c r="K101" s="13">
        <f>J101/B101</f>
        <v>197.25</v>
      </c>
      <c r="L101" s="13">
        <v>293</v>
      </c>
      <c r="M101" s="13">
        <f>L101/B101</f>
        <v>24.416666666666668</v>
      </c>
      <c r="N101" s="13">
        <f>L101/O101</f>
        <v>6.4423922603342135E-2</v>
      </c>
      <c r="O101" s="13">
        <v>4548</v>
      </c>
      <c r="P101" s="13">
        <f>O101/B101</f>
        <v>379</v>
      </c>
      <c r="Q101" s="13">
        <v>3073</v>
      </c>
      <c r="R101" s="13">
        <f>Q101/B101</f>
        <v>256.08333333333331</v>
      </c>
      <c r="S101" s="13">
        <v>1475</v>
      </c>
      <c r="T101" s="13">
        <f>S101/B101</f>
        <v>122.91666666666667</v>
      </c>
      <c r="U101" s="13">
        <v>23</v>
      </c>
      <c r="V101" s="14">
        <v>0</v>
      </c>
      <c r="W101" s="13">
        <v>3</v>
      </c>
      <c r="X101" s="13">
        <v>4</v>
      </c>
      <c r="Y101" s="3"/>
      <c r="Z101" s="15" t="s">
        <v>136</v>
      </c>
      <c r="AA101" s="15"/>
      <c r="AB101" s="3"/>
      <c r="AC101">
        <v>0.38095238095238093</v>
      </c>
      <c r="AD101">
        <v>0.41346153846153844</v>
      </c>
      <c r="AE101">
        <v>0.57619047619047614</v>
      </c>
      <c r="AF101">
        <v>0.6428571428571429</v>
      </c>
      <c r="AG101">
        <v>0.57619047619047614</v>
      </c>
      <c r="AH101">
        <v>0.54285714285714282</v>
      </c>
      <c r="AI101">
        <v>0.5714285714285714</v>
      </c>
      <c r="AJ101">
        <v>0.46376811594202899</v>
      </c>
      <c r="AK101">
        <v>0</v>
      </c>
      <c r="AM101">
        <v>0.60683760683760679</v>
      </c>
      <c r="AN101">
        <v>0.55714285714285716</v>
      </c>
      <c r="AO101">
        <f>SUM(AC101:AN101)</f>
        <v>5.3316863088602213</v>
      </c>
    </row>
    <row r="102" spans="1:41" ht="15.75" customHeight="1" x14ac:dyDescent="0.25">
      <c r="A102" t="s">
        <v>121</v>
      </c>
      <c r="B102" s="16">
        <v>12</v>
      </c>
      <c r="C102" s="16">
        <v>461</v>
      </c>
      <c r="D102" s="16">
        <f t="shared" si="20"/>
        <v>38.416666666666664</v>
      </c>
      <c r="E102" s="16">
        <f>C102/F102</f>
        <v>7.6833333333333337E-2</v>
      </c>
      <c r="F102" s="16">
        <v>6000</v>
      </c>
      <c r="G102" s="16">
        <f>F102/B102</f>
        <v>500</v>
      </c>
      <c r="H102" s="16">
        <v>3695</v>
      </c>
      <c r="I102" s="16">
        <f>H102/B102</f>
        <v>307.91666666666669</v>
      </c>
      <c r="J102" s="16">
        <v>2305</v>
      </c>
      <c r="K102" s="16">
        <f>J102/B102</f>
        <v>192.08333333333334</v>
      </c>
      <c r="L102" s="16">
        <v>389</v>
      </c>
      <c r="M102" s="16">
        <f>L102/B102</f>
        <v>32.416666666666664</v>
      </c>
      <c r="N102" s="16">
        <f>L102/O102</f>
        <v>7.4165872259294566E-2</v>
      </c>
      <c r="O102" s="16">
        <v>5245</v>
      </c>
      <c r="P102" s="16">
        <f>O102/B102</f>
        <v>437.08333333333331</v>
      </c>
      <c r="Q102" s="16">
        <v>3099</v>
      </c>
      <c r="R102" s="16">
        <f>Q102/B102</f>
        <v>258.25</v>
      </c>
      <c r="S102" s="16">
        <v>2146</v>
      </c>
      <c r="T102" s="16">
        <f>S102/B102</f>
        <v>178.83333333333334</v>
      </c>
      <c r="U102" s="16">
        <v>100</v>
      </c>
      <c r="V102" s="17">
        <v>0</v>
      </c>
      <c r="W102" s="16">
        <v>1</v>
      </c>
      <c r="X102" s="16">
        <v>2</v>
      </c>
      <c r="Y102" s="3"/>
      <c r="Z102" s="15"/>
      <c r="AA102" s="15"/>
      <c r="AB102" s="3"/>
      <c r="AC102">
        <v>0.61904761904761907</v>
      </c>
      <c r="AD102">
        <v>0.58653846153846156</v>
      </c>
      <c r="AE102">
        <v>0.42380952380952386</v>
      </c>
      <c r="AF102">
        <v>0.3571428571428571</v>
      </c>
      <c r="AG102">
        <v>0.42380952380952386</v>
      </c>
      <c r="AH102">
        <v>0.45714285714285718</v>
      </c>
      <c r="AI102">
        <v>0.4285714285714286</v>
      </c>
      <c r="AJ102">
        <v>0.53623188405797095</v>
      </c>
      <c r="AK102">
        <v>0</v>
      </c>
      <c r="AM102">
        <v>0.39316239316239321</v>
      </c>
      <c r="AN102">
        <v>0.44285714285714284</v>
      </c>
      <c r="AO102">
        <f>SUM(AC102:AN102)</f>
        <v>4.6683136911397787</v>
      </c>
    </row>
    <row r="103" spans="1:41" ht="15.75" customHeight="1" x14ac:dyDescent="0.25">
      <c r="A103" s="3" t="s">
        <v>29</v>
      </c>
      <c r="B103" s="18"/>
      <c r="C103" s="19"/>
      <c r="D103" s="20"/>
      <c r="E103" s="21"/>
      <c r="F103" s="22"/>
      <c r="G103" s="18"/>
      <c r="H103" s="18"/>
      <c r="I103" s="18"/>
      <c r="J103" s="3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23"/>
      <c r="W103" s="18"/>
      <c r="X103" s="18"/>
      <c r="Y103" s="3"/>
      <c r="Z103" s="23"/>
      <c r="AA103" s="23"/>
      <c r="AB103" s="3"/>
    </row>
    <row r="104" spans="1:41" x14ac:dyDescent="0.25">
      <c r="A104" t="s">
        <v>122</v>
      </c>
      <c r="B104" s="13">
        <v>12</v>
      </c>
      <c r="C104" s="13">
        <v>308</v>
      </c>
      <c r="D104" s="13">
        <f t="shared" ref="D104:D105" si="21">C104/B104</f>
        <v>25.666666666666668</v>
      </c>
      <c r="E104" s="13">
        <f>C104/F104</f>
        <v>6.6393619314507435E-2</v>
      </c>
      <c r="F104" s="13">
        <v>4639</v>
      </c>
      <c r="G104" s="13">
        <f>F104/B104</f>
        <v>386.58333333333331</v>
      </c>
      <c r="H104" s="13">
        <v>3111</v>
      </c>
      <c r="I104" s="13">
        <f>H104/B104</f>
        <v>259.25</v>
      </c>
      <c r="J104" s="13">
        <v>1528</v>
      </c>
      <c r="K104" s="13">
        <f>J104/B104</f>
        <v>127.33333333333333</v>
      </c>
      <c r="L104" s="13">
        <v>305</v>
      </c>
      <c r="M104" s="13">
        <f>L104/B104</f>
        <v>25.416666666666668</v>
      </c>
      <c r="N104" s="13">
        <f>L104/O104</f>
        <v>6.0051191179366019E-2</v>
      </c>
      <c r="O104" s="13">
        <v>5079</v>
      </c>
      <c r="P104" s="13">
        <f>O104/B104</f>
        <v>423.25</v>
      </c>
      <c r="Q104" s="13">
        <v>3355</v>
      </c>
      <c r="R104" s="13">
        <f>Q104/B104</f>
        <v>279.58333333333331</v>
      </c>
      <c r="S104" s="13">
        <v>1724</v>
      </c>
      <c r="T104" s="13">
        <f>S104/B104</f>
        <v>143.66666666666666</v>
      </c>
      <c r="U104" s="13">
        <v>22</v>
      </c>
      <c r="V104" s="14">
        <v>0</v>
      </c>
      <c r="W104" s="13">
        <v>2</v>
      </c>
      <c r="X104" s="13">
        <v>3</v>
      </c>
      <c r="Y104" s="3"/>
      <c r="Z104" s="15"/>
      <c r="AA104" s="15"/>
      <c r="AB104" s="3"/>
      <c r="AC104">
        <v>0.38095238095238093</v>
      </c>
      <c r="AD104">
        <v>0.58653846153846156</v>
      </c>
      <c r="AE104">
        <v>0.42380952380952386</v>
      </c>
      <c r="AF104">
        <v>0.3571428571428571</v>
      </c>
      <c r="AG104">
        <v>0.42380952380952386</v>
      </c>
      <c r="AH104">
        <v>0.45714285714285718</v>
      </c>
      <c r="AI104">
        <v>0.4285714285714286</v>
      </c>
      <c r="AJ104">
        <v>0.53623188405797095</v>
      </c>
      <c r="AK104">
        <v>0</v>
      </c>
      <c r="AM104">
        <v>0</v>
      </c>
      <c r="AN104">
        <v>0</v>
      </c>
      <c r="AO104">
        <f>SUM(AC104:AN104)</f>
        <v>3.5941989170250039</v>
      </c>
    </row>
    <row r="105" spans="1:41" ht="15.75" customHeight="1" x14ac:dyDescent="0.25">
      <c r="A105" t="s">
        <v>123</v>
      </c>
      <c r="B105" s="16">
        <v>13</v>
      </c>
      <c r="C105" s="16">
        <v>373</v>
      </c>
      <c r="D105" s="16">
        <f t="shared" si="21"/>
        <v>28.692307692307693</v>
      </c>
      <c r="E105" s="16">
        <f>C105/F105</f>
        <v>7.2511664074650081E-2</v>
      </c>
      <c r="F105" s="16">
        <v>5144</v>
      </c>
      <c r="G105" s="16">
        <f>F105/B105</f>
        <v>395.69230769230768</v>
      </c>
      <c r="H105" s="16">
        <v>2719</v>
      </c>
      <c r="I105" s="16">
        <f>H105/B105</f>
        <v>209.15384615384616</v>
      </c>
      <c r="J105" s="16">
        <v>2425</v>
      </c>
      <c r="K105" s="16">
        <f>J105/B105</f>
        <v>186.53846153846155</v>
      </c>
      <c r="L105" s="16">
        <v>241</v>
      </c>
      <c r="M105" s="16">
        <f>L105/B105</f>
        <v>18.53846153846154</v>
      </c>
      <c r="N105" s="16">
        <f>L105/O105</f>
        <v>5.8837890625E-2</v>
      </c>
      <c r="O105" s="16">
        <v>4096</v>
      </c>
      <c r="P105" s="16">
        <f>O105/B105</f>
        <v>315.07692307692309</v>
      </c>
      <c r="Q105" s="16">
        <v>2773</v>
      </c>
      <c r="R105" s="16">
        <f>Q105/B105</f>
        <v>213.30769230769232</v>
      </c>
      <c r="S105" s="16">
        <v>1323</v>
      </c>
      <c r="T105" s="16">
        <f>S105/B105</f>
        <v>101.76923076923077</v>
      </c>
      <c r="U105" s="16">
        <v>17</v>
      </c>
      <c r="V105" s="17">
        <v>0</v>
      </c>
      <c r="W105" s="16">
        <v>2</v>
      </c>
      <c r="X105" s="16">
        <v>3</v>
      </c>
      <c r="Y105" s="3"/>
      <c r="Z105" s="15" t="s">
        <v>136</v>
      </c>
      <c r="AA105" s="15"/>
      <c r="AB105" s="3"/>
      <c r="AC105">
        <v>0.61904761904761907</v>
      </c>
      <c r="AD105">
        <v>0.41346153846153844</v>
      </c>
      <c r="AE105">
        <v>0.57619047619047614</v>
      </c>
      <c r="AF105">
        <v>0.6428571428571429</v>
      </c>
      <c r="AG105">
        <v>0.57619047619047614</v>
      </c>
      <c r="AH105">
        <v>0.54285714285714282</v>
      </c>
      <c r="AI105">
        <v>0.5714285714285714</v>
      </c>
      <c r="AJ105">
        <v>0.46376811594202899</v>
      </c>
      <c r="AK105">
        <v>0</v>
      </c>
      <c r="AM105">
        <v>0</v>
      </c>
      <c r="AN105">
        <v>0</v>
      </c>
      <c r="AO105">
        <f>SUM(AC105:AN105)</f>
        <v>4.4058010829749961</v>
      </c>
    </row>
    <row r="106" spans="1:41" ht="15.75" customHeight="1" x14ac:dyDescent="0.25">
      <c r="A106" s="3" t="s">
        <v>29</v>
      </c>
      <c r="B106" s="18"/>
      <c r="C106" s="19"/>
      <c r="D106" s="20"/>
      <c r="E106" s="21"/>
      <c r="F106" s="22"/>
      <c r="G106" s="18"/>
      <c r="H106" s="18"/>
      <c r="I106" s="18"/>
      <c r="J106" s="3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23"/>
      <c r="W106" s="18"/>
      <c r="X106" s="18"/>
      <c r="Y106" s="3"/>
      <c r="Z106" s="23"/>
      <c r="AA106" s="23"/>
      <c r="AB106" s="3"/>
    </row>
    <row r="107" spans="1:41" x14ac:dyDescent="0.25">
      <c r="A107" t="s">
        <v>124</v>
      </c>
      <c r="B107" s="13">
        <v>12</v>
      </c>
      <c r="C107" s="13">
        <v>427</v>
      </c>
      <c r="D107" s="13">
        <f t="shared" ref="D107:D108" si="22">C107/B107</f>
        <v>35.583333333333336</v>
      </c>
      <c r="E107" s="13">
        <f>C107/F107</f>
        <v>7.5495049504950493E-2</v>
      </c>
      <c r="F107" s="13">
        <v>5656</v>
      </c>
      <c r="G107" s="13">
        <f>F107/B107</f>
        <v>471.33333333333331</v>
      </c>
      <c r="H107" s="13">
        <v>3932</v>
      </c>
      <c r="I107" s="13">
        <f>H107/B107</f>
        <v>327.66666666666669</v>
      </c>
      <c r="J107" s="13">
        <v>1724</v>
      </c>
      <c r="K107" s="13">
        <f>J107/B107</f>
        <v>143.66666666666666</v>
      </c>
      <c r="L107" s="13">
        <v>272</v>
      </c>
      <c r="M107" s="13">
        <f>L107/B107</f>
        <v>22.666666666666668</v>
      </c>
      <c r="N107" s="13">
        <f>L107/O107</f>
        <v>5.9609905763751921E-2</v>
      </c>
      <c r="O107" s="13">
        <v>4563</v>
      </c>
      <c r="P107" s="13">
        <f>O107/B107</f>
        <v>380.25</v>
      </c>
      <c r="Q107" s="13">
        <v>3254</v>
      </c>
      <c r="R107" s="13">
        <f>Q107/B107</f>
        <v>271.16666666666669</v>
      </c>
      <c r="S107" s="13">
        <v>1309</v>
      </c>
      <c r="T107" s="13">
        <f>S107/B107</f>
        <v>109.08333333333333</v>
      </c>
      <c r="U107" s="13">
        <v>100</v>
      </c>
      <c r="V107" s="14">
        <v>0</v>
      </c>
      <c r="W107" s="13">
        <v>3</v>
      </c>
      <c r="X107" s="13">
        <v>4</v>
      </c>
      <c r="Y107" s="3"/>
      <c r="Z107" s="15"/>
      <c r="AA107" s="15"/>
      <c r="AB107" s="3"/>
      <c r="AC107">
        <v>0.61904761904761907</v>
      </c>
      <c r="AD107">
        <v>0.58653846153846156</v>
      </c>
      <c r="AE107">
        <v>0.42380952380952386</v>
      </c>
      <c r="AF107">
        <v>0.6428571428571429</v>
      </c>
      <c r="AG107">
        <v>0.42380952380952386</v>
      </c>
      <c r="AH107">
        <v>0.45714285714285718</v>
      </c>
      <c r="AI107">
        <v>0.4285714285714286</v>
      </c>
      <c r="AJ107">
        <v>0.46376811594202899</v>
      </c>
      <c r="AK107">
        <v>0</v>
      </c>
      <c r="AM107">
        <v>0</v>
      </c>
      <c r="AN107">
        <v>0.55714285714285716</v>
      </c>
      <c r="AO107">
        <f>SUM(AC107:AN107)</f>
        <v>4.602687529861444</v>
      </c>
    </row>
    <row r="108" spans="1:41" ht="15.75" customHeight="1" x14ac:dyDescent="0.25">
      <c r="A108" t="s">
        <v>125</v>
      </c>
      <c r="B108" s="16">
        <v>12</v>
      </c>
      <c r="C108" s="16">
        <v>416</v>
      </c>
      <c r="D108" s="16">
        <f t="shared" si="22"/>
        <v>34.666666666666664</v>
      </c>
      <c r="E108" s="16">
        <f>C108/F108</f>
        <v>7.441860465116279E-2</v>
      </c>
      <c r="F108" s="16">
        <v>5590</v>
      </c>
      <c r="G108" s="16">
        <f>F108/B108</f>
        <v>465.83333333333331</v>
      </c>
      <c r="H108" s="16">
        <v>3144</v>
      </c>
      <c r="I108" s="16">
        <f>H108/B108</f>
        <v>262</v>
      </c>
      <c r="J108" s="16">
        <v>2446</v>
      </c>
      <c r="K108" s="16">
        <f>J108/B108</f>
        <v>203.83333333333334</v>
      </c>
      <c r="L108" s="16">
        <v>316</v>
      </c>
      <c r="M108" s="16">
        <f>L108/B108</f>
        <v>26.333333333333332</v>
      </c>
      <c r="N108" s="16">
        <f>L108/O108</f>
        <v>7.4248120300751883E-2</v>
      </c>
      <c r="O108" s="16">
        <v>4256</v>
      </c>
      <c r="P108" s="16">
        <f>O108/B108</f>
        <v>354.66666666666669</v>
      </c>
      <c r="Q108" s="16">
        <v>3152</v>
      </c>
      <c r="R108" s="16">
        <f>Q108/B108</f>
        <v>262.66666666666669</v>
      </c>
      <c r="S108" s="16">
        <v>1104</v>
      </c>
      <c r="T108" s="16">
        <f>S108/B108</f>
        <v>92</v>
      </c>
      <c r="U108" s="16">
        <v>19</v>
      </c>
      <c r="V108" s="17">
        <v>0</v>
      </c>
      <c r="W108" s="16">
        <v>3</v>
      </c>
      <c r="X108" s="16">
        <v>3</v>
      </c>
      <c r="Y108" s="3"/>
      <c r="Z108" s="15" t="s">
        <v>136</v>
      </c>
      <c r="AA108" s="15"/>
      <c r="AB108" s="3"/>
      <c r="AC108">
        <v>0.38095238095238093</v>
      </c>
      <c r="AD108">
        <v>0.41346153846153844</v>
      </c>
      <c r="AE108">
        <v>0.57619047619047614</v>
      </c>
      <c r="AF108">
        <v>0.3571428571428571</v>
      </c>
      <c r="AG108">
        <v>0.57619047619047614</v>
      </c>
      <c r="AH108">
        <v>0.54285714285714282</v>
      </c>
      <c r="AI108">
        <v>0.5714285714285714</v>
      </c>
      <c r="AJ108">
        <v>0.53623188405797095</v>
      </c>
      <c r="AK108">
        <v>0</v>
      </c>
      <c r="AM108">
        <v>0</v>
      </c>
      <c r="AN108">
        <v>0.44285714285714284</v>
      </c>
      <c r="AO108">
        <f>SUM(AC108:AN108)</f>
        <v>4.3973124701385569</v>
      </c>
    </row>
    <row r="109" spans="1:41" ht="15.75" customHeight="1" x14ac:dyDescent="0.25">
      <c r="A109" s="3" t="s">
        <v>29</v>
      </c>
      <c r="B109" s="18"/>
      <c r="C109" s="19"/>
      <c r="D109" s="20"/>
      <c r="E109" s="21"/>
      <c r="F109" s="22"/>
      <c r="G109" s="18"/>
      <c r="H109" s="18"/>
      <c r="I109" s="18"/>
      <c r="J109" s="3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23"/>
      <c r="W109" s="18"/>
      <c r="X109" s="18"/>
      <c r="Y109" s="3"/>
      <c r="Z109" s="23"/>
      <c r="AA109" s="23"/>
      <c r="AB109" s="3"/>
    </row>
    <row r="110" spans="1:41" x14ac:dyDescent="0.25">
      <c r="A110" t="s">
        <v>126</v>
      </c>
      <c r="B110" s="13">
        <v>12</v>
      </c>
      <c r="C110" s="13">
        <v>349</v>
      </c>
      <c r="D110" s="13">
        <f t="shared" ref="D110:D111" si="23">C110/B110</f>
        <v>29.083333333333332</v>
      </c>
      <c r="E110" s="13">
        <f>C110/F110</f>
        <v>7.2346600331674962E-2</v>
      </c>
      <c r="F110" s="13">
        <v>4824</v>
      </c>
      <c r="G110" s="13">
        <f>F110/B110</f>
        <v>402</v>
      </c>
      <c r="H110" s="13">
        <v>2107</v>
      </c>
      <c r="I110" s="13">
        <f>H110/B110</f>
        <v>175.58333333333334</v>
      </c>
      <c r="J110" s="13">
        <v>2717</v>
      </c>
      <c r="K110" s="13">
        <f>J110/B110</f>
        <v>226.41666666666666</v>
      </c>
      <c r="L110" s="13">
        <v>144</v>
      </c>
      <c r="M110" s="13">
        <f>L110/B110</f>
        <v>12</v>
      </c>
      <c r="N110" s="13">
        <f>L110/O110</f>
        <v>4.4706612853151195E-2</v>
      </c>
      <c r="O110" s="13">
        <v>3221</v>
      </c>
      <c r="P110" s="13">
        <f>O110/B110</f>
        <v>268.41666666666669</v>
      </c>
      <c r="Q110" s="13">
        <v>1970</v>
      </c>
      <c r="R110" s="13">
        <f>Q110/B110</f>
        <v>164.16666666666666</v>
      </c>
      <c r="S110" s="13">
        <v>1251</v>
      </c>
      <c r="T110" s="13">
        <f>S110/B110</f>
        <v>104.25</v>
      </c>
      <c r="U110" s="13">
        <v>18</v>
      </c>
      <c r="V110" s="14">
        <v>0</v>
      </c>
      <c r="W110" s="13">
        <v>2</v>
      </c>
      <c r="X110" s="13">
        <v>4</v>
      </c>
      <c r="Y110" s="3"/>
      <c r="Z110" s="15" t="s">
        <v>136</v>
      </c>
      <c r="AA110" s="15"/>
      <c r="AB110" s="3"/>
      <c r="AC110">
        <v>0.61904761904761907</v>
      </c>
      <c r="AD110">
        <v>0.41346153846153844</v>
      </c>
      <c r="AE110">
        <v>0.57619047619047614</v>
      </c>
      <c r="AF110">
        <v>0.3571428571428571</v>
      </c>
      <c r="AG110">
        <v>0.57619047619047614</v>
      </c>
      <c r="AH110">
        <v>0.54285714285714282</v>
      </c>
      <c r="AI110">
        <v>0.4285714285714286</v>
      </c>
      <c r="AJ110">
        <v>0.46376811594202899</v>
      </c>
      <c r="AK110">
        <v>0</v>
      </c>
      <c r="AM110">
        <v>0</v>
      </c>
      <c r="AN110">
        <v>0.55714285714285716</v>
      </c>
      <c r="AO110">
        <f>SUM(AC110:AN110)</f>
        <v>4.5343725115464242</v>
      </c>
    </row>
    <row r="111" spans="1:41" ht="15.75" customHeight="1" x14ac:dyDescent="0.25">
      <c r="A111" t="s">
        <v>127</v>
      </c>
      <c r="B111" s="16">
        <v>12</v>
      </c>
      <c r="C111" s="16">
        <v>378</v>
      </c>
      <c r="D111" s="16">
        <f t="shared" si="23"/>
        <v>31.5</v>
      </c>
      <c r="E111" s="16">
        <f>C111/F111</f>
        <v>8.0838323353293412E-2</v>
      </c>
      <c r="F111" s="16">
        <v>4676</v>
      </c>
      <c r="G111" s="16">
        <f>F111/B111</f>
        <v>389.66666666666669</v>
      </c>
      <c r="H111" s="16">
        <v>2732</v>
      </c>
      <c r="I111" s="16">
        <f>H111/B111</f>
        <v>227.66666666666666</v>
      </c>
      <c r="J111" s="16">
        <v>1944</v>
      </c>
      <c r="K111" s="16">
        <f>J111/B111</f>
        <v>162</v>
      </c>
      <c r="L111" s="16">
        <v>209</v>
      </c>
      <c r="M111" s="16">
        <f>L111/B111</f>
        <v>17.416666666666668</v>
      </c>
      <c r="N111" s="16">
        <f>L111/O111</f>
        <v>6.014388489208633E-2</v>
      </c>
      <c r="O111" s="16">
        <v>3475</v>
      </c>
      <c r="P111" s="16">
        <f>O111/B111</f>
        <v>289.58333333333331</v>
      </c>
      <c r="Q111" s="16">
        <v>2241</v>
      </c>
      <c r="R111" s="16">
        <f>Q111/B111</f>
        <v>186.75</v>
      </c>
      <c r="S111" s="16">
        <v>1234</v>
      </c>
      <c r="T111" s="16">
        <f>S111/B111</f>
        <v>102.83333333333333</v>
      </c>
      <c r="U111" s="16">
        <v>100</v>
      </c>
      <c r="V111" s="17">
        <v>0</v>
      </c>
      <c r="W111" s="16">
        <v>2</v>
      </c>
      <c r="X111" s="16">
        <v>2</v>
      </c>
      <c r="Y111" s="3"/>
      <c r="Z111" s="15"/>
      <c r="AA111" s="15"/>
      <c r="AB111" s="3"/>
      <c r="AC111">
        <v>0.38095238095238093</v>
      </c>
      <c r="AD111">
        <v>0.58653846153846156</v>
      </c>
      <c r="AE111">
        <v>0.42380952380952386</v>
      </c>
      <c r="AF111">
        <v>0.6428571428571429</v>
      </c>
      <c r="AG111">
        <v>0.42380952380952386</v>
      </c>
      <c r="AH111">
        <v>0.45714285714285718</v>
      </c>
      <c r="AI111">
        <v>0.5714285714285714</v>
      </c>
      <c r="AJ111">
        <v>0.53623188405797095</v>
      </c>
      <c r="AK111">
        <v>0</v>
      </c>
      <c r="AM111">
        <v>0</v>
      </c>
      <c r="AN111">
        <v>0.44285714285714284</v>
      </c>
      <c r="AO111">
        <f>SUM(AC111:AN111)</f>
        <v>4.4656274884535749</v>
      </c>
    </row>
    <row r="112" spans="1:41" ht="15.75" customHeight="1" x14ac:dyDescent="0.25">
      <c r="A112" s="3" t="s">
        <v>29</v>
      </c>
      <c r="B112" s="18"/>
      <c r="C112" s="19"/>
      <c r="D112" s="20"/>
      <c r="E112" s="21"/>
      <c r="F112" s="22"/>
      <c r="G112" s="18"/>
      <c r="H112" s="18"/>
      <c r="I112" s="18"/>
      <c r="J112" s="3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23"/>
      <c r="W112" s="18"/>
      <c r="X112" s="18"/>
      <c r="Y112" s="3"/>
      <c r="Z112" s="23"/>
      <c r="AA112" s="23"/>
      <c r="AB112" s="3"/>
    </row>
    <row r="113" spans="1:41" x14ac:dyDescent="0.25">
      <c r="A113" t="s">
        <v>128</v>
      </c>
      <c r="B113" s="13">
        <v>12</v>
      </c>
      <c r="C113" s="13">
        <v>319</v>
      </c>
      <c r="D113" s="13">
        <f t="shared" ref="D113:D114" si="24">C113/B113</f>
        <v>26.583333333333332</v>
      </c>
      <c r="E113" s="13">
        <f>C113/F113</f>
        <v>7.2598998634501588E-2</v>
      </c>
      <c r="F113" s="13">
        <v>4394</v>
      </c>
      <c r="G113" s="13">
        <f>F113/B113</f>
        <v>366.16666666666669</v>
      </c>
      <c r="H113" s="13">
        <v>1978</v>
      </c>
      <c r="I113" s="13">
        <f>H113/B113</f>
        <v>164.83333333333334</v>
      </c>
      <c r="J113" s="13">
        <v>2416</v>
      </c>
      <c r="K113" s="13">
        <f>J113/B113</f>
        <v>201.33333333333334</v>
      </c>
      <c r="L113" s="13">
        <v>195</v>
      </c>
      <c r="M113" s="13">
        <f>L113/B113</f>
        <v>16.25</v>
      </c>
      <c r="N113" s="13">
        <f>L113/O113</f>
        <v>4.9808429118773943E-2</v>
      </c>
      <c r="O113" s="13">
        <v>3915</v>
      </c>
      <c r="P113" s="13">
        <f>O113/B113</f>
        <v>326.25</v>
      </c>
      <c r="Q113" s="13">
        <v>2176</v>
      </c>
      <c r="R113" s="13">
        <f>Q113/B113</f>
        <v>181.33333333333334</v>
      </c>
      <c r="S113" s="13">
        <v>1739</v>
      </c>
      <c r="T113" s="13">
        <f>S113/B113</f>
        <v>144.91666666666666</v>
      </c>
      <c r="U113" s="13">
        <v>14</v>
      </c>
      <c r="V113" s="14">
        <v>0</v>
      </c>
      <c r="W113" s="13">
        <v>2</v>
      </c>
      <c r="X113" s="13">
        <v>3</v>
      </c>
      <c r="Y113" s="3"/>
      <c r="Z113" s="15"/>
      <c r="AA113" s="15"/>
      <c r="AB113" s="3"/>
      <c r="AC113">
        <v>0.38095238095238093</v>
      </c>
      <c r="AD113">
        <v>0.41346153846153844</v>
      </c>
      <c r="AE113">
        <v>0.42380952380952386</v>
      </c>
      <c r="AF113">
        <v>0.3571428571428571</v>
      </c>
      <c r="AG113">
        <v>0.57619047619047614</v>
      </c>
      <c r="AH113">
        <v>0.54285714285714282</v>
      </c>
      <c r="AI113">
        <v>0.5714285714285714</v>
      </c>
      <c r="AJ113">
        <v>0.46376811594202899</v>
      </c>
      <c r="AK113">
        <v>0</v>
      </c>
      <c r="AM113">
        <v>0.39316239316239321</v>
      </c>
      <c r="AN113">
        <v>0.44285714285714284</v>
      </c>
      <c r="AO113">
        <f>SUM(AC113:AN113)</f>
        <v>4.5656301428040553</v>
      </c>
    </row>
    <row r="114" spans="1:41" ht="15.75" customHeight="1" x14ac:dyDescent="0.25">
      <c r="A114" t="s">
        <v>129</v>
      </c>
      <c r="B114" s="16">
        <v>12</v>
      </c>
      <c r="C114" s="16">
        <v>415</v>
      </c>
      <c r="D114" s="16">
        <f t="shared" si="24"/>
        <v>34.583333333333336</v>
      </c>
      <c r="E114" s="16">
        <f>C114/F114</f>
        <v>8.1500392772977215E-2</v>
      </c>
      <c r="F114" s="16">
        <v>5092</v>
      </c>
      <c r="G114" s="16">
        <f>F114/B114</f>
        <v>424.33333333333331</v>
      </c>
      <c r="H114" s="16">
        <v>2589</v>
      </c>
      <c r="I114" s="16">
        <f>H114/B114</f>
        <v>215.75</v>
      </c>
      <c r="J114" s="16">
        <v>2503</v>
      </c>
      <c r="K114" s="16">
        <f>J114/B114</f>
        <v>208.58333333333334</v>
      </c>
      <c r="L114" s="16">
        <v>240</v>
      </c>
      <c r="M114" s="16">
        <f>L114/B114</f>
        <v>20</v>
      </c>
      <c r="N114" s="16">
        <f>L114/O114</f>
        <v>5.6351256163418642E-2</v>
      </c>
      <c r="O114" s="16">
        <v>4259</v>
      </c>
      <c r="P114" s="16">
        <f>O114/B114</f>
        <v>354.91666666666669</v>
      </c>
      <c r="Q114" s="16">
        <v>2238</v>
      </c>
      <c r="R114" s="16">
        <f>Q114/B114</f>
        <v>186.5</v>
      </c>
      <c r="S114" s="16">
        <v>2021</v>
      </c>
      <c r="T114" s="16">
        <f>S114/B114</f>
        <v>168.41666666666666</v>
      </c>
      <c r="U114" s="16">
        <v>12</v>
      </c>
      <c r="V114" s="17">
        <v>0</v>
      </c>
      <c r="W114" s="16">
        <v>3</v>
      </c>
      <c r="X114" s="16">
        <v>4</v>
      </c>
      <c r="Y114" s="3"/>
      <c r="Z114" s="15" t="s">
        <v>136</v>
      </c>
      <c r="AA114" s="15"/>
      <c r="AB114" s="3"/>
      <c r="AC114">
        <v>0.61904761904761907</v>
      </c>
      <c r="AD114">
        <v>0.58653846153846156</v>
      </c>
      <c r="AE114">
        <v>0.57619047619047614</v>
      </c>
      <c r="AF114">
        <v>0.6428571428571429</v>
      </c>
      <c r="AG114">
        <v>0.42380952380952386</v>
      </c>
      <c r="AH114">
        <v>0.45714285714285718</v>
      </c>
      <c r="AI114">
        <v>0.4285714285714286</v>
      </c>
      <c r="AJ114">
        <v>0.53623188405797095</v>
      </c>
      <c r="AK114">
        <v>0</v>
      </c>
      <c r="AM114">
        <v>0.60683760683760679</v>
      </c>
      <c r="AN114">
        <v>0.55714285714285716</v>
      </c>
      <c r="AO114">
        <f>SUM(AC114:AN114)</f>
        <v>5.4343698571959438</v>
      </c>
    </row>
    <row r="115" spans="1:41" ht="15.75" customHeight="1" x14ac:dyDescent="0.25">
      <c r="A115" s="3" t="s">
        <v>29</v>
      </c>
      <c r="B115" s="18"/>
      <c r="C115" s="19"/>
      <c r="D115" s="20"/>
      <c r="E115" s="21"/>
      <c r="F115" s="22"/>
      <c r="G115" s="18"/>
      <c r="H115" s="18"/>
      <c r="I115" s="18"/>
      <c r="J115" s="3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23"/>
      <c r="W115" s="18"/>
      <c r="X115" s="18"/>
      <c r="Y115" s="3"/>
      <c r="Z115" s="23"/>
      <c r="AA115" s="23"/>
      <c r="AB115" s="3"/>
    </row>
    <row r="116" spans="1:41" x14ac:dyDescent="0.25">
      <c r="A116" t="s">
        <v>130</v>
      </c>
      <c r="B116" s="13">
        <v>12</v>
      </c>
      <c r="C116" s="13">
        <v>381</v>
      </c>
      <c r="D116" s="13">
        <f t="shared" ref="D116:D117" si="25">C116/B116</f>
        <v>31.75</v>
      </c>
      <c r="E116" s="13">
        <f>C116/F116</f>
        <v>8.1549657534246575E-2</v>
      </c>
      <c r="F116" s="13">
        <v>4672</v>
      </c>
      <c r="G116" s="13">
        <f>F116/B116</f>
        <v>389.33333333333331</v>
      </c>
      <c r="H116" s="13">
        <v>2576</v>
      </c>
      <c r="I116" s="13">
        <f>H116/B116</f>
        <v>214.66666666666666</v>
      </c>
      <c r="J116" s="13">
        <v>2096</v>
      </c>
      <c r="K116" s="13">
        <f>J116/B116</f>
        <v>174.66666666666666</v>
      </c>
      <c r="L116" s="13">
        <v>251</v>
      </c>
      <c r="M116" s="13">
        <f>L116/B116</f>
        <v>20.916666666666668</v>
      </c>
      <c r="N116" s="13">
        <f>L116/O116</f>
        <v>6.0438237418733443E-2</v>
      </c>
      <c r="O116" s="13">
        <v>4153</v>
      </c>
      <c r="P116" s="13">
        <f>O116/B116</f>
        <v>346.08333333333331</v>
      </c>
      <c r="Q116" s="13">
        <v>2481</v>
      </c>
      <c r="R116" s="13">
        <f>Q116/B116</f>
        <v>206.75</v>
      </c>
      <c r="S116" s="13">
        <v>1672</v>
      </c>
      <c r="T116" s="13">
        <f>S116/B116</f>
        <v>139.33333333333334</v>
      </c>
      <c r="U116" s="13">
        <v>11</v>
      </c>
      <c r="V116" s="14">
        <v>0</v>
      </c>
      <c r="W116" s="13">
        <v>2</v>
      </c>
      <c r="X116" s="13">
        <v>3</v>
      </c>
      <c r="Y116" s="3"/>
      <c r="Z116" s="15" t="s">
        <v>136</v>
      </c>
      <c r="AA116" s="15"/>
      <c r="AB116" s="3"/>
      <c r="AC116">
        <v>0.38095238095238093</v>
      </c>
      <c r="AD116">
        <v>0.41346153846153844</v>
      </c>
      <c r="AE116">
        <v>0.42380952380952386</v>
      </c>
      <c r="AF116">
        <v>0.6428571428571429</v>
      </c>
      <c r="AG116">
        <v>0.57619047619047614</v>
      </c>
      <c r="AH116">
        <v>0.45714285714285718</v>
      </c>
      <c r="AI116">
        <v>0.5714285714285714</v>
      </c>
      <c r="AJ116">
        <v>0.53623188405797095</v>
      </c>
      <c r="AK116">
        <v>0</v>
      </c>
      <c r="AM116">
        <v>0.39316239316239321</v>
      </c>
      <c r="AN116">
        <v>0.44285714285714284</v>
      </c>
      <c r="AO116">
        <f>SUM(AC116:AN116)</f>
        <v>4.8380939109199979</v>
      </c>
    </row>
    <row r="117" spans="1:41" ht="15.75" customHeight="1" x14ac:dyDescent="0.25">
      <c r="A117" t="s">
        <v>131</v>
      </c>
      <c r="B117" s="16">
        <v>12</v>
      </c>
      <c r="C117" s="16">
        <v>530</v>
      </c>
      <c r="D117" s="16">
        <f t="shared" si="25"/>
        <v>44.166666666666664</v>
      </c>
      <c r="E117" s="16">
        <f>C117/F117</f>
        <v>8.0977845683728039E-2</v>
      </c>
      <c r="F117" s="16">
        <v>6545</v>
      </c>
      <c r="G117" s="16">
        <f>F117/B117</f>
        <v>545.41666666666663</v>
      </c>
      <c r="H117" s="16">
        <v>3227</v>
      </c>
      <c r="I117" s="16">
        <f>H117/B117</f>
        <v>268.91666666666669</v>
      </c>
      <c r="J117" s="16">
        <v>3318</v>
      </c>
      <c r="K117" s="16">
        <f>J117/B117</f>
        <v>276.5</v>
      </c>
      <c r="L117" s="16">
        <v>255</v>
      </c>
      <c r="M117" s="16">
        <f>L117/B117</f>
        <v>21.25</v>
      </c>
      <c r="N117" s="16">
        <f>L117/O117</f>
        <v>5.016722408026756E-2</v>
      </c>
      <c r="O117" s="16">
        <v>5083</v>
      </c>
      <c r="P117" s="16">
        <f>O117/B117</f>
        <v>423.58333333333331</v>
      </c>
      <c r="Q117" s="16">
        <v>2354</v>
      </c>
      <c r="R117" s="16">
        <f>Q117/B117</f>
        <v>196.16666666666666</v>
      </c>
      <c r="S117" s="16">
        <v>2729</v>
      </c>
      <c r="T117" s="16">
        <f>S117/B117</f>
        <v>227.41666666666666</v>
      </c>
      <c r="U117" s="16">
        <v>8</v>
      </c>
      <c r="V117" s="17">
        <v>0</v>
      </c>
      <c r="W117" s="16">
        <v>3</v>
      </c>
      <c r="X117" s="16">
        <v>5</v>
      </c>
      <c r="Y117" s="3"/>
      <c r="Z117" s="15"/>
      <c r="AA117" s="15"/>
      <c r="AB117" s="3"/>
      <c r="AC117">
        <v>0.61904761904761907</v>
      </c>
      <c r="AD117">
        <v>0.58653846153846156</v>
      </c>
      <c r="AE117">
        <v>0.57619047619047614</v>
      </c>
      <c r="AF117">
        <v>0.3571428571428571</v>
      </c>
      <c r="AG117">
        <v>0.42380952380952386</v>
      </c>
      <c r="AH117">
        <v>0.54285714285714282</v>
      </c>
      <c r="AI117">
        <v>0.4285714285714286</v>
      </c>
      <c r="AJ117">
        <v>0.46376811594202899</v>
      </c>
      <c r="AK117">
        <v>0</v>
      </c>
      <c r="AM117">
        <v>0.60683760683760679</v>
      </c>
      <c r="AN117">
        <v>0.55714285714285716</v>
      </c>
      <c r="AO117">
        <f>SUM(AC117:AN117)</f>
        <v>5.1619060890800021</v>
      </c>
    </row>
    <row r="118" spans="1:41" ht="15.75" customHeight="1" x14ac:dyDescent="0.25">
      <c r="A118" s="3" t="s">
        <v>29</v>
      </c>
      <c r="B118" s="18"/>
      <c r="C118" s="19"/>
      <c r="D118" s="20"/>
      <c r="E118" s="21"/>
      <c r="F118" s="22"/>
      <c r="G118" s="18"/>
      <c r="H118" s="18"/>
      <c r="I118" s="18"/>
      <c r="J118" s="3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23"/>
      <c r="W118" s="18"/>
      <c r="X118" s="18"/>
      <c r="Y118" s="3"/>
      <c r="Z118" s="23"/>
      <c r="AA118" s="23"/>
      <c r="AB118" s="3"/>
    </row>
    <row r="119" spans="1:41" x14ac:dyDescent="0.25">
      <c r="A119" t="s">
        <v>132</v>
      </c>
      <c r="B119" s="13">
        <v>13</v>
      </c>
      <c r="C119" s="13">
        <v>346</v>
      </c>
      <c r="D119" s="13">
        <f t="shared" ref="D119:D120" si="26">C119/B119</f>
        <v>26.615384615384617</v>
      </c>
      <c r="E119" s="13">
        <f>C119/F119</f>
        <v>6.4540197724305165E-2</v>
      </c>
      <c r="F119" s="13">
        <v>5361</v>
      </c>
      <c r="G119" s="13">
        <f>F119/B119</f>
        <v>412.38461538461536</v>
      </c>
      <c r="H119" s="13">
        <v>3022</v>
      </c>
      <c r="I119" s="13">
        <f>H119/B119</f>
        <v>232.46153846153845</v>
      </c>
      <c r="J119" s="13">
        <v>2339</v>
      </c>
      <c r="K119" s="13">
        <f>J119/B119</f>
        <v>179.92307692307693</v>
      </c>
      <c r="L119" s="13">
        <v>201</v>
      </c>
      <c r="M119" s="13">
        <f>L119/B119</f>
        <v>15.461538461538462</v>
      </c>
      <c r="N119" s="13">
        <f>L119/O119</f>
        <v>5.1236298750955901E-2</v>
      </c>
      <c r="O119" s="13">
        <v>3923</v>
      </c>
      <c r="P119" s="13">
        <f>O119/B119</f>
        <v>301.76923076923077</v>
      </c>
      <c r="Q119" s="13">
        <v>2410</v>
      </c>
      <c r="R119" s="13">
        <f>Q119/B119</f>
        <v>185.38461538461539</v>
      </c>
      <c r="S119" s="13">
        <v>1513</v>
      </c>
      <c r="T119" s="13">
        <f>S119/B119</f>
        <v>116.38461538461539</v>
      </c>
      <c r="U119" s="13">
        <v>9</v>
      </c>
      <c r="V119" s="14">
        <v>0</v>
      </c>
      <c r="W119" s="13">
        <v>3</v>
      </c>
      <c r="X119" s="13">
        <v>4</v>
      </c>
      <c r="Y119" s="3"/>
      <c r="Z119" s="15"/>
      <c r="AA119" s="15"/>
      <c r="AB119" s="3"/>
      <c r="AC119">
        <v>0.38095238095238093</v>
      </c>
      <c r="AD119">
        <v>0.41346153846153844</v>
      </c>
      <c r="AE119">
        <v>0.57619047619047614</v>
      </c>
      <c r="AF119">
        <v>0.3571428571428571</v>
      </c>
      <c r="AG119">
        <v>0.57619047619047614</v>
      </c>
      <c r="AH119">
        <v>0.54285714285714282</v>
      </c>
      <c r="AI119">
        <v>0.5714285714285714</v>
      </c>
      <c r="AJ119">
        <v>0.46376811594202899</v>
      </c>
      <c r="AK119">
        <v>0</v>
      </c>
      <c r="AM119">
        <v>0</v>
      </c>
      <c r="AN119">
        <v>0.44285714285714284</v>
      </c>
      <c r="AO119">
        <f>SUM(AC119:AN119)</f>
        <v>4.3248487020226145</v>
      </c>
    </row>
    <row r="120" spans="1:41" ht="15.75" customHeight="1" x14ac:dyDescent="0.25">
      <c r="A120" t="s">
        <v>133</v>
      </c>
      <c r="B120" s="16">
        <v>13</v>
      </c>
      <c r="C120" s="16">
        <v>565</v>
      </c>
      <c r="D120" s="16">
        <f t="shared" si="26"/>
        <v>43.46153846153846</v>
      </c>
      <c r="E120" s="16">
        <f>C120/F120</f>
        <v>7.9198205775161207E-2</v>
      </c>
      <c r="F120" s="16">
        <v>7134</v>
      </c>
      <c r="G120" s="16">
        <f>F120/B120</f>
        <v>548.76923076923072</v>
      </c>
      <c r="H120" s="16">
        <v>4849</v>
      </c>
      <c r="I120" s="16">
        <f>H120/B120</f>
        <v>373</v>
      </c>
      <c r="J120" s="16">
        <v>2285</v>
      </c>
      <c r="K120" s="16">
        <f>J120/B120</f>
        <v>175.76923076923077</v>
      </c>
      <c r="L120" s="16">
        <v>334</v>
      </c>
      <c r="M120" s="16">
        <f>L120/B120</f>
        <v>25.692307692307693</v>
      </c>
      <c r="N120" s="16">
        <f>L120/O120</f>
        <v>6.4181398923904689E-2</v>
      </c>
      <c r="O120" s="16">
        <v>5204</v>
      </c>
      <c r="P120" s="16">
        <f>O120/B120</f>
        <v>400.30769230769232</v>
      </c>
      <c r="Q120" s="16">
        <v>3118</v>
      </c>
      <c r="R120" s="16">
        <f>Q120/B120</f>
        <v>239.84615384615384</v>
      </c>
      <c r="S120" s="16">
        <v>2086</v>
      </c>
      <c r="T120" s="16">
        <f>S120/B120</f>
        <v>160.46153846153845</v>
      </c>
      <c r="U120" s="16">
        <v>6</v>
      </c>
      <c r="V120" s="17">
        <v>0</v>
      </c>
      <c r="W120" s="16">
        <v>3</v>
      </c>
      <c r="X120" s="16">
        <v>5</v>
      </c>
      <c r="Y120" s="3"/>
      <c r="Z120" s="15" t="s">
        <v>136</v>
      </c>
      <c r="AA120" s="15"/>
      <c r="AB120" s="3"/>
      <c r="AC120">
        <v>0.61904761904761907</v>
      </c>
      <c r="AD120">
        <v>0.58653846153846156</v>
      </c>
      <c r="AE120">
        <v>0.42380952380952386</v>
      </c>
      <c r="AF120">
        <v>0.6428571428571429</v>
      </c>
      <c r="AG120">
        <v>0.42380952380952386</v>
      </c>
      <c r="AH120">
        <v>0.45714285714285718</v>
      </c>
      <c r="AI120">
        <v>0.4285714285714286</v>
      </c>
      <c r="AJ120">
        <v>0.53623188405797095</v>
      </c>
      <c r="AK120">
        <v>0</v>
      </c>
      <c r="AM120">
        <v>0</v>
      </c>
      <c r="AN120">
        <v>0.55714285714285716</v>
      </c>
      <c r="AO120">
        <f>SUM(AC120:AN120)</f>
        <v>4.6751512979773855</v>
      </c>
    </row>
    <row r="121" spans="1:41" ht="15.75" customHeight="1" x14ac:dyDescent="0.25">
      <c r="A121" s="3" t="s">
        <v>29</v>
      </c>
      <c r="B121" s="18"/>
      <c r="C121" s="19"/>
      <c r="D121" s="20"/>
      <c r="E121" s="21"/>
      <c r="F121" s="22"/>
      <c r="G121" s="18"/>
      <c r="H121" s="18"/>
      <c r="I121" s="18"/>
      <c r="J121" s="3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23"/>
      <c r="W121" s="18"/>
      <c r="X121" s="18"/>
      <c r="Y121" s="3"/>
      <c r="Z121" s="23"/>
      <c r="AA121" s="23"/>
      <c r="AB121" s="3"/>
    </row>
    <row r="122" spans="1:41" x14ac:dyDescent="0.25">
      <c r="A122" t="s">
        <v>134</v>
      </c>
      <c r="B122" s="13">
        <v>13</v>
      </c>
      <c r="C122" s="13">
        <v>407</v>
      </c>
      <c r="D122" s="13">
        <f t="shared" ref="D122:D123" si="27">C122/B122</f>
        <v>31.307692307692307</v>
      </c>
      <c r="E122" s="13">
        <f>C122/F122</f>
        <v>7.5328521191930412E-2</v>
      </c>
      <c r="F122" s="13">
        <v>5403</v>
      </c>
      <c r="G122" s="13">
        <f>F122/B122</f>
        <v>415.61538461538464</v>
      </c>
      <c r="H122" s="13">
        <v>3438</v>
      </c>
      <c r="I122" s="13">
        <f>H122/B122</f>
        <v>264.46153846153845</v>
      </c>
      <c r="J122" s="13">
        <v>1965</v>
      </c>
      <c r="K122" s="13">
        <f>J122/B122</f>
        <v>151.15384615384616</v>
      </c>
      <c r="L122" s="13">
        <v>341</v>
      </c>
      <c r="M122" s="13">
        <f>L122/B122</f>
        <v>26.23076923076923</v>
      </c>
      <c r="N122" s="13">
        <f>L122/O122</f>
        <v>6.5388302972195583E-2</v>
      </c>
      <c r="O122" s="13">
        <v>5215</v>
      </c>
      <c r="P122" s="13">
        <f>O122/B122</f>
        <v>401.15384615384613</v>
      </c>
      <c r="Q122" s="13">
        <v>3448</v>
      </c>
      <c r="R122" s="13">
        <f>Q122/B122</f>
        <v>265.23076923076923</v>
      </c>
      <c r="S122" s="13">
        <v>1767</v>
      </c>
      <c r="T122" s="13">
        <f>S122/B122</f>
        <v>135.92307692307693</v>
      </c>
      <c r="U122" s="13">
        <v>15</v>
      </c>
      <c r="V122" s="14">
        <v>0</v>
      </c>
      <c r="W122" s="13">
        <v>2</v>
      </c>
      <c r="X122" s="13">
        <v>3</v>
      </c>
      <c r="Y122" s="3"/>
      <c r="Z122" s="15"/>
      <c r="AA122" s="15"/>
      <c r="AB122" s="3"/>
      <c r="AC122">
        <v>0.38095238095238093</v>
      </c>
      <c r="AD122">
        <v>0.58653846153846156</v>
      </c>
      <c r="AE122">
        <v>0.42380952380952386</v>
      </c>
      <c r="AF122">
        <v>0.3571428571428571</v>
      </c>
      <c r="AG122">
        <v>0.42380952380952386</v>
      </c>
      <c r="AH122">
        <v>0.45714285714285718</v>
      </c>
      <c r="AI122">
        <v>0.4285714285714286</v>
      </c>
      <c r="AJ122">
        <v>0.53623188405797095</v>
      </c>
      <c r="AK122">
        <v>0</v>
      </c>
      <c r="AM122">
        <v>0</v>
      </c>
      <c r="AN122">
        <v>0.44285714285714284</v>
      </c>
      <c r="AO122">
        <f>SUM(AC122:AN122)</f>
        <v>4.037056059882147</v>
      </c>
    </row>
    <row r="123" spans="1:41" ht="15.75" customHeight="1" x14ac:dyDescent="0.25">
      <c r="A123" t="s">
        <v>135</v>
      </c>
      <c r="B123" s="16">
        <v>13</v>
      </c>
      <c r="C123" s="16">
        <v>509</v>
      </c>
      <c r="D123" s="16">
        <f t="shared" si="27"/>
        <v>39.153846153846153</v>
      </c>
      <c r="E123" s="16">
        <f>C123/F123</f>
        <v>8.1780205655526989E-2</v>
      </c>
      <c r="F123" s="16">
        <v>6224</v>
      </c>
      <c r="G123" s="16">
        <f>F123/B123</f>
        <v>478.76923076923077</v>
      </c>
      <c r="H123" s="16">
        <v>2953</v>
      </c>
      <c r="I123" s="16">
        <f>H123/B123</f>
        <v>227.15384615384616</v>
      </c>
      <c r="J123" s="16">
        <v>3271</v>
      </c>
      <c r="K123" s="16">
        <f>J123/B123</f>
        <v>251.61538461538461</v>
      </c>
      <c r="L123" s="16">
        <v>241</v>
      </c>
      <c r="M123" s="16">
        <f>L123/B123</f>
        <v>18.53846153846154</v>
      </c>
      <c r="N123" s="16">
        <f>L123/O123</f>
        <v>5.957972805933251E-2</v>
      </c>
      <c r="O123" s="16">
        <v>4045</v>
      </c>
      <c r="P123" s="16">
        <f>O123/B123</f>
        <v>311.15384615384613</v>
      </c>
      <c r="Q123" s="16">
        <v>2347</v>
      </c>
      <c r="R123" s="16">
        <f>Q123/B123</f>
        <v>180.53846153846155</v>
      </c>
      <c r="S123" s="16">
        <v>1698</v>
      </c>
      <c r="T123" s="16">
        <f>S123/B123</f>
        <v>130.61538461538461</v>
      </c>
      <c r="U123" s="16">
        <v>5</v>
      </c>
      <c r="V123" s="17">
        <v>0</v>
      </c>
      <c r="W123" s="16">
        <v>2</v>
      </c>
      <c r="X123" s="16">
        <v>4</v>
      </c>
      <c r="Y123" s="3"/>
      <c r="Z123" s="15" t="s">
        <v>136</v>
      </c>
      <c r="AA123" s="15"/>
      <c r="AB123" s="3"/>
      <c r="AC123">
        <v>0.61904761904761907</v>
      </c>
      <c r="AD123">
        <v>0.41346153846153844</v>
      </c>
      <c r="AE123">
        <v>0.57619047619047614</v>
      </c>
      <c r="AF123">
        <v>0.6428571428571429</v>
      </c>
      <c r="AG123">
        <v>0.57619047619047614</v>
      </c>
      <c r="AH123">
        <v>0.54285714285714282</v>
      </c>
      <c r="AI123">
        <v>0.5714285714285714</v>
      </c>
      <c r="AJ123">
        <v>0.46376811594202899</v>
      </c>
      <c r="AK123">
        <v>0</v>
      </c>
      <c r="AM123">
        <v>0</v>
      </c>
      <c r="AN123">
        <v>0.55714285714285716</v>
      </c>
      <c r="AO123">
        <f>SUM(AC123:AN123)</f>
        <v>4.962943940117853</v>
      </c>
    </row>
    <row r="124" spans="1:41" ht="15.75" customHeight="1" x14ac:dyDescent="0.25">
      <c r="A124" s="3" t="s">
        <v>136</v>
      </c>
      <c r="B124" s="24"/>
      <c r="C124" s="25"/>
      <c r="D124" s="26"/>
      <c r="E124" s="26"/>
      <c r="F124" s="27"/>
      <c r="G124" s="24"/>
      <c r="H124" s="24"/>
      <c r="I124" s="24"/>
      <c r="J124" s="26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8"/>
      <c r="W124" s="24"/>
      <c r="X124" s="24"/>
      <c r="Y124" s="3"/>
      <c r="Z124" s="28"/>
      <c r="AA124" s="28"/>
      <c r="AB124" s="3"/>
    </row>
  </sheetData>
  <mergeCells count="9">
    <mergeCell ref="C2:K2"/>
    <mergeCell ref="L2:T2"/>
    <mergeCell ref="U2:X3"/>
    <mergeCell ref="C3:G3"/>
    <mergeCell ref="H3:I3"/>
    <mergeCell ref="J3:K3"/>
    <mergeCell ref="L3:P3"/>
    <mergeCell ref="Q3:R3"/>
    <mergeCell ref="S3:T3"/>
  </mergeCells>
  <pageMargins left="0.7" right="0.7" top="0.75" bottom="0.75" header="0.3" footer="0.3"/>
  <pageSetup orientation="portrait" useFirstPageNumber="1" horizontalDpi="4294967293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2"/>
  <sheetViews>
    <sheetView zoomScaleNormal="100" workbookViewId="0">
      <selection activeCell="B20" sqref="B20"/>
    </sheetView>
  </sheetViews>
  <sheetFormatPr defaultRowHeight="15" x14ac:dyDescent="0.25"/>
  <cols>
    <col min="1" max="1" width="3.7109375" customWidth="1"/>
    <col min="2" max="2" width="19.5703125" customWidth="1"/>
    <col min="3" max="6" width="6.7109375" customWidth="1"/>
  </cols>
  <sheetData>
    <row r="1" spans="1:6" x14ac:dyDescent="0.25">
      <c r="C1" s="29" t="s">
        <v>38</v>
      </c>
      <c r="D1" s="29" t="s">
        <v>137</v>
      </c>
      <c r="E1" s="29" t="s">
        <v>138</v>
      </c>
      <c r="F1" s="29" t="s">
        <v>139</v>
      </c>
    </row>
    <row r="2" spans="1:6" x14ac:dyDescent="0.25">
      <c r="A2">
        <v>1</v>
      </c>
      <c r="B2" t="s">
        <v>112</v>
      </c>
      <c r="C2">
        <v>643</v>
      </c>
      <c r="D2">
        <v>7513</v>
      </c>
      <c r="E2">
        <v>4212</v>
      </c>
      <c r="F2">
        <v>3301</v>
      </c>
    </row>
    <row r="3" spans="1:6" x14ac:dyDescent="0.25">
      <c r="A3">
        <v>2</v>
      </c>
      <c r="B3" t="s">
        <v>133</v>
      </c>
      <c r="C3">
        <v>565</v>
      </c>
      <c r="D3">
        <v>7134</v>
      </c>
      <c r="E3">
        <v>4849</v>
      </c>
      <c r="F3">
        <v>2285</v>
      </c>
    </row>
    <row r="4" spans="1:6" x14ac:dyDescent="0.25">
      <c r="A4">
        <v>3</v>
      </c>
      <c r="B4" t="s">
        <v>78</v>
      </c>
      <c r="C4">
        <v>567</v>
      </c>
      <c r="D4">
        <v>6946</v>
      </c>
      <c r="E4">
        <v>3234</v>
      </c>
      <c r="F4">
        <v>3712</v>
      </c>
    </row>
    <row r="5" spans="1:6" x14ac:dyDescent="0.25">
      <c r="A5">
        <v>4</v>
      </c>
      <c r="B5" t="s">
        <v>111</v>
      </c>
      <c r="C5">
        <v>590</v>
      </c>
      <c r="D5">
        <v>6888</v>
      </c>
      <c r="E5">
        <v>3511</v>
      </c>
      <c r="F5">
        <v>3377</v>
      </c>
    </row>
    <row r="6" spans="1:6" x14ac:dyDescent="0.25">
      <c r="A6">
        <v>5</v>
      </c>
      <c r="B6" t="s">
        <v>113</v>
      </c>
      <c r="C6">
        <v>623</v>
      </c>
      <c r="D6">
        <v>6859</v>
      </c>
      <c r="E6">
        <v>4231</v>
      </c>
      <c r="F6">
        <v>2628</v>
      </c>
    </row>
    <row r="7" spans="1:6" x14ac:dyDescent="0.25">
      <c r="A7">
        <v>6</v>
      </c>
      <c r="B7" t="s">
        <v>131</v>
      </c>
      <c r="C7">
        <v>530</v>
      </c>
      <c r="D7">
        <v>6545</v>
      </c>
      <c r="E7">
        <v>3227</v>
      </c>
      <c r="F7">
        <v>3318</v>
      </c>
    </row>
    <row r="8" spans="1:6" x14ac:dyDescent="0.25">
      <c r="A8">
        <v>7</v>
      </c>
      <c r="B8" t="s">
        <v>80</v>
      </c>
      <c r="C8">
        <v>557</v>
      </c>
      <c r="D8">
        <v>6343</v>
      </c>
      <c r="E8">
        <v>3611</v>
      </c>
      <c r="F8">
        <v>2732</v>
      </c>
    </row>
    <row r="9" spans="1:6" x14ac:dyDescent="0.25">
      <c r="A9">
        <v>8</v>
      </c>
      <c r="B9" t="s">
        <v>135</v>
      </c>
      <c r="C9">
        <v>509</v>
      </c>
      <c r="D9">
        <v>6224</v>
      </c>
      <c r="E9">
        <v>2953</v>
      </c>
      <c r="F9">
        <v>3271</v>
      </c>
    </row>
    <row r="10" spans="1:6" x14ac:dyDescent="0.25">
      <c r="A10">
        <v>9</v>
      </c>
      <c r="B10" t="s">
        <v>140</v>
      </c>
      <c r="C10">
        <v>407</v>
      </c>
      <c r="D10">
        <v>6126</v>
      </c>
      <c r="E10">
        <v>4157</v>
      </c>
      <c r="F10">
        <v>1969</v>
      </c>
    </row>
    <row r="11" spans="1:6" x14ac:dyDescent="0.25">
      <c r="A11">
        <v>10</v>
      </c>
      <c r="B11" t="s">
        <v>121</v>
      </c>
      <c r="C11">
        <v>461</v>
      </c>
      <c r="D11">
        <v>6000</v>
      </c>
      <c r="E11">
        <v>3695</v>
      </c>
      <c r="F11">
        <v>2305</v>
      </c>
    </row>
    <row r="12" spans="1:6" x14ac:dyDescent="0.25">
      <c r="A12">
        <v>11</v>
      </c>
      <c r="B12" t="s">
        <v>87</v>
      </c>
      <c r="C12">
        <v>460</v>
      </c>
      <c r="D12">
        <v>5974</v>
      </c>
      <c r="E12">
        <v>3796</v>
      </c>
      <c r="F12">
        <v>2178</v>
      </c>
    </row>
    <row r="13" spans="1:6" x14ac:dyDescent="0.25">
      <c r="A13">
        <v>12</v>
      </c>
      <c r="B13" t="s">
        <v>61</v>
      </c>
      <c r="C13">
        <v>566</v>
      </c>
      <c r="D13">
        <v>5910</v>
      </c>
      <c r="E13">
        <v>3466</v>
      </c>
      <c r="F13">
        <v>2444</v>
      </c>
    </row>
    <row r="14" spans="1:6" x14ac:dyDescent="0.25">
      <c r="A14">
        <v>13</v>
      </c>
      <c r="B14" t="s">
        <v>141</v>
      </c>
      <c r="C14">
        <v>448</v>
      </c>
      <c r="D14">
        <v>5822</v>
      </c>
      <c r="E14">
        <v>4231</v>
      </c>
      <c r="F14">
        <v>1591</v>
      </c>
    </row>
    <row r="15" spans="1:6" x14ac:dyDescent="0.25">
      <c r="A15">
        <v>14</v>
      </c>
      <c r="B15" t="s">
        <v>142</v>
      </c>
      <c r="C15">
        <v>373</v>
      </c>
      <c r="D15">
        <v>5746</v>
      </c>
      <c r="E15">
        <v>2844</v>
      </c>
      <c r="F15">
        <v>2902</v>
      </c>
    </row>
    <row r="16" spans="1:6" x14ac:dyDescent="0.25">
      <c r="A16">
        <v>15</v>
      </c>
      <c r="B16" t="s">
        <v>100</v>
      </c>
      <c r="C16">
        <v>465</v>
      </c>
      <c r="D16">
        <v>5724</v>
      </c>
      <c r="E16">
        <v>3939</v>
      </c>
      <c r="F16">
        <v>1785</v>
      </c>
    </row>
    <row r="17" spans="1:6" x14ac:dyDescent="0.25">
      <c r="A17">
        <v>16</v>
      </c>
      <c r="B17" t="s">
        <v>59</v>
      </c>
      <c r="C17">
        <v>423</v>
      </c>
      <c r="D17">
        <v>5682</v>
      </c>
      <c r="E17">
        <v>2704</v>
      </c>
      <c r="F17">
        <v>2978</v>
      </c>
    </row>
    <row r="18" spans="1:6" x14ac:dyDescent="0.25">
      <c r="A18">
        <v>17</v>
      </c>
      <c r="B18" t="s">
        <v>60</v>
      </c>
      <c r="C18">
        <v>437</v>
      </c>
      <c r="D18">
        <v>5674</v>
      </c>
      <c r="E18">
        <v>3795</v>
      </c>
      <c r="F18">
        <v>1879</v>
      </c>
    </row>
    <row r="19" spans="1:6" x14ac:dyDescent="0.25">
      <c r="A19">
        <v>18</v>
      </c>
      <c r="B19" t="s">
        <v>124</v>
      </c>
      <c r="C19">
        <v>427</v>
      </c>
      <c r="D19">
        <v>5656</v>
      </c>
      <c r="E19">
        <v>3932</v>
      </c>
      <c r="F19">
        <v>1724</v>
      </c>
    </row>
    <row r="20" spans="1:6" x14ac:dyDescent="0.25">
      <c r="A20">
        <v>19</v>
      </c>
      <c r="B20" t="s">
        <v>84</v>
      </c>
      <c r="C20">
        <v>417</v>
      </c>
      <c r="D20">
        <v>5652</v>
      </c>
      <c r="E20">
        <v>4176</v>
      </c>
      <c r="F20">
        <v>1476</v>
      </c>
    </row>
    <row r="21" spans="1:6" x14ac:dyDescent="0.25">
      <c r="A21">
        <v>20</v>
      </c>
      <c r="B21" t="s">
        <v>71</v>
      </c>
      <c r="C21">
        <v>494</v>
      </c>
      <c r="D21">
        <v>5647</v>
      </c>
      <c r="E21">
        <v>2501</v>
      </c>
      <c r="F21">
        <v>3146</v>
      </c>
    </row>
    <row r="22" spans="1:6" x14ac:dyDescent="0.25">
      <c r="A22">
        <v>21</v>
      </c>
      <c r="B22" t="s">
        <v>120</v>
      </c>
      <c r="C22">
        <v>443</v>
      </c>
      <c r="D22">
        <v>5626</v>
      </c>
      <c r="E22">
        <v>3259</v>
      </c>
      <c r="F22">
        <v>2367</v>
      </c>
    </row>
    <row r="23" spans="1:6" x14ac:dyDescent="0.25">
      <c r="A23">
        <v>22</v>
      </c>
      <c r="B23" t="s">
        <v>101</v>
      </c>
      <c r="C23">
        <v>489</v>
      </c>
      <c r="D23">
        <v>5615</v>
      </c>
      <c r="E23">
        <v>3138</v>
      </c>
      <c r="F23">
        <v>2477</v>
      </c>
    </row>
    <row r="24" spans="1:6" x14ac:dyDescent="0.25">
      <c r="A24">
        <v>23</v>
      </c>
      <c r="B24" t="s">
        <v>125</v>
      </c>
      <c r="C24">
        <v>416</v>
      </c>
      <c r="D24">
        <v>5590</v>
      </c>
      <c r="E24">
        <v>3144</v>
      </c>
      <c r="F24">
        <v>2446</v>
      </c>
    </row>
    <row r="25" spans="1:6" x14ac:dyDescent="0.25">
      <c r="A25">
        <v>24</v>
      </c>
      <c r="B25" t="s">
        <v>108</v>
      </c>
      <c r="C25">
        <v>381</v>
      </c>
      <c r="D25">
        <v>5562</v>
      </c>
      <c r="E25">
        <v>3384</v>
      </c>
      <c r="F25">
        <v>2178</v>
      </c>
    </row>
    <row r="26" spans="1:6" x14ac:dyDescent="0.25">
      <c r="A26">
        <v>25</v>
      </c>
      <c r="B26" t="s">
        <v>103</v>
      </c>
      <c r="C26">
        <v>460</v>
      </c>
      <c r="D26">
        <v>5542</v>
      </c>
      <c r="E26">
        <v>4557</v>
      </c>
      <c r="F26">
        <v>985</v>
      </c>
    </row>
    <row r="27" spans="1:6" x14ac:dyDescent="0.25">
      <c r="A27">
        <v>26</v>
      </c>
      <c r="B27" t="s">
        <v>98</v>
      </c>
      <c r="C27">
        <v>383</v>
      </c>
      <c r="D27">
        <v>5508</v>
      </c>
      <c r="E27">
        <v>3814</v>
      </c>
      <c r="F27">
        <v>1694</v>
      </c>
    </row>
    <row r="28" spans="1:6" x14ac:dyDescent="0.25">
      <c r="A28">
        <v>27</v>
      </c>
      <c r="B28" t="s">
        <v>114</v>
      </c>
      <c r="C28">
        <v>419</v>
      </c>
      <c r="D28">
        <v>5498</v>
      </c>
      <c r="E28">
        <v>2641</v>
      </c>
      <c r="F28">
        <v>2857</v>
      </c>
    </row>
    <row r="29" spans="1:6" x14ac:dyDescent="0.25">
      <c r="A29">
        <v>28</v>
      </c>
      <c r="B29" t="s">
        <v>143</v>
      </c>
      <c r="C29">
        <v>376</v>
      </c>
      <c r="D29">
        <v>5492</v>
      </c>
      <c r="E29">
        <v>3063</v>
      </c>
      <c r="F29">
        <v>2429</v>
      </c>
    </row>
    <row r="30" spans="1:6" x14ac:dyDescent="0.25">
      <c r="A30">
        <v>29</v>
      </c>
      <c r="B30" t="s">
        <v>144</v>
      </c>
      <c r="C30">
        <v>360</v>
      </c>
      <c r="D30">
        <v>5474</v>
      </c>
      <c r="E30">
        <v>2966</v>
      </c>
      <c r="F30">
        <v>2508</v>
      </c>
    </row>
    <row r="31" spans="1:6" x14ac:dyDescent="0.25">
      <c r="A31">
        <v>30</v>
      </c>
      <c r="B31" t="s">
        <v>110</v>
      </c>
      <c r="C31">
        <v>405</v>
      </c>
      <c r="D31">
        <v>5473</v>
      </c>
      <c r="E31">
        <v>3187</v>
      </c>
      <c r="F31">
        <v>2286</v>
      </c>
    </row>
    <row r="32" spans="1:6" x14ac:dyDescent="0.25">
      <c r="A32">
        <v>31</v>
      </c>
      <c r="B32" t="s">
        <v>63</v>
      </c>
      <c r="C32">
        <v>454</v>
      </c>
      <c r="D32">
        <v>5465</v>
      </c>
      <c r="E32">
        <v>3564</v>
      </c>
      <c r="F32">
        <v>1901</v>
      </c>
    </row>
    <row r="33" spans="1:6" x14ac:dyDescent="0.25">
      <c r="A33">
        <v>32</v>
      </c>
      <c r="B33" t="s">
        <v>82</v>
      </c>
      <c r="C33">
        <v>452</v>
      </c>
      <c r="D33">
        <v>5427</v>
      </c>
      <c r="E33">
        <v>2881</v>
      </c>
      <c r="F33">
        <v>2546</v>
      </c>
    </row>
    <row r="34" spans="1:6" x14ac:dyDescent="0.25">
      <c r="A34">
        <v>33</v>
      </c>
      <c r="B34" t="s">
        <v>134</v>
      </c>
      <c r="C34">
        <v>407</v>
      </c>
      <c r="D34">
        <v>5403</v>
      </c>
      <c r="E34">
        <v>3438</v>
      </c>
      <c r="F34">
        <v>1965</v>
      </c>
    </row>
    <row r="35" spans="1:6" x14ac:dyDescent="0.25">
      <c r="A35">
        <v>34</v>
      </c>
      <c r="B35" t="s">
        <v>75</v>
      </c>
      <c r="C35">
        <v>493</v>
      </c>
      <c r="D35">
        <v>5382</v>
      </c>
      <c r="E35">
        <v>2699</v>
      </c>
      <c r="F35">
        <v>2683</v>
      </c>
    </row>
    <row r="36" spans="1:6" x14ac:dyDescent="0.25">
      <c r="A36">
        <v>35</v>
      </c>
      <c r="B36" t="s">
        <v>76</v>
      </c>
      <c r="C36">
        <v>398</v>
      </c>
      <c r="D36">
        <v>5366</v>
      </c>
      <c r="E36">
        <v>2911</v>
      </c>
      <c r="F36">
        <v>2455</v>
      </c>
    </row>
    <row r="37" spans="1:6" x14ac:dyDescent="0.25">
      <c r="A37">
        <v>36</v>
      </c>
      <c r="B37" t="s">
        <v>132</v>
      </c>
      <c r="C37">
        <v>346</v>
      </c>
      <c r="D37">
        <v>5361</v>
      </c>
      <c r="E37">
        <v>3022</v>
      </c>
      <c r="F37">
        <v>2339</v>
      </c>
    </row>
    <row r="38" spans="1:6" x14ac:dyDescent="0.25">
      <c r="A38">
        <v>37</v>
      </c>
      <c r="B38" t="s">
        <v>119</v>
      </c>
      <c r="C38">
        <v>446</v>
      </c>
      <c r="D38">
        <v>5351</v>
      </c>
      <c r="E38">
        <v>3056</v>
      </c>
      <c r="F38">
        <v>2295</v>
      </c>
    </row>
    <row r="39" spans="1:6" x14ac:dyDescent="0.25">
      <c r="A39">
        <v>38</v>
      </c>
      <c r="B39" t="s">
        <v>73</v>
      </c>
      <c r="C39">
        <v>350</v>
      </c>
      <c r="D39">
        <v>5330</v>
      </c>
      <c r="E39">
        <v>2900</v>
      </c>
      <c r="F39">
        <v>2430</v>
      </c>
    </row>
    <row r="40" spans="1:6" x14ac:dyDescent="0.25">
      <c r="A40">
        <v>39</v>
      </c>
      <c r="B40" t="s">
        <v>79</v>
      </c>
      <c r="C40">
        <v>390</v>
      </c>
      <c r="D40">
        <v>5318</v>
      </c>
      <c r="E40">
        <v>2741</v>
      </c>
      <c r="F40">
        <v>2577</v>
      </c>
    </row>
    <row r="41" spans="1:6" x14ac:dyDescent="0.25">
      <c r="A41">
        <v>40</v>
      </c>
      <c r="B41" t="s">
        <v>109</v>
      </c>
      <c r="C41">
        <v>388</v>
      </c>
      <c r="D41">
        <v>5315</v>
      </c>
      <c r="E41">
        <v>3424</v>
      </c>
      <c r="F41">
        <v>1891</v>
      </c>
    </row>
    <row r="42" spans="1:6" x14ac:dyDescent="0.25">
      <c r="A42">
        <v>41</v>
      </c>
      <c r="B42" t="s">
        <v>96</v>
      </c>
      <c r="C42">
        <v>339</v>
      </c>
      <c r="D42">
        <v>5300</v>
      </c>
      <c r="E42">
        <v>3386</v>
      </c>
      <c r="F42">
        <v>1914</v>
      </c>
    </row>
    <row r="43" spans="1:6" x14ac:dyDescent="0.25">
      <c r="A43">
        <v>42</v>
      </c>
      <c r="B43" t="s">
        <v>106</v>
      </c>
      <c r="C43">
        <v>391</v>
      </c>
      <c r="D43">
        <v>5282</v>
      </c>
      <c r="E43">
        <v>3329</v>
      </c>
      <c r="F43">
        <v>1953</v>
      </c>
    </row>
    <row r="44" spans="1:6" x14ac:dyDescent="0.25">
      <c r="A44">
        <v>43</v>
      </c>
      <c r="B44" t="s">
        <v>145</v>
      </c>
      <c r="C44">
        <v>394</v>
      </c>
      <c r="D44">
        <v>5251</v>
      </c>
      <c r="E44">
        <v>3577</v>
      </c>
      <c r="F44">
        <v>1674</v>
      </c>
    </row>
    <row r="45" spans="1:6" x14ac:dyDescent="0.25">
      <c r="A45">
        <v>44</v>
      </c>
      <c r="B45" t="s">
        <v>68</v>
      </c>
      <c r="C45">
        <v>381</v>
      </c>
      <c r="D45">
        <v>5204</v>
      </c>
      <c r="E45">
        <v>2489</v>
      </c>
      <c r="F45">
        <v>2715</v>
      </c>
    </row>
    <row r="46" spans="1:6" x14ac:dyDescent="0.25">
      <c r="A46">
        <v>45</v>
      </c>
      <c r="B46" t="s">
        <v>95</v>
      </c>
      <c r="C46">
        <v>351</v>
      </c>
      <c r="D46">
        <v>5198</v>
      </c>
      <c r="E46">
        <v>1977</v>
      </c>
      <c r="F46">
        <v>3221</v>
      </c>
    </row>
    <row r="47" spans="1:6" x14ac:dyDescent="0.25">
      <c r="A47">
        <v>46</v>
      </c>
      <c r="B47" t="s">
        <v>67</v>
      </c>
      <c r="C47">
        <v>440</v>
      </c>
      <c r="D47">
        <v>5155</v>
      </c>
      <c r="E47">
        <v>2263</v>
      </c>
      <c r="F47">
        <v>2892</v>
      </c>
    </row>
    <row r="48" spans="1:6" x14ac:dyDescent="0.25">
      <c r="A48">
        <v>47</v>
      </c>
      <c r="B48" t="s">
        <v>123</v>
      </c>
      <c r="C48">
        <v>373</v>
      </c>
      <c r="D48">
        <v>5144</v>
      </c>
      <c r="E48">
        <v>2719</v>
      </c>
      <c r="F48">
        <v>2425</v>
      </c>
    </row>
    <row r="49" spans="1:6" x14ac:dyDescent="0.25">
      <c r="A49">
        <v>48</v>
      </c>
      <c r="B49" t="s">
        <v>146</v>
      </c>
      <c r="C49">
        <v>370</v>
      </c>
      <c r="D49">
        <v>5133</v>
      </c>
      <c r="E49">
        <v>3564</v>
      </c>
      <c r="F49">
        <v>1569</v>
      </c>
    </row>
    <row r="50" spans="1:6" x14ac:dyDescent="0.25">
      <c r="A50">
        <v>49</v>
      </c>
      <c r="B50" t="s">
        <v>105</v>
      </c>
      <c r="C50">
        <v>442</v>
      </c>
      <c r="D50">
        <v>5127</v>
      </c>
      <c r="E50">
        <v>2555</v>
      </c>
      <c r="F50">
        <v>2572</v>
      </c>
    </row>
    <row r="51" spans="1:6" x14ac:dyDescent="0.25">
      <c r="A51">
        <v>50</v>
      </c>
      <c r="B51" t="s">
        <v>62</v>
      </c>
      <c r="C51">
        <v>369</v>
      </c>
      <c r="D51">
        <v>5124</v>
      </c>
      <c r="E51">
        <v>2896</v>
      </c>
      <c r="F51">
        <v>2228</v>
      </c>
    </row>
    <row r="52" spans="1:6" x14ac:dyDescent="0.25">
      <c r="A52">
        <v>51</v>
      </c>
      <c r="B52" t="s">
        <v>115</v>
      </c>
      <c r="C52">
        <v>357</v>
      </c>
      <c r="D52">
        <v>5123</v>
      </c>
      <c r="E52">
        <v>3081</v>
      </c>
      <c r="F52">
        <v>2042</v>
      </c>
    </row>
    <row r="53" spans="1:6" x14ac:dyDescent="0.25">
      <c r="A53">
        <v>52</v>
      </c>
      <c r="B53" t="s">
        <v>104</v>
      </c>
      <c r="C53">
        <v>414</v>
      </c>
      <c r="D53">
        <v>5120</v>
      </c>
      <c r="E53">
        <v>2606</v>
      </c>
      <c r="F53">
        <v>2514</v>
      </c>
    </row>
    <row r="54" spans="1:6" x14ac:dyDescent="0.25">
      <c r="A54">
        <v>53</v>
      </c>
      <c r="B54" t="s">
        <v>129</v>
      </c>
      <c r="C54">
        <v>415</v>
      </c>
      <c r="D54">
        <v>5092</v>
      </c>
      <c r="E54">
        <v>2589</v>
      </c>
      <c r="F54">
        <v>2503</v>
      </c>
    </row>
    <row r="55" spans="1:6" x14ac:dyDescent="0.25">
      <c r="A55">
        <v>54</v>
      </c>
      <c r="B55" t="s">
        <v>147</v>
      </c>
      <c r="C55">
        <v>399</v>
      </c>
      <c r="D55">
        <v>5075</v>
      </c>
      <c r="E55">
        <v>3138</v>
      </c>
      <c r="F55">
        <v>1937</v>
      </c>
    </row>
    <row r="56" spans="1:6" x14ac:dyDescent="0.25">
      <c r="A56">
        <v>55</v>
      </c>
      <c r="B56" t="s">
        <v>66</v>
      </c>
      <c r="C56">
        <v>379</v>
      </c>
      <c r="D56">
        <v>5050</v>
      </c>
      <c r="E56">
        <v>3320</v>
      </c>
      <c r="F56">
        <v>1730</v>
      </c>
    </row>
    <row r="57" spans="1:6" x14ac:dyDescent="0.25">
      <c r="A57">
        <v>56</v>
      </c>
      <c r="B57" t="s">
        <v>92</v>
      </c>
      <c r="C57">
        <v>427</v>
      </c>
      <c r="D57">
        <v>5043</v>
      </c>
      <c r="E57">
        <v>3069</v>
      </c>
      <c r="F57">
        <v>1974</v>
      </c>
    </row>
    <row r="58" spans="1:6" x14ac:dyDescent="0.25">
      <c r="A58">
        <v>57</v>
      </c>
      <c r="B58" t="s">
        <v>89</v>
      </c>
      <c r="C58">
        <v>427</v>
      </c>
      <c r="D58">
        <v>5031</v>
      </c>
      <c r="E58">
        <v>1012</v>
      </c>
      <c r="F58">
        <v>4019</v>
      </c>
    </row>
    <row r="59" spans="1:6" x14ac:dyDescent="0.25">
      <c r="A59">
        <v>58</v>
      </c>
      <c r="B59" t="s">
        <v>74</v>
      </c>
      <c r="C59">
        <v>415</v>
      </c>
      <c r="D59">
        <v>5011</v>
      </c>
      <c r="E59">
        <v>2971</v>
      </c>
      <c r="F59">
        <v>2040</v>
      </c>
    </row>
    <row r="60" spans="1:6" x14ac:dyDescent="0.25">
      <c r="A60">
        <v>59</v>
      </c>
      <c r="B60" t="s">
        <v>148</v>
      </c>
      <c r="C60">
        <v>317</v>
      </c>
      <c r="D60">
        <v>4982</v>
      </c>
      <c r="E60">
        <v>3094</v>
      </c>
      <c r="F60">
        <v>1888</v>
      </c>
    </row>
    <row r="61" spans="1:6" x14ac:dyDescent="0.25">
      <c r="A61">
        <v>60</v>
      </c>
      <c r="B61" t="s">
        <v>149</v>
      </c>
      <c r="C61">
        <v>363</v>
      </c>
      <c r="D61">
        <v>4980</v>
      </c>
      <c r="E61">
        <v>1576</v>
      </c>
      <c r="F61">
        <v>3404</v>
      </c>
    </row>
    <row r="62" spans="1:6" x14ac:dyDescent="0.25">
      <c r="A62">
        <v>61</v>
      </c>
      <c r="B62" t="s">
        <v>150</v>
      </c>
      <c r="C62">
        <v>319</v>
      </c>
      <c r="D62">
        <v>4978</v>
      </c>
      <c r="E62">
        <v>2970</v>
      </c>
      <c r="F62">
        <v>2008</v>
      </c>
    </row>
    <row r="63" spans="1:6" x14ac:dyDescent="0.25">
      <c r="A63">
        <v>62</v>
      </c>
      <c r="B63" t="s">
        <v>151</v>
      </c>
      <c r="C63">
        <v>273</v>
      </c>
      <c r="D63">
        <v>4973</v>
      </c>
      <c r="E63">
        <v>3417</v>
      </c>
      <c r="F63">
        <v>1556</v>
      </c>
    </row>
    <row r="64" spans="1:6" x14ac:dyDescent="0.25">
      <c r="A64">
        <v>63</v>
      </c>
      <c r="B64" t="s">
        <v>152</v>
      </c>
      <c r="C64">
        <v>274</v>
      </c>
      <c r="D64">
        <v>4926</v>
      </c>
      <c r="E64">
        <v>3659</v>
      </c>
      <c r="F64">
        <v>1267</v>
      </c>
    </row>
    <row r="65" spans="1:6" x14ac:dyDescent="0.25">
      <c r="A65">
        <v>64</v>
      </c>
      <c r="B65" t="s">
        <v>153</v>
      </c>
      <c r="C65">
        <v>312</v>
      </c>
      <c r="D65">
        <v>4904</v>
      </c>
      <c r="E65">
        <v>1988</v>
      </c>
      <c r="F65">
        <v>2916</v>
      </c>
    </row>
    <row r="66" spans="1:6" x14ac:dyDescent="0.25">
      <c r="A66">
        <v>65</v>
      </c>
      <c r="B66" t="s">
        <v>154</v>
      </c>
      <c r="C66">
        <v>290</v>
      </c>
      <c r="D66">
        <v>4903</v>
      </c>
      <c r="E66">
        <v>3035</v>
      </c>
      <c r="F66">
        <v>1868</v>
      </c>
    </row>
    <row r="67" spans="1:6" x14ac:dyDescent="0.25">
      <c r="A67">
        <v>66</v>
      </c>
      <c r="B67" t="s">
        <v>155</v>
      </c>
      <c r="C67">
        <v>301</v>
      </c>
      <c r="D67">
        <v>4863</v>
      </c>
      <c r="E67">
        <v>2740</v>
      </c>
      <c r="F67">
        <v>2123</v>
      </c>
    </row>
    <row r="68" spans="1:6" x14ac:dyDescent="0.25">
      <c r="A68">
        <v>67</v>
      </c>
      <c r="B68" t="s">
        <v>156</v>
      </c>
      <c r="C68">
        <v>315</v>
      </c>
      <c r="D68">
        <v>4857</v>
      </c>
      <c r="E68">
        <v>2990</v>
      </c>
      <c r="F68">
        <v>1867</v>
      </c>
    </row>
    <row r="69" spans="1:6" x14ac:dyDescent="0.25">
      <c r="A69">
        <v>68</v>
      </c>
      <c r="B69" t="s">
        <v>86</v>
      </c>
      <c r="C69">
        <v>384</v>
      </c>
      <c r="D69">
        <v>4852</v>
      </c>
      <c r="E69">
        <v>2583</v>
      </c>
      <c r="F69">
        <v>2269</v>
      </c>
    </row>
    <row r="70" spans="1:6" x14ac:dyDescent="0.25">
      <c r="A70">
        <v>69</v>
      </c>
      <c r="B70" t="s">
        <v>117</v>
      </c>
      <c r="C70">
        <v>344</v>
      </c>
      <c r="D70">
        <v>4832</v>
      </c>
      <c r="E70">
        <v>1849</v>
      </c>
      <c r="F70">
        <v>2983</v>
      </c>
    </row>
    <row r="71" spans="1:6" x14ac:dyDescent="0.25">
      <c r="A71">
        <v>70</v>
      </c>
      <c r="B71" t="s">
        <v>126</v>
      </c>
      <c r="C71">
        <v>349</v>
      </c>
      <c r="D71">
        <v>4824</v>
      </c>
      <c r="E71">
        <v>2107</v>
      </c>
      <c r="F71">
        <v>2717</v>
      </c>
    </row>
    <row r="72" spans="1:6" x14ac:dyDescent="0.25">
      <c r="A72">
        <v>71</v>
      </c>
      <c r="B72" t="s">
        <v>97</v>
      </c>
      <c r="C72">
        <v>332</v>
      </c>
      <c r="D72">
        <v>4773</v>
      </c>
      <c r="E72">
        <v>2882</v>
      </c>
      <c r="F72">
        <v>1891</v>
      </c>
    </row>
    <row r="73" spans="1:6" x14ac:dyDescent="0.25">
      <c r="A73">
        <v>72</v>
      </c>
      <c r="B73" t="s">
        <v>116</v>
      </c>
      <c r="C73">
        <v>355</v>
      </c>
      <c r="D73">
        <v>4745</v>
      </c>
      <c r="E73">
        <v>3445</v>
      </c>
      <c r="F73">
        <v>1300</v>
      </c>
    </row>
    <row r="74" spans="1:6" x14ac:dyDescent="0.25">
      <c r="A74">
        <v>73</v>
      </c>
      <c r="B74" t="s">
        <v>58</v>
      </c>
      <c r="C74">
        <v>308</v>
      </c>
      <c r="D74">
        <v>4732</v>
      </c>
      <c r="E74">
        <v>2233</v>
      </c>
      <c r="F74">
        <v>2499</v>
      </c>
    </row>
    <row r="75" spans="1:6" x14ac:dyDescent="0.25">
      <c r="A75">
        <v>74</v>
      </c>
      <c r="B75" t="s">
        <v>157</v>
      </c>
      <c r="C75">
        <v>295</v>
      </c>
      <c r="D75">
        <v>4711</v>
      </c>
      <c r="E75">
        <v>2853</v>
      </c>
      <c r="F75">
        <v>1858</v>
      </c>
    </row>
    <row r="76" spans="1:6" x14ac:dyDescent="0.25">
      <c r="A76">
        <v>75</v>
      </c>
      <c r="B76" t="s">
        <v>158</v>
      </c>
      <c r="C76">
        <v>325</v>
      </c>
      <c r="D76">
        <v>4711</v>
      </c>
      <c r="E76">
        <v>2995</v>
      </c>
      <c r="F76">
        <v>1716</v>
      </c>
    </row>
    <row r="77" spans="1:6" x14ac:dyDescent="0.25">
      <c r="A77">
        <v>76</v>
      </c>
      <c r="B77" t="s">
        <v>93</v>
      </c>
      <c r="C77">
        <v>328</v>
      </c>
      <c r="D77">
        <v>4711</v>
      </c>
      <c r="E77">
        <v>2759</v>
      </c>
      <c r="F77">
        <v>1952</v>
      </c>
    </row>
    <row r="78" spans="1:6" x14ac:dyDescent="0.25">
      <c r="A78">
        <v>77</v>
      </c>
      <c r="B78" t="s">
        <v>159</v>
      </c>
      <c r="C78">
        <v>345</v>
      </c>
      <c r="D78">
        <v>4694</v>
      </c>
      <c r="E78">
        <v>2002</v>
      </c>
      <c r="F78">
        <v>2692</v>
      </c>
    </row>
    <row r="79" spans="1:6" x14ac:dyDescent="0.25">
      <c r="A79">
        <v>78</v>
      </c>
      <c r="B79" t="s">
        <v>127</v>
      </c>
      <c r="C79">
        <v>378</v>
      </c>
      <c r="D79">
        <v>4676</v>
      </c>
      <c r="E79">
        <v>2732</v>
      </c>
      <c r="F79">
        <v>1944</v>
      </c>
    </row>
    <row r="80" spans="1:6" x14ac:dyDescent="0.25">
      <c r="A80">
        <v>79</v>
      </c>
      <c r="B80" t="s">
        <v>130</v>
      </c>
      <c r="C80">
        <v>381</v>
      </c>
      <c r="D80">
        <v>4672</v>
      </c>
      <c r="E80">
        <v>2576</v>
      </c>
      <c r="F80">
        <v>2096</v>
      </c>
    </row>
    <row r="81" spans="1:6" x14ac:dyDescent="0.25">
      <c r="A81">
        <v>80</v>
      </c>
      <c r="B81" t="s">
        <v>160</v>
      </c>
      <c r="C81">
        <v>365</v>
      </c>
      <c r="D81">
        <v>4646</v>
      </c>
      <c r="E81">
        <v>3260</v>
      </c>
      <c r="F81">
        <v>1386</v>
      </c>
    </row>
    <row r="82" spans="1:6" x14ac:dyDescent="0.25">
      <c r="A82">
        <v>81</v>
      </c>
      <c r="B82" t="s">
        <v>122</v>
      </c>
      <c r="C82">
        <v>308</v>
      </c>
      <c r="D82">
        <v>4639</v>
      </c>
      <c r="E82">
        <v>3111</v>
      </c>
      <c r="F82">
        <v>1528</v>
      </c>
    </row>
    <row r="83" spans="1:6" x14ac:dyDescent="0.25">
      <c r="A83">
        <v>82</v>
      </c>
      <c r="B83" t="s">
        <v>83</v>
      </c>
      <c r="C83">
        <v>357</v>
      </c>
      <c r="D83">
        <v>4629</v>
      </c>
      <c r="E83">
        <v>2479</v>
      </c>
      <c r="F83">
        <v>2150</v>
      </c>
    </row>
    <row r="84" spans="1:6" x14ac:dyDescent="0.25">
      <c r="A84">
        <v>83</v>
      </c>
      <c r="B84" t="s">
        <v>72</v>
      </c>
      <c r="C84">
        <v>329</v>
      </c>
      <c r="D84">
        <v>4614</v>
      </c>
      <c r="E84">
        <v>2744</v>
      </c>
      <c r="F84">
        <v>1870</v>
      </c>
    </row>
    <row r="85" spans="1:6" x14ac:dyDescent="0.25">
      <c r="A85">
        <v>84</v>
      </c>
      <c r="B85" t="s">
        <v>161</v>
      </c>
      <c r="C85">
        <v>287</v>
      </c>
      <c r="D85">
        <v>4603</v>
      </c>
      <c r="E85">
        <v>2543</v>
      </c>
      <c r="F85">
        <v>2060</v>
      </c>
    </row>
    <row r="86" spans="1:6" x14ac:dyDescent="0.25">
      <c r="A86">
        <v>85</v>
      </c>
      <c r="B86" t="s">
        <v>162</v>
      </c>
      <c r="C86">
        <v>313</v>
      </c>
      <c r="D86">
        <v>4591</v>
      </c>
      <c r="E86">
        <v>2989</v>
      </c>
      <c r="F86">
        <v>1602</v>
      </c>
    </row>
    <row r="87" spans="1:6" x14ac:dyDescent="0.25">
      <c r="A87">
        <v>86</v>
      </c>
      <c r="B87" t="s">
        <v>107</v>
      </c>
      <c r="C87">
        <v>342</v>
      </c>
      <c r="D87">
        <v>4590</v>
      </c>
      <c r="E87">
        <v>2543</v>
      </c>
      <c r="F87">
        <v>2047</v>
      </c>
    </row>
    <row r="88" spans="1:6" x14ac:dyDescent="0.25">
      <c r="A88">
        <v>87</v>
      </c>
      <c r="B88" t="s">
        <v>163</v>
      </c>
      <c r="C88">
        <v>320</v>
      </c>
      <c r="D88">
        <v>4552</v>
      </c>
      <c r="E88">
        <v>2168</v>
      </c>
      <c r="F88">
        <v>2384</v>
      </c>
    </row>
    <row r="89" spans="1:6" x14ac:dyDescent="0.25">
      <c r="A89">
        <v>88</v>
      </c>
      <c r="B89" t="s">
        <v>88</v>
      </c>
      <c r="C89">
        <v>342</v>
      </c>
      <c r="D89">
        <v>4543</v>
      </c>
      <c r="E89">
        <v>2582</v>
      </c>
      <c r="F89">
        <v>1961</v>
      </c>
    </row>
    <row r="90" spans="1:6" x14ac:dyDescent="0.25">
      <c r="A90">
        <v>89</v>
      </c>
      <c r="B90" t="s">
        <v>164</v>
      </c>
      <c r="C90">
        <v>287</v>
      </c>
      <c r="D90">
        <v>4538</v>
      </c>
      <c r="E90">
        <v>2481</v>
      </c>
      <c r="F90">
        <v>2057</v>
      </c>
    </row>
    <row r="91" spans="1:6" x14ac:dyDescent="0.25">
      <c r="A91">
        <v>90</v>
      </c>
      <c r="B91" t="s">
        <v>65</v>
      </c>
      <c r="C91">
        <v>330</v>
      </c>
      <c r="D91">
        <v>4536</v>
      </c>
      <c r="E91">
        <v>2743</v>
      </c>
      <c r="F91">
        <v>1793</v>
      </c>
    </row>
    <row r="92" spans="1:6" x14ac:dyDescent="0.25">
      <c r="A92">
        <v>91</v>
      </c>
      <c r="B92" t="s">
        <v>165</v>
      </c>
      <c r="C92">
        <v>289</v>
      </c>
      <c r="D92">
        <v>4531</v>
      </c>
      <c r="E92">
        <v>2125</v>
      </c>
      <c r="F92">
        <v>2406</v>
      </c>
    </row>
    <row r="93" spans="1:6" x14ac:dyDescent="0.25">
      <c r="A93">
        <v>92</v>
      </c>
      <c r="B93" t="s">
        <v>166</v>
      </c>
      <c r="C93">
        <v>266</v>
      </c>
      <c r="D93">
        <v>4528</v>
      </c>
      <c r="E93">
        <v>2147</v>
      </c>
      <c r="F93">
        <v>2381</v>
      </c>
    </row>
    <row r="94" spans="1:6" x14ac:dyDescent="0.25">
      <c r="A94">
        <v>93</v>
      </c>
      <c r="B94" t="s">
        <v>94</v>
      </c>
      <c r="C94">
        <v>371</v>
      </c>
      <c r="D94">
        <v>4495</v>
      </c>
      <c r="E94">
        <v>2127</v>
      </c>
      <c r="F94">
        <v>2368</v>
      </c>
    </row>
    <row r="95" spans="1:6" x14ac:dyDescent="0.25">
      <c r="A95">
        <v>94</v>
      </c>
      <c r="B95" t="s">
        <v>91</v>
      </c>
      <c r="C95">
        <v>296</v>
      </c>
      <c r="D95">
        <v>4495</v>
      </c>
      <c r="E95">
        <v>2721</v>
      </c>
      <c r="F95">
        <v>1774</v>
      </c>
    </row>
    <row r="96" spans="1:6" x14ac:dyDescent="0.25">
      <c r="A96">
        <v>95</v>
      </c>
      <c r="B96" t="s">
        <v>99</v>
      </c>
      <c r="C96">
        <v>339</v>
      </c>
      <c r="D96">
        <v>4483</v>
      </c>
      <c r="E96">
        <v>2514</v>
      </c>
      <c r="F96">
        <v>1969</v>
      </c>
    </row>
    <row r="97" spans="1:6" x14ac:dyDescent="0.25">
      <c r="A97">
        <v>96</v>
      </c>
      <c r="B97" t="s">
        <v>85</v>
      </c>
      <c r="C97">
        <v>290</v>
      </c>
      <c r="D97">
        <v>4478</v>
      </c>
      <c r="E97">
        <v>2961</v>
      </c>
      <c r="F97">
        <v>1517</v>
      </c>
    </row>
    <row r="98" spans="1:6" x14ac:dyDescent="0.25">
      <c r="A98">
        <v>97</v>
      </c>
      <c r="B98" t="s">
        <v>167</v>
      </c>
      <c r="C98">
        <v>337</v>
      </c>
      <c r="D98">
        <v>4464</v>
      </c>
      <c r="E98">
        <v>2547</v>
      </c>
      <c r="F98">
        <v>1917</v>
      </c>
    </row>
    <row r="99" spans="1:6" x14ac:dyDescent="0.25">
      <c r="A99">
        <v>98</v>
      </c>
      <c r="B99" t="s">
        <v>168</v>
      </c>
      <c r="C99">
        <v>342</v>
      </c>
      <c r="D99">
        <v>4457</v>
      </c>
      <c r="E99">
        <v>1695</v>
      </c>
      <c r="F99">
        <v>2762</v>
      </c>
    </row>
    <row r="100" spans="1:6" x14ac:dyDescent="0.25">
      <c r="A100">
        <v>99</v>
      </c>
      <c r="B100" t="s">
        <v>169</v>
      </c>
      <c r="C100">
        <v>303</v>
      </c>
      <c r="D100">
        <v>4446</v>
      </c>
      <c r="E100">
        <v>3182</v>
      </c>
      <c r="F100">
        <v>1264</v>
      </c>
    </row>
    <row r="101" spans="1:6" x14ac:dyDescent="0.25">
      <c r="A101">
        <v>100</v>
      </c>
      <c r="B101" t="s">
        <v>128</v>
      </c>
      <c r="C101">
        <v>319</v>
      </c>
      <c r="D101">
        <v>4394</v>
      </c>
      <c r="E101">
        <v>1978</v>
      </c>
      <c r="F101">
        <v>2416</v>
      </c>
    </row>
    <row r="102" spans="1:6" x14ac:dyDescent="0.25">
      <c r="A102">
        <v>101</v>
      </c>
      <c r="B102" t="s">
        <v>170</v>
      </c>
      <c r="C102">
        <v>253</v>
      </c>
      <c r="D102">
        <v>4364</v>
      </c>
      <c r="E102">
        <v>2722</v>
      </c>
      <c r="F102">
        <v>1642</v>
      </c>
    </row>
    <row r="103" spans="1:6" x14ac:dyDescent="0.25">
      <c r="A103">
        <v>102</v>
      </c>
      <c r="B103" t="s">
        <v>171</v>
      </c>
      <c r="C103">
        <v>263</v>
      </c>
      <c r="D103">
        <v>4334</v>
      </c>
      <c r="E103">
        <v>3241</v>
      </c>
      <c r="F103">
        <v>1093</v>
      </c>
    </row>
    <row r="104" spans="1:6" x14ac:dyDescent="0.25">
      <c r="A104">
        <v>103</v>
      </c>
      <c r="B104" t="s">
        <v>172</v>
      </c>
      <c r="C104">
        <v>315</v>
      </c>
      <c r="D104">
        <v>4333</v>
      </c>
      <c r="E104">
        <v>866</v>
      </c>
      <c r="F104">
        <v>3467</v>
      </c>
    </row>
    <row r="105" spans="1:6" x14ac:dyDescent="0.25">
      <c r="A105">
        <v>104</v>
      </c>
      <c r="B105" t="s">
        <v>102</v>
      </c>
      <c r="C105">
        <v>322</v>
      </c>
      <c r="D105">
        <v>4308</v>
      </c>
      <c r="E105">
        <v>2817</v>
      </c>
      <c r="F105">
        <v>1491</v>
      </c>
    </row>
    <row r="106" spans="1:6" x14ac:dyDescent="0.25">
      <c r="A106">
        <v>105</v>
      </c>
      <c r="B106" t="s">
        <v>173</v>
      </c>
      <c r="C106">
        <v>290</v>
      </c>
      <c r="D106">
        <v>4263</v>
      </c>
      <c r="E106">
        <v>2439</v>
      </c>
      <c r="F106">
        <v>1824</v>
      </c>
    </row>
    <row r="107" spans="1:6" x14ac:dyDescent="0.25">
      <c r="A107">
        <v>106</v>
      </c>
      <c r="B107" t="s">
        <v>174</v>
      </c>
      <c r="C107">
        <v>292</v>
      </c>
      <c r="D107">
        <v>4263</v>
      </c>
      <c r="E107">
        <v>2864</v>
      </c>
      <c r="F107">
        <v>1399</v>
      </c>
    </row>
    <row r="108" spans="1:6" x14ac:dyDescent="0.25">
      <c r="A108">
        <v>107</v>
      </c>
      <c r="B108" t="s">
        <v>77</v>
      </c>
      <c r="C108">
        <v>305</v>
      </c>
      <c r="D108">
        <v>4254</v>
      </c>
      <c r="E108">
        <v>2395</v>
      </c>
      <c r="F108">
        <v>1859</v>
      </c>
    </row>
    <row r="109" spans="1:6" x14ac:dyDescent="0.25">
      <c r="A109">
        <v>108</v>
      </c>
      <c r="B109" t="s">
        <v>70</v>
      </c>
      <c r="C109">
        <v>268</v>
      </c>
      <c r="D109">
        <v>4248</v>
      </c>
      <c r="E109">
        <v>2299</v>
      </c>
      <c r="F109">
        <v>1949</v>
      </c>
    </row>
    <row r="110" spans="1:6" x14ac:dyDescent="0.25">
      <c r="A110">
        <v>109</v>
      </c>
      <c r="B110" t="s">
        <v>175</v>
      </c>
      <c r="C110">
        <v>237</v>
      </c>
      <c r="D110">
        <v>4231</v>
      </c>
      <c r="E110">
        <v>2533</v>
      </c>
      <c r="F110">
        <v>1698</v>
      </c>
    </row>
    <row r="111" spans="1:6" x14ac:dyDescent="0.25">
      <c r="A111">
        <v>110</v>
      </c>
      <c r="B111" t="s">
        <v>81</v>
      </c>
      <c r="C111">
        <v>339</v>
      </c>
      <c r="D111">
        <v>4228</v>
      </c>
      <c r="E111">
        <v>895</v>
      </c>
      <c r="F111">
        <v>3333</v>
      </c>
    </row>
    <row r="112" spans="1:6" x14ac:dyDescent="0.25">
      <c r="A112">
        <v>111</v>
      </c>
      <c r="B112" t="s">
        <v>69</v>
      </c>
      <c r="C112">
        <v>269</v>
      </c>
      <c r="D112">
        <v>4225</v>
      </c>
      <c r="E112">
        <v>1996</v>
      </c>
      <c r="F112">
        <v>2229</v>
      </c>
    </row>
    <row r="113" spans="1:6" x14ac:dyDescent="0.25">
      <c r="A113">
        <v>112</v>
      </c>
      <c r="B113" t="s">
        <v>176</v>
      </c>
      <c r="C113">
        <v>286</v>
      </c>
      <c r="D113">
        <v>4210</v>
      </c>
      <c r="E113">
        <v>2307</v>
      </c>
      <c r="F113">
        <v>1903</v>
      </c>
    </row>
    <row r="114" spans="1:6" x14ac:dyDescent="0.25">
      <c r="A114">
        <v>113</v>
      </c>
      <c r="B114" t="s">
        <v>90</v>
      </c>
      <c r="C114">
        <v>273</v>
      </c>
      <c r="D114">
        <v>4202</v>
      </c>
      <c r="E114">
        <v>2257</v>
      </c>
      <c r="F114">
        <v>1945</v>
      </c>
    </row>
    <row r="115" spans="1:6" x14ac:dyDescent="0.25">
      <c r="A115">
        <v>114</v>
      </c>
      <c r="B115" t="s">
        <v>177</v>
      </c>
      <c r="C115">
        <v>246</v>
      </c>
      <c r="D115">
        <v>4139</v>
      </c>
      <c r="E115">
        <v>2272</v>
      </c>
      <c r="F115">
        <v>1867</v>
      </c>
    </row>
    <row r="116" spans="1:6" x14ac:dyDescent="0.25">
      <c r="A116">
        <v>115</v>
      </c>
      <c r="B116" t="s">
        <v>178</v>
      </c>
      <c r="C116">
        <v>270</v>
      </c>
      <c r="D116">
        <v>4136</v>
      </c>
      <c r="E116">
        <v>1945</v>
      </c>
      <c r="F116">
        <v>2191</v>
      </c>
    </row>
    <row r="117" spans="1:6" x14ac:dyDescent="0.25">
      <c r="A117">
        <v>116</v>
      </c>
      <c r="B117" t="s">
        <v>64</v>
      </c>
      <c r="C117">
        <v>373</v>
      </c>
      <c r="D117">
        <v>4124</v>
      </c>
      <c r="E117">
        <v>994</v>
      </c>
      <c r="F117">
        <v>3130</v>
      </c>
    </row>
    <row r="118" spans="1:6" x14ac:dyDescent="0.25">
      <c r="A118">
        <v>117</v>
      </c>
      <c r="B118" t="s">
        <v>118</v>
      </c>
      <c r="C118">
        <v>237</v>
      </c>
      <c r="D118">
        <v>4116</v>
      </c>
      <c r="E118">
        <v>2652</v>
      </c>
      <c r="F118">
        <v>1464</v>
      </c>
    </row>
    <row r="119" spans="1:6" x14ac:dyDescent="0.25">
      <c r="A119">
        <v>118</v>
      </c>
      <c r="B119" t="s">
        <v>179</v>
      </c>
      <c r="C119">
        <v>260</v>
      </c>
      <c r="D119">
        <v>4073</v>
      </c>
      <c r="E119">
        <v>2154</v>
      </c>
      <c r="F119">
        <v>1919</v>
      </c>
    </row>
    <row r="120" spans="1:6" x14ac:dyDescent="0.25">
      <c r="A120">
        <v>119</v>
      </c>
      <c r="B120" t="s">
        <v>180</v>
      </c>
      <c r="C120">
        <v>288</v>
      </c>
      <c r="D120">
        <v>4044</v>
      </c>
      <c r="E120">
        <v>2805</v>
      </c>
      <c r="F120">
        <v>1239</v>
      </c>
    </row>
    <row r="121" spans="1:6" x14ac:dyDescent="0.25">
      <c r="A121">
        <v>120</v>
      </c>
      <c r="B121" t="s">
        <v>181</v>
      </c>
      <c r="C121">
        <v>260</v>
      </c>
      <c r="D121">
        <v>4028</v>
      </c>
      <c r="E121">
        <v>2307</v>
      </c>
      <c r="F121">
        <v>1721</v>
      </c>
    </row>
    <row r="122" spans="1:6" x14ac:dyDescent="0.25">
      <c r="A122">
        <v>121</v>
      </c>
      <c r="B122" t="s">
        <v>182</v>
      </c>
      <c r="C122">
        <v>248</v>
      </c>
      <c r="D122">
        <v>3969</v>
      </c>
      <c r="E122">
        <v>1576</v>
      </c>
      <c r="F122">
        <v>2393</v>
      </c>
    </row>
    <row r="123" spans="1:6" x14ac:dyDescent="0.25">
      <c r="A123">
        <v>122</v>
      </c>
      <c r="B123" t="s">
        <v>183</v>
      </c>
      <c r="C123">
        <v>319</v>
      </c>
      <c r="D123">
        <v>3965</v>
      </c>
      <c r="E123">
        <v>2127</v>
      </c>
      <c r="F123">
        <v>1838</v>
      </c>
    </row>
    <row r="124" spans="1:6" x14ac:dyDescent="0.25">
      <c r="A124">
        <v>123</v>
      </c>
      <c r="B124" t="s">
        <v>184</v>
      </c>
      <c r="C124">
        <v>237</v>
      </c>
      <c r="D124">
        <v>3963</v>
      </c>
      <c r="E124">
        <v>2186</v>
      </c>
      <c r="F124">
        <v>1777</v>
      </c>
    </row>
    <row r="125" spans="1:6" x14ac:dyDescent="0.25">
      <c r="A125">
        <v>124</v>
      </c>
      <c r="B125" t="s">
        <v>185</v>
      </c>
      <c r="C125">
        <v>273</v>
      </c>
      <c r="D125">
        <v>3906</v>
      </c>
      <c r="E125">
        <v>2357</v>
      </c>
      <c r="F125">
        <v>1549</v>
      </c>
    </row>
    <row r="126" spans="1:6" x14ac:dyDescent="0.25">
      <c r="A126">
        <v>125</v>
      </c>
      <c r="B126" t="s">
        <v>186</v>
      </c>
      <c r="C126">
        <v>255</v>
      </c>
      <c r="D126">
        <v>3869</v>
      </c>
      <c r="E126">
        <v>3131</v>
      </c>
      <c r="F126">
        <v>738</v>
      </c>
    </row>
    <row r="127" spans="1:6" x14ac:dyDescent="0.25">
      <c r="A127">
        <v>126</v>
      </c>
      <c r="B127" t="s">
        <v>187</v>
      </c>
      <c r="C127">
        <v>212</v>
      </c>
      <c r="D127">
        <v>3692</v>
      </c>
      <c r="E127">
        <v>2208</v>
      </c>
      <c r="F127">
        <v>1484</v>
      </c>
    </row>
    <row r="128" spans="1:6" x14ac:dyDescent="0.25">
      <c r="A128">
        <v>127</v>
      </c>
      <c r="B128" t="s">
        <v>188</v>
      </c>
      <c r="C128">
        <v>227</v>
      </c>
      <c r="D128">
        <v>3533</v>
      </c>
      <c r="E128">
        <v>2390</v>
      </c>
      <c r="F128">
        <v>1143</v>
      </c>
    </row>
    <row r="129" spans="1:6" x14ac:dyDescent="0.25">
      <c r="A129">
        <v>128</v>
      </c>
      <c r="B129" t="s">
        <v>189</v>
      </c>
      <c r="C129">
        <v>162</v>
      </c>
      <c r="D129">
        <v>3195</v>
      </c>
      <c r="E129">
        <v>1586</v>
      </c>
      <c r="F129">
        <v>1609</v>
      </c>
    </row>
    <row r="130" spans="1:6" x14ac:dyDescent="0.25">
      <c r="A130">
        <v>129</v>
      </c>
      <c r="B130" t="s">
        <v>190</v>
      </c>
      <c r="C130">
        <v>180</v>
      </c>
      <c r="D130">
        <v>3062</v>
      </c>
      <c r="E130">
        <v>1614</v>
      </c>
      <c r="F130">
        <v>1448</v>
      </c>
    </row>
    <row r="131" spans="1:6" x14ac:dyDescent="0.25">
      <c r="A131">
        <v>130</v>
      </c>
      <c r="B131" t="s">
        <v>191</v>
      </c>
      <c r="C131">
        <v>170</v>
      </c>
      <c r="D131">
        <v>2965</v>
      </c>
      <c r="E131">
        <v>1918</v>
      </c>
      <c r="F131">
        <v>1047</v>
      </c>
    </row>
    <row r="132" spans="1:6" x14ac:dyDescent="0.25">
      <c r="B132" t="s">
        <v>29</v>
      </c>
    </row>
  </sheetData>
  <pageMargins left="0.7" right="0.7" top="0.75" bottom="0.75" header="0.3" footer="0.3"/>
  <pageSetup orientation="portrait" useFirstPageNumber="1" horizontalDpi="4294967293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2"/>
  <sheetViews>
    <sheetView zoomScaleNormal="100" workbookViewId="0">
      <selection activeCell="B2" sqref="B2"/>
    </sheetView>
  </sheetViews>
  <sheetFormatPr defaultRowHeight="15" x14ac:dyDescent="0.25"/>
  <cols>
    <col min="1" max="1" width="4.140625" customWidth="1"/>
    <col min="2" max="2" width="19.5703125" customWidth="1"/>
    <col min="3" max="6" width="6.7109375" customWidth="1"/>
  </cols>
  <sheetData>
    <row r="1" spans="1:6" x14ac:dyDescent="0.25">
      <c r="B1" s="29" t="s">
        <v>192</v>
      </c>
      <c r="C1" s="29" t="s">
        <v>38</v>
      </c>
      <c r="D1" s="29" t="s">
        <v>41</v>
      </c>
      <c r="E1" s="29" t="s">
        <v>138</v>
      </c>
      <c r="F1" s="29" t="s">
        <v>139</v>
      </c>
    </row>
    <row r="2" spans="1:6" x14ac:dyDescent="0.25">
      <c r="A2">
        <v>1</v>
      </c>
      <c r="B2" t="s">
        <v>180</v>
      </c>
      <c r="C2">
        <v>218</v>
      </c>
      <c r="D2">
        <v>3062</v>
      </c>
      <c r="E2">
        <v>1932</v>
      </c>
      <c r="F2">
        <v>1130</v>
      </c>
    </row>
    <row r="3" spans="1:6" x14ac:dyDescent="0.25">
      <c r="A3">
        <v>2</v>
      </c>
      <c r="B3" t="s">
        <v>105</v>
      </c>
      <c r="C3">
        <v>211</v>
      </c>
      <c r="D3">
        <v>3150</v>
      </c>
      <c r="E3">
        <v>1751</v>
      </c>
      <c r="F3">
        <v>1399</v>
      </c>
    </row>
    <row r="4" spans="1:6" x14ac:dyDescent="0.25">
      <c r="A4">
        <v>3</v>
      </c>
      <c r="B4" t="s">
        <v>94</v>
      </c>
      <c r="C4">
        <v>218</v>
      </c>
      <c r="D4">
        <v>3220</v>
      </c>
      <c r="E4">
        <v>1690</v>
      </c>
      <c r="F4">
        <v>1530</v>
      </c>
    </row>
    <row r="5" spans="1:6" x14ac:dyDescent="0.25">
      <c r="A5">
        <v>4</v>
      </c>
      <c r="B5" t="s">
        <v>126</v>
      </c>
      <c r="C5">
        <v>144</v>
      </c>
      <c r="D5">
        <v>3221</v>
      </c>
      <c r="E5">
        <v>1970</v>
      </c>
      <c r="F5">
        <v>1251</v>
      </c>
    </row>
    <row r="6" spans="1:6" x14ac:dyDescent="0.25">
      <c r="A6">
        <v>5</v>
      </c>
      <c r="B6" t="s">
        <v>81</v>
      </c>
      <c r="C6">
        <v>206</v>
      </c>
      <c r="D6">
        <v>3314</v>
      </c>
      <c r="E6">
        <v>2143</v>
      </c>
      <c r="F6">
        <v>1171</v>
      </c>
    </row>
    <row r="7" spans="1:6" x14ac:dyDescent="0.25">
      <c r="A7">
        <v>6</v>
      </c>
      <c r="B7" t="s">
        <v>67</v>
      </c>
      <c r="C7">
        <v>188</v>
      </c>
      <c r="D7">
        <v>3352</v>
      </c>
      <c r="E7">
        <v>1777</v>
      </c>
      <c r="F7">
        <v>1575</v>
      </c>
    </row>
    <row r="8" spans="1:6" x14ac:dyDescent="0.25">
      <c r="A8">
        <v>7</v>
      </c>
      <c r="B8" t="s">
        <v>127</v>
      </c>
      <c r="C8">
        <v>209</v>
      </c>
      <c r="D8">
        <v>3475</v>
      </c>
      <c r="E8">
        <v>2241</v>
      </c>
      <c r="F8">
        <v>1234</v>
      </c>
    </row>
    <row r="9" spans="1:6" x14ac:dyDescent="0.25">
      <c r="A9">
        <v>8</v>
      </c>
      <c r="B9" t="s">
        <v>114</v>
      </c>
      <c r="C9">
        <v>193</v>
      </c>
      <c r="D9">
        <v>3487</v>
      </c>
      <c r="E9">
        <v>2258</v>
      </c>
      <c r="F9">
        <v>1229</v>
      </c>
    </row>
    <row r="10" spans="1:6" x14ac:dyDescent="0.25">
      <c r="A10">
        <v>9</v>
      </c>
      <c r="B10" t="s">
        <v>111</v>
      </c>
      <c r="C10">
        <v>178</v>
      </c>
      <c r="D10">
        <v>3597</v>
      </c>
      <c r="E10">
        <v>2389</v>
      </c>
      <c r="F10">
        <v>1208</v>
      </c>
    </row>
    <row r="11" spans="1:6" x14ac:dyDescent="0.25">
      <c r="A11">
        <v>10</v>
      </c>
      <c r="B11" t="s">
        <v>118</v>
      </c>
      <c r="C11">
        <v>216</v>
      </c>
      <c r="D11">
        <v>3738</v>
      </c>
      <c r="E11">
        <v>2762</v>
      </c>
      <c r="F11">
        <v>976</v>
      </c>
    </row>
    <row r="12" spans="1:6" x14ac:dyDescent="0.25">
      <c r="A12">
        <v>11</v>
      </c>
      <c r="B12" t="s">
        <v>90</v>
      </c>
      <c r="C12">
        <v>255</v>
      </c>
      <c r="D12">
        <v>3833</v>
      </c>
      <c r="E12">
        <v>2245</v>
      </c>
      <c r="F12">
        <v>1588</v>
      </c>
    </row>
    <row r="13" spans="1:6" x14ac:dyDescent="0.25">
      <c r="A13">
        <v>12</v>
      </c>
      <c r="B13" t="s">
        <v>113</v>
      </c>
      <c r="C13">
        <v>193</v>
      </c>
      <c r="D13">
        <v>3840</v>
      </c>
      <c r="E13">
        <v>2319</v>
      </c>
      <c r="F13">
        <v>1521</v>
      </c>
    </row>
    <row r="14" spans="1:6" x14ac:dyDescent="0.25">
      <c r="A14">
        <v>13</v>
      </c>
      <c r="B14" t="s">
        <v>77</v>
      </c>
      <c r="C14">
        <v>260</v>
      </c>
      <c r="D14">
        <v>3900</v>
      </c>
      <c r="E14">
        <v>2347</v>
      </c>
      <c r="F14">
        <v>1553</v>
      </c>
    </row>
    <row r="15" spans="1:6" x14ac:dyDescent="0.25">
      <c r="A15">
        <v>14</v>
      </c>
      <c r="B15" t="s">
        <v>68</v>
      </c>
      <c r="C15">
        <v>225</v>
      </c>
      <c r="D15">
        <v>3910</v>
      </c>
      <c r="E15">
        <v>2365</v>
      </c>
      <c r="F15">
        <v>1545</v>
      </c>
    </row>
    <row r="16" spans="1:6" x14ac:dyDescent="0.25">
      <c r="A16">
        <v>15</v>
      </c>
      <c r="B16" t="s">
        <v>182</v>
      </c>
      <c r="C16">
        <v>264</v>
      </c>
      <c r="D16">
        <v>3914</v>
      </c>
      <c r="E16">
        <v>2360</v>
      </c>
      <c r="F16">
        <v>1554</v>
      </c>
    </row>
    <row r="17" spans="1:6" x14ac:dyDescent="0.25">
      <c r="A17">
        <v>16</v>
      </c>
      <c r="B17" t="s">
        <v>128</v>
      </c>
      <c r="C17">
        <v>195</v>
      </c>
      <c r="D17">
        <v>3915</v>
      </c>
      <c r="E17">
        <v>2176</v>
      </c>
      <c r="F17">
        <v>1739</v>
      </c>
    </row>
    <row r="18" spans="1:6" x14ac:dyDescent="0.25">
      <c r="A18">
        <v>17</v>
      </c>
      <c r="B18" t="s">
        <v>132</v>
      </c>
      <c r="C18">
        <v>201</v>
      </c>
      <c r="D18">
        <v>3923</v>
      </c>
      <c r="E18">
        <v>2410</v>
      </c>
      <c r="F18">
        <v>1513</v>
      </c>
    </row>
    <row r="19" spans="1:6" x14ac:dyDescent="0.25">
      <c r="A19">
        <v>18</v>
      </c>
      <c r="B19" t="s">
        <v>70</v>
      </c>
      <c r="C19">
        <v>261</v>
      </c>
      <c r="D19">
        <v>3929</v>
      </c>
      <c r="E19">
        <v>2795</v>
      </c>
      <c r="F19">
        <v>1134</v>
      </c>
    </row>
    <row r="20" spans="1:6" x14ac:dyDescent="0.25">
      <c r="A20">
        <v>19</v>
      </c>
      <c r="B20" t="s">
        <v>110</v>
      </c>
      <c r="C20">
        <v>207</v>
      </c>
      <c r="D20">
        <v>3978</v>
      </c>
      <c r="E20">
        <v>2376</v>
      </c>
      <c r="F20">
        <v>1602</v>
      </c>
    </row>
    <row r="21" spans="1:6" x14ac:dyDescent="0.25">
      <c r="A21">
        <v>20</v>
      </c>
      <c r="B21" t="s">
        <v>72</v>
      </c>
      <c r="C21">
        <v>264</v>
      </c>
      <c r="D21">
        <v>4027</v>
      </c>
      <c r="E21">
        <v>2780</v>
      </c>
      <c r="F21">
        <v>1247</v>
      </c>
    </row>
    <row r="22" spans="1:6" x14ac:dyDescent="0.25">
      <c r="A22">
        <v>21</v>
      </c>
      <c r="B22" t="s">
        <v>135</v>
      </c>
      <c r="C22">
        <v>241</v>
      </c>
      <c r="D22">
        <v>4045</v>
      </c>
      <c r="E22">
        <v>2347</v>
      </c>
      <c r="F22">
        <v>1698</v>
      </c>
    </row>
    <row r="23" spans="1:6" x14ac:dyDescent="0.25">
      <c r="A23">
        <v>22</v>
      </c>
      <c r="B23" t="s">
        <v>107</v>
      </c>
      <c r="C23">
        <v>261</v>
      </c>
      <c r="D23">
        <v>4046</v>
      </c>
      <c r="E23">
        <v>2161</v>
      </c>
      <c r="F23">
        <v>1885</v>
      </c>
    </row>
    <row r="24" spans="1:6" x14ac:dyDescent="0.25">
      <c r="A24">
        <v>23</v>
      </c>
      <c r="B24" t="s">
        <v>179</v>
      </c>
      <c r="C24">
        <v>319</v>
      </c>
      <c r="D24">
        <v>4048</v>
      </c>
      <c r="E24">
        <v>2780</v>
      </c>
      <c r="F24">
        <v>1268</v>
      </c>
    </row>
    <row r="25" spans="1:6" x14ac:dyDescent="0.25">
      <c r="A25">
        <v>24</v>
      </c>
      <c r="B25" t="s">
        <v>104</v>
      </c>
      <c r="C25">
        <v>245</v>
      </c>
      <c r="D25">
        <v>4069</v>
      </c>
      <c r="E25">
        <v>2077</v>
      </c>
      <c r="F25">
        <v>1992</v>
      </c>
    </row>
    <row r="26" spans="1:6" x14ac:dyDescent="0.25">
      <c r="A26">
        <v>25</v>
      </c>
      <c r="B26" t="s">
        <v>123</v>
      </c>
      <c r="C26">
        <v>241</v>
      </c>
      <c r="D26">
        <v>4096</v>
      </c>
      <c r="E26">
        <v>2773</v>
      </c>
      <c r="F26">
        <v>1323</v>
      </c>
    </row>
    <row r="27" spans="1:6" x14ac:dyDescent="0.25">
      <c r="A27">
        <v>26</v>
      </c>
      <c r="B27" t="s">
        <v>91</v>
      </c>
      <c r="C27">
        <v>293</v>
      </c>
      <c r="D27">
        <v>4133</v>
      </c>
      <c r="E27">
        <v>2431</v>
      </c>
      <c r="F27">
        <v>1702</v>
      </c>
    </row>
    <row r="28" spans="1:6" x14ac:dyDescent="0.25">
      <c r="A28">
        <v>27</v>
      </c>
      <c r="B28" t="s">
        <v>103</v>
      </c>
      <c r="C28">
        <v>277</v>
      </c>
      <c r="D28">
        <v>4144</v>
      </c>
      <c r="E28">
        <v>2505</v>
      </c>
      <c r="F28">
        <v>1639</v>
      </c>
    </row>
    <row r="29" spans="1:6" x14ac:dyDescent="0.25">
      <c r="A29">
        <v>28</v>
      </c>
      <c r="B29" t="s">
        <v>83</v>
      </c>
      <c r="C29">
        <v>254</v>
      </c>
      <c r="D29">
        <v>4147</v>
      </c>
      <c r="E29">
        <v>2576</v>
      </c>
      <c r="F29">
        <v>1571</v>
      </c>
    </row>
    <row r="30" spans="1:6" x14ac:dyDescent="0.25">
      <c r="A30">
        <v>29</v>
      </c>
      <c r="B30" t="s">
        <v>130</v>
      </c>
      <c r="C30">
        <v>251</v>
      </c>
      <c r="D30">
        <v>4153</v>
      </c>
      <c r="E30">
        <v>2481</v>
      </c>
      <c r="F30">
        <v>1672</v>
      </c>
    </row>
    <row r="31" spans="1:6" x14ac:dyDescent="0.25">
      <c r="A31">
        <v>30</v>
      </c>
      <c r="B31" t="s">
        <v>63</v>
      </c>
      <c r="C31">
        <v>178</v>
      </c>
      <c r="D31">
        <v>4210</v>
      </c>
      <c r="E31">
        <v>2523</v>
      </c>
      <c r="F31">
        <v>1687</v>
      </c>
    </row>
    <row r="32" spans="1:6" x14ac:dyDescent="0.25">
      <c r="A32">
        <v>31</v>
      </c>
      <c r="B32" t="s">
        <v>85</v>
      </c>
      <c r="C32">
        <v>285</v>
      </c>
      <c r="D32">
        <v>4211</v>
      </c>
      <c r="E32">
        <v>2323</v>
      </c>
      <c r="F32">
        <v>1888</v>
      </c>
    </row>
    <row r="33" spans="1:6" x14ac:dyDescent="0.25">
      <c r="A33">
        <v>32</v>
      </c>
      <c r="B33" t="s">
        <v>102</v>
      </c>
      <c r="C33">
        <v>270</v>
      </c>
      <c r="D33">
        <v>4212</v>
      </c>
      <c r="E33">
        <v>2745</v>
      </c>
      <c r="F33">
        <v>1467</v>
      </c>
    </row>
    <row r="34" spans="1:6" x14ac:dyDescent="0.25">
      <c r="A34">
        <v>33</v>
      </c>
      <c r="B34" t="s">
        <v>65</v>
      </c>
      <c r="C34">
        <v>264</v>
      </c>
      <c r="D34">
        <v>4235</v>
      </c>
      <c r="E34">
        <v>1920</v>
      </c>
      <c r="F34">
        <v>2315</v>
      </c>
    </row>
    <row r="35" spans="1:6" x14ac:dyDescent="0.25">
      <c r="A35">
        <v>34</v>
      </c>
      <c r="B35" t="s">
        <v>125</v>
      </c>
      <c r="C35">
        <v>316</v>
      </c>
      <c r="D35">
        <v>4256</v>
      </c>
      <c r="E35">
        <v>3152</v>
      </c>
      <c r="F35">
        <v>1104</v>
      </c>
    </row>
    <row r="36" spans="1:6" x14ac:dyDescent="0.25">
      <c r="A36">
        <v>35</v>
      </c>
      <c r="B36" t="s">
        <v>129</v>
      </c>
      <c r="C36">
        <v>240</v>
      </c>
      <c r="D36">
        <v>4259</v>
      </c>
      <c r="E36">
        <v>2238</v>
      </c>
      <c r="F36">
        <v>2021</v>
      </c>
    </row>
    <row r="37" spans="1:6" x14ac:dyDescent="0.25">
      <c r="A37">
        <v>36</v>
      </c>
      <c r="B37" t="s">
        <v>190</v>
      </c>
      <c r="C37">
        <v>328</v>
      </c>
      <c r="D37">
        <v>4264</v>
      </c>
      <c r="E37">
        <v>1808</v>
      </c>
      <c r="F37">
        <v>2456</v>
      </c>
    </row>
    <row r="38" spans="1:6" x14ac:dyDescent="0.25">
      <c r="A38">
        <v>37</v>
      </c>
      <c r="B38" t="s">
        <v>92</v>
      </c>
      <c r="C38">
        <v>296</v>
      </c>
      <c r="D38">
        <v>4280</v>
      </c>
      <c r="E38">
        <v>1996</v>
      </c>
      <c r="F38">
        <v>2284</v>
      </c>
    </row>
    <row r="39" spans="1:6" x14ac:dyDescent="0.25">
      <c r="A39">
        <v>38</v>
      </c>
      <c r="B39" t="s">
        <v>95</v>
      </c>
      <c r="C39">
        <v>291</v>
      </c>
      <c r="D39">
        <v>4305</v>
      </c>
      <c r="E39">
        <v>2410</v>
      </c>
      <c r="F39">
        <v>1895</v>
      </c>
    </row>
    <row r="40" spans="1:6" x14ac:dyDescent="0.25">
      <c r="A40">
        <v>39</v>
      </c>
      <c r="B40" t="s">
        <v>60</v>
      </c>
      <c r="C40">
        <v>262</v>
      </c>
      <c r="D40">
        <v>4314</v>
      </c>
      <c r="E40">
        <v>2953</v>
      </c>
      <c r="F40">
        <v>1361</v>
      </c>
    </row>
    <row r="41" spans="1:6" x14ac:dyDescent="0.25">
      <c r="A41">
        <v>40</v>
      </c>
      <c r="B41" t="s">
        <v>149</v>
      </c>
      <c r="C41">
        <v>309</v>
      </c>
      <c r="D41">
        <v>4331</v>
      </c>
      <c r="E41">
        <v>2928</v>
      </c>
      <c r="F41">
        <v>1403</v>
      </c>
    </row>
    <row r="42" spans="1:6" x14ac:dyDescent="0.25">
      <c r="A42">
        <v>41</v>
      </c>
      <c r="B42" t="s">
        <v>64</v>
      </c>
      <c r="C42">
        <v>259</v>
      </c>
      <c r="D42">
        <v>4341</v>
      </c>
      <c r="E42">
        <v>2611</v>
      </c>
      <c r="F42">
        <v>1730</v>
      </c>
    </row>
    <row r="43" spans="1:6" x14ac:dyDescent="0.25">
      <c r="A43">
        <v>42</v>
      </c>
      <c r="B43" t="s">
        <v>99</v>
      </c>
      <c r="C43">
        <v>235</v>
      </c>
      <c r="D43">
        <v>4357</v>
      </c>
      <c r="E43">
        <v>2669</v>
      </c>
      <c r="F43">
        <v>1688</v>
      </c>
    </row>
    <row r="44" spans="1:6" x14ac:dyDescent="0.25">
      <c r="A44">
        <v>43</v>
      </c>
      <c r="B44" t="s">
        <v>89</v>
      </c>
      <c r="C44">
        <v>347</v>
      </c>
      <c r="D44">
        <v>4413</v>
      </c>
      <c r="E44">
        <v>2615</v>
      </c>
      <c r="F44">
        <v>1798</v>
      </c>
    </row>
    <row r="45" spans="1:6" x14ac:dyDescent="0.25">
      <c r="A45">
        <v>44</v>
      </c>
      <c r="B45" t="s">
        <v>167</v>
      </c>
      <c r="C45">
        <v>306</v>
      </c>
      <c r="D45">
        <v>4418</v>
      </c>
      <c r="E45">
        <v>2502</v>
      </c>
      <c r="F45">
        <v>1916</v>
      </c>
    </row>
    <row r="46" spans="1:6" x14ac:dyDescent="0.25">
      <c r="A46">
        <v>45</v>
      </c>
      <c r="B46" t="s">
        <v>100</v>
      </c>
      <c r="C46">
        <v>292</v>
      </c>
      <c r="D46">
        <v>4460</v>
      </c>
      <c r="E46">
        <v>2801</v>
      </c>
      <c r="F46">
        <v>1659</v>
      </c>
    </row>
    <row r="47" spans="1:6" x14ac:dyDescent="0.25">
      <c r="A47">
        <v>46</v>
      </c>
      <c r="B47" t="s">
        <v>108</v>
      </c>
      <c r="C47">
        <v>317</v>
      </c>
      <c r="D47">
        <v>4519</v>
      </c>
      <c r="E47">
        <v>2111</v>
      </c>
      <c r="F47">
        <v>2408</v>
      </c>
    </row>
    <row r="48" spans="1:6" x14ac:dyDescent="0.25">
      <c r="A48">
        <v>47</v>
      </c>
      <c r="B48" t="s">
        <v>69</v>
      </c>
      <c r="C48">
        <v>280</v>
      </c>
      <c r="D48">
        <v>4522</v>
      </c>
      <c r="E48">
        <v>3096</v>
      </c>
      <c r="F48">
        <v>1426</v>
      </c>
    </row>
    <row r="49" spans="1:6" x14ac:dyDescent="0.25">
      <c r="A49">
        <v>48</v>
      </c>
      <c r="B49" t="s">
        <v>185</v>
      </c>
      <c r="C49">
        <v>335</v>
      </c>
      <c r="D49">
        <v>4529</v>
      </c>
      <c r="E49">
        <v>2675</v>
      </c>
      <c r="F49">
        <v>1854</v>
      </c>
    </row>
    <row r="50" spans="1:6" x14ac:dyDescent="0.25">
      <c r="A50">
        <v>49</v>
      </c>
      <c r="B50" t="s">
        <v>109</v>
      </c>
      <c r="C50">
        <v>337</v>
      </c>
      <c r="D50">
        <v>4539</v>
      </c>
      <c r="E50">
        <v>2917</v>
      </c>
      <c r="F50">
        <v>1622</v>
      </c>
    </row>
    <row r="51" spans="1:6" x14ac:dyDescent="0.25">
      <c r="A51">
        <v>50</v>
      </c>
      <c r="B51" t="s">
        <v>76</v>
      </c>
      <c r="C51">
        <v>400</v>
      </c>
      <c r="D51">
        <v>4542</v>
      </c>
      <c r="E51">
        <v>2512</v>
      </c>
      <c r="F51">
        <v>2030</v>
      </c>
    </row>
    <row r="52" spans="1:6" x14ac:dyDescent="0.25">
      <c r="A52">
        <v>51</v>
      </c>
      <c r="B52" t="s">
        <v>120</v>
      </c>
      <c r="C52">
        <v>293</v>
      </c>
      <c r="D52">
        <v>4548</v>
      </c>
      <c r="E52">
        <v>3073</v>
      </c>
      <c r="F52">
        <v>1475</v>
      </c>
    </row>
    <row r="53" spans="1:6" x14ac:dyDescent="0.25">
      <c r="A53">
        <v>52</v>
      </c>
      <c r="B53" t="s">
        <v>82</v>
      </c>
      <c r="C53">
        <v>321</v>
      </c>
      <c r="D53">
        <v>4548</v>
      </c>
      <c r="E53">
        <v>2399</v>
      </c>
      <c r="F53">
        <v>2149</v>
      </c>
    </row>
    <row r="54" spans="1:6" x14ac:dyDescent="0.25">
      <c r="A54">
        <v>53</v>
      </c>
      <c r="B54" t="s">
        <v>158</v>
      </c>
      <c r="C54">
        <v>327</v>
      </c>
      <c r="D54">
        <v>4563</v>
      </c>
      <c r="E54">
        <v>2816</v>
      </c>
      <c r="F54">
        <v>1747</v>
      </c>
    </row>
    <row r="55" spans="1:6" x14ac:dyDescent="0.25">
      <c r="A55">
        <v>54</v>
      </c>
      <c r="B55" t="s">
        <v>124</v>
      </c>
      <c r="C55">
        <v>272</v>
      </c>
      <c r="D55">
        <v>4563</v>
      </c>
      <c r="E55">
        <v>3254</v>
      </c>
      <c r="F55">
        <v>1309</v>
      </c>
    </row>
    <row r="56" spans="1:6" x14ac:dyDescent="0.25">
      <c r="A56">
        <v>55</v>
      </c>
      <c r="B56" t="s">
        <v>184</v>
      </c>
      <c r="C56">
        <v>332</v>
      </c>
      <c r="D56">
        <v>4607</v>
      </c>
      <c r="E56">
        <v>2419</v>
      </c>
      <c r="F56">
        <v>2188</v>
      </c>
    </row>
    <row r="57" spans="1:6" x14ac:dyDescent="0.25">
      <c r="A57">
        <v>56</v>
      </c>
      <c r="B57" t="s">
        <v>61</v>
      </c>
      <c r="C57">
        <v>276</v>
      </c>
      <c r="D57">
        <v>4622</v>
      </c>
      <c r="E57">
        <v>2881</v>
      </c>
      <c r="F57">
        <v>1741</v>
      </c>
    </row>
    <row r="58" spans="1:6" x14ac:dyDescent="0.25">
      <c r="A58">
        <v>57</v>
      </c>
      <c r="B58" t="s">
        <v>87</v>
      </c>
      <c r="C58">
        <v>287</v>
      </c>
      <c r="D58">
        <v>4627</v>
      </c>
      <c r="E58">
        <v>3029</v>
      </c>
      <c r="F58">
        <v>1598</v>
      </c>
    </row>
    <row r="59" spans="1:6" x14ac:dyDescent="0.25">
      <c r="A59">
        <v>58</v>
      </c>
      <c r="B59" t="s">
        <v>74</v>
      </c>
      <c r="C59">
        <v>296</v>
      </c>
      <c r="D59">
        <v>4640</v>
      </c>
      <c r="E59">
        <v>2259</v>
      </c>
      <c r="F59">
        <v>2381</v>
      </c>
    </row>
    <row r="60" spans="1:6" x14ac:dyDescent="0.25">
      <c r="A60">
        <v>59</v>
      </c>
      <c r="B60" t="s">
        <v>162</v>
      </c>
      <c r="C60">
        <v>324</v>
      </c>
      <c r="D60">
        <v>4652</v>
      </c>
      <c r="E60">
        <v>2679</v>
      </c>
      <c r="F60">
        <v>1973</v>
      </c>
    </row>
    <row r="61" spans="1:6" x14ac:dyDescent="0.25">
      <c r="A61">
        <v>60</v>
      </c>
      <c r="B61" t="s">
        <v>168</v>
      </c>
      <c r="C61">
        <v>344</v>
      </c>
      <c r="D61">
        <v>4685</v>
      </c>
      <c r="E61">
        <v>2478</v>
      </c>
      <c r="F61">
        <v>2207</v>
      </c>
    </row>
    <row r="62" spans="1:6" x14ac:dyDescent="0.25">
      <c r="A62">
        <v>61</v>
      </c>
      <c r="B62" t="s">
        <v>119</v>
      </c>
      <c r="C62">
        <v>324</v>
      </c>
      <c r="D62">
        <v>4686</v>
      </c>
      <c r="E62">
        <v>2969</v>
      </c>
      <c r="F62">
        <v>1717</v>
      </c>
    </row>
    <row r="63" spans="1:6" x14ac:dyDescent="0.25">
      <c r="A63">
        <v>62</v>
      </c>
      <c r="B63" t="s">
        <v>188</v>
      </c>
      <c r="C63">
        <v>326</v>
      </c>
      <c r="D63">
        <v>4695</v>
      </c>
      <c r="E63">
        <v>2293</v>
      </c>
      <c r="F63">
        <v>2402</v>
      </c>
    </row>
    <row r="64" spans="1:6" x14ac:dyDescent="0.25">
      <c r="A64">
        <v>63</v>
      </c>
      <c r="B64" t="s">
        <v>88</v>
      </c>
      <c r="C64">
        <v>335</v>
      </c>
      <c r="D64">
        <v>4732</v>
      </c>
      <c r="E64">
        <v>2684</v>
      </c>
      <c r="F64">
        <v>2048</v>
      </c>
    </row>
    <row r="65" spans="1:6" x14ac:dyDescent="0.25">
      <c r="A65">
        <v>64</v>
      </c>
      <c r="B65" t="s">
        <v>187</v>
      </c>
      <c r="C65">
        <v>393</v>
      </c>
      <c r="D65">
        <v>4736</v>
      </c>
      <c r="E65">
        <v>2387</v>
      </c>
      <c r="F65">
        <v>2349</v>
      </c>
    </row>
    <row r="66" spans="1:6" x14ac:dyDescent="0.25">
      <c r="A66">
        <v>65</v>
      </c>
      <c r="B66" t="s">
        <v>86</v>
      </c>
      <c r="C66">
        <v>308</v>
      </c>
      <c r="D66">
        <v>4754</v>
      </c>
      <c r="E66">
        <v>2975</v>
      </c>
      <c r="F66">
        <v>1779</v>
      </c>
    </row>
    <row r="67" spans="1:6" x14ac:dyDescent="0.25">
      <c r="A67">
        <v>66</v>
      </c>
      <c r="B67" t="s">
        <v>71</v>
      </c>
      <c r="C67">
        <v>320</v>
      </c>
      <c r="D67">
        <v>4795</v>
      </c>
      <c r="E67">
        <v>3166</v>
      </c>
      <c r="F67">
        <v>1629</v>
      </c>
    </row>
    <row r="68" spans="1:6" x14ac:dyDescent="0.25">
      <c r="A68">
        <v>67</v>
      </c>
      <c r="B68" t="s">
        <v>189</v>
      </c>
      <c r="C68">
        <v>377</v>
      </c>
      <c r="D68">
        <v>4818</v>
      </c>
      <c r="E68">
        <v>2240</v>
      </c>
      <c r="F68">
        <v>2578</v>
      </c>
    </row>
    <row r="69" spans="1:6" x14ac:dyDescent="0.25">
      <c r="A69">
        <v>68</v>
      </c>
      <c r="B69" t="s">
        <v>62</v>
      </c>
      <c r="C69">
        <v>301</v>
      </c>
      <c r="D69">
        <v>4821</v>
      </c>
      <c r="E69">
        <v>2864</v>
      </c>
      <c r="F69">
        <v>1957</v>
      </c>
    </row>
    <row r="70" spans="1:6" x14ac:dyDescent="0.25">
      <c r="A70">
        <v>69</v>
      </c>
      <c r="B70" t="s">
        <v>178</v>
      </c>
      <c r="C70">
        <v>305</v>
      </c>
      <c r="D70">
        <v>4841</v>
      </c>
      <c r="E70">
        <v>2949</v>
      </c>
      <c r="F70">
        <v>1892</v>
      </c>
    </row>
    <row r="71" spans="1:6" x14ac:dyDescent="0.25">
      <c r="A71">
        <v>70</v>
      </c>
      <c r="B71" t="s">
        <v>66</v>
      </c>
      <c r="C71">
        <v>329</v>
      </c>
      <c r="D71">
        <v>4848</v>
      </c>
      <c r="E71">
        <v>2770</v>
      </c>
      <c r="F71">
        <v>2078</v>
      </c>
    </row>
    <row r="72" spans="1:6" x14ac:dyDescent="0.25">
      <c r="A72">
        <v>71</v>
      </c>
      <c r="B72" t="s">
        <v>165</v>
      </c>
      <c r="C72">
        <v>355</v>
      </c>
      <c r="D72">
        <v>4892</v>
      </c>
      <c r="E72">
        <v>2095</v>
      </c>
      <c r="F72">
        <v>2797</v>
      </c>
    </row>
    <row r="73" spans="1:6" x14ac:dyDescent="0.25">
      <c r="A73">
        <v>72</v>
      </c>
      <c r="B73" t="s">
        <v>155</v>
      </c>
      <c r="C73">
        <v>380</v>
      </c>
      <c r="D73">
        <v>4924</v>
      </c>
      <c r="E73">
        <v>2517</v>
      </c>
      <c r="F73">
        <v>2407</v>
      </c>
    </row>
    <row r="74" spans="1:6" x14ac:dyDescent="0.25">
      <c r="A74">
        <v>73</v>
      </c>
      <c r="B74" t="s">
        <v>181</v>
      </c>
      <c r="C74">
        <v>417</v>
      </c>
      <c r="D74">
        <v>4958</v>
      </c>
      <c r="E74">
        <v>2944</v>
      </c>
      <c r="F74">
        <v>2014</v>
      </c>
    </row>
    <row r="75" spans="1:6" x14ac:dyDescent="0.25">
      <c r="A75">
        <v>74</v>
      </c>
      <c r="B75" t="s">
        <v>96</v>
      </c>
      <c r="C75">
        <v>374</v>
      </c>
      <c r="D75">
        <v>4959</v>
      </c>
      <c r="E75">
        <v>2861</v>
      </c>
      <c r="F75">
        <v>2098</v>
      </c>
    </row>
    <row r="76" spans="1:6" x14ac:dyDescent="0.25">
      <c r="A76">
        <v>75</v>
      </c>
      <c r="B76" t="s">
        <v>116</v>
      </c>
      <c r="C76">
        <v>285</v>
      </c>
      <c r="D76">
        <v>4987</v>
      </c>
      <c r="E76">
        <v>3296</v>
      </c>
      <c r="F76">
        <v>1691</v>
      </c>
    </row>
    <row r="77" spans="1:6" x14ac:dyDescent="0.25">
      <c r="A77">
        <v>76</v>
      </c>
      <c r="B77" t="s">
        <v>171</v>
      </c>
      <c r="C77">
        <v>378</v>
      </c>
      <c r="D77">
        <v>4996</v>
      </c>
      <c r="E77">
        <v>3224</v>
      </c>
      <c r="F77">
        <v>1772</v>
      </c>
    </row>
    <row r="78" spans="1:6" x14ac:dyDescent="0.25">
      <c r="A78">
        <v>77</v>
      </c>
      <c r="B78" t="s">
        <v>176</v>
      </c>
      <c r="C78">
        <v>360</v>
      </c>
      <c r="D78">
        <v>5022</v>
      </c>
      <c r="E78">
        <v>2961</v>
      </c>
      <c r="F78">
        <v>2061</v>
      </c>
    </row>
    <row r="79" spans="1:6" x14ac:dyDescent="0.25">
      <c r="A79">
        <v>78</v>
      </c>
      <c r="B79" t="s">
        <v>58</v>
      </c>
      <c r="C79">
        <v>334</v>
      </c>
      <c r="D79">
        <v>5030</v>
      </c>
      <c r="E79">
        <v>3199</v>
      </c>
      <c r="F79">
        <v>1831</v>
      </c>
    </row>
    <row r="80" spans="1:6" x14ac:dyDescent="0.25">
      <c r="A80">
        <v>79</v>
      </c>
      <c r="B80" t="s">
        <v>93</v>
      </c>
      <c r="C80">
        <v>329</v>
      </c>
      <c r="D80">
        <v>5033</v>
      </c>
      <c r="E80">
        <v>2365</v>
      </c>
      <c r="F80">
        <v>2668</v>
      </c>
    </row>
    <row r="81" spans="1:6" x14ac:dyDescent="0.25">
      <c r="A81">
        <v>80</v>
      </c>
      <c r="B81" t="s">
        <v>97</v>
      </c>
      <c r="C81">
        <v>301</v>
      </c>
      <c r="D81">
        <v>5038</v>
      </c>
      <c r="E81">
        <v>2791</v>
      </c>
      <c r="F81">
        <v>2247</v>
      </c>
    </row>
    <row r="82" spans="1:6" x14ac:dyDescent="0.25">
      <c r="A82">
        <v>81</v>
      </c>
      <c r="B82" t="s">
        <v>142</v>
      </c>
      <c r="C82">
        <v>381</v>
      </c>
      <c r="D82">
        <v>5041</v>
      </c>
      <c r="E82">
        <v>2841</v>
      </c>
      <c r="F82">
        <v>2200</v>
      </c>
    </row>
    <row r="83" spans="1:6" x14ac:dyDescent="0.25">
      <c r="A83">
        <v>82</v>
      </c>
      <c r="B83" t="s">
        <v>170</v>
      </c>
      <c r="C83">
        <v>334</v>
      </c>
      <c r="D83">
        <v>5059</v>
      </c>
      <c r="E83">
        <v>2985</v>
      </c>
      <c r="F83">
        <v>2074</v>
      </c>
    </row>
    <row r="84" spans="1:6" x14ac:dyDescent="0.25">
      <c r="A84">
        <v>83</v>
      </c>
      <c r="B84" t="s">
        <v>122</v>
      </c>
      <c r="C84">
        <v>305</v>
      </c>
      <c r="D84">
        <v>5079</v>
      </c>
      <c r="E84">
        <v>3355</v>
      </c>
      <c r="F84">
        <v>1724</v>
      </c>
    </row>
    <row r="85" spans="1:6" x14ac:dyDescent="0.25">
      <c r="A85">
        <v>84</v>
      </c>
      <c r="B85" t="s">
        <v>131</v>
      </c>
      <c r="C85">
        <v>255</v>
      </c>
      <c r="D85">
        <v>5083</v>
      </c>
      <c r="E85">
        <v>2354</v>
      </c>
      <c r="F85">
        <v>2729</v>
      </c>
    </row>
    <row r="86" spans="1:6" x14ac:dyDescent="0.25">
      <c r="A86">
        <v>85</v>
      </c>
      <c r="B86" t="s">
        <v>148</v>
      </c>
      <c r="C86">
        <v>359</v>
      </c>
      <c r="D86">
        <v>5085</v>
      </c>
      <c r="E86">
        <v>2887</v>
      </c>
      <c r="F86">
        <v>2198</v>
      </c>
    </row>
    <row r="87" spans="1:6" x14ac:dyDescent="0.25">
      <c r="A87">
        <v>86</v>
      </c>
      <c r="B87" t="s">
        <v>106</v>
      </c>
      <c r="C87">
        <v>326</v>
      </c>
      <c r="D87">
        <v>5103</v>
      </c>
      <c r="E87">
        <v>2769</v>
      </c>
      <c r="F87">
        <v>2334</v>
      </c>
    </row>
    <row r="88" spans="1:6" x14ac:dyDescent="0.25">
      <c r="A88">
        <v>87</v>
      </c>
      <c r="B88" t="s">
        <v>101</v>
      </c>
      <c r="C88">
        <v>333</v>
      </c>
      <c r="D88">
        <v>5122</v>
      </c>
      <c r="E88">
        <v>3156</v>
      </c>
      <c r="F88">
        <v>1966</v>
      </c>
    </row>
    <row r="89" spans="1:6" x14ac:dyDescent="0.25">
      <c r="A89">
        <v>88</v>
      </c>
      <c r="B89" t="s">
        <v>150</v>
      </c>
      <c r="C89">
        <v>381</v>
      </c>
      <c r="D89">
        <v>5157</v>
      </c>
      <c r="E89">
        <v>2965</v>
      </c>
      <c r="F89">
        <v>2192</v>
      </c>
    </row>
    <row r="90" spans="1:6" x14ac:dyDescent="0.25">
      <c r="A90">
        <v>89</v>
      </c>
      <c r="B90" t="s">
        <v>160</v>
      </c>
      <c r="C90">
        <v>423</v>
      </c>
      <c r="D90">
        <v>5161</v>
      </c>
      <c r="E90">
        <v>2795</v>
      </c>
      <c r="F90">
        <v>2366</v>
      </c>
    </row>
    <row r="91" spans="1:6" x14ac:dyDescent="0.25">
      <c r="A91">
        <v>90</v>
      </c>
      <c r="B91" t="s">
        <v>75</v>
      </c>
      <c r="C91">
        <v>362</v>
      </c>
      <c r="D91">
        <v>5161</v>
      </c>
      <c r="E91">
        <v>3093</v>
      </c>
      <c r="F91">
        <v>2068</v>
      </c>
    </row>
    <row r="92" spans="1:6" x14ac:dyDescent="0.25">
      <c r="A92">
        <v>91</v>
      </c>
      <c r="B92" t="s">
        <v>143</v>
      </c>
      <c r="C92">
        <v>391</v>
      </c>
      <c r="D92">
        <v>5184</v>
      </c>
      <c r="E92">
        <v>3234</v>
      </c>
      <c r="F92">
        <v>1950</v>
      </c>
    </row>
    <row r="93" spans="1:6" x14ac:dyDescent="0.25">
      <c r="A93">
        <v>92</v>
      </c>
      <c r="B93" t="s">
        <v>144</v>
      </c>
      <c r="C93">
        <v>375</v>
      </c>
      <c r="D93">
        <v>5202</v>
      </c>
      <c r="E93">
        <v>2853</v>
      </c>
      <c r="F93">
        <v>2349</v>
      </c>
    </row>
    <row r="94" spans="1:6" x14ac:dyDescent="0.25">
      <c r="A94">
        <v>93</v>
      </c>
      <c r="B94" t="s">
        <v>133</v>
      </c>
      <c r="C94">
        <v>334</v>
      </c>
      <c r="D94">
        <v>5204</v>
      </c>
      <c r="E94">
        <v>3118</v>
      </c>
      <c r="F94">
        <v>2086</v>
      </c>
    </row>
    <row r="95" spans="1:6" x14ac:dyDescent="0.25">
      <c r="A95">
        <v>94</v>
      </c>
      <c r="B95" t="s">
        <v>134</v>
      </c>
      <c r="C95">
        <v>341</v>
      </c>
      <c r="D95">
        <v>5215</v>
      </c>
      <c r="E95">
        <v>3448</v>
      </c>
      <c r="F95">
        <v>1767</v>
      </c>
    </row>
    <row r="96" spans="1:6" x14ac:dyDescent="0.25">
      <c r="A96">
        <v>95</v>
      </c>
      <c r="B96" t="s">
        <v>117</v>
      </c>
      <c r="C96">
        <v>375</v>
      </c>
      <c r="D96">
        <v>5218</v>
      </c>
      <c r="E96">
        <v>2825</v>
      </c>
      <c r="F96">
        <v>2393</v>
      </c>
    </row>
    <row r="97" spans="1:6" x14ac:dyDescent="0.25">
      <c r="A97">
        <v>96</v>
      </c>
      <c r="B97" t="s">
        <v>191</v>
      </c>
      <c r="C97">
        <v>374</v>
      </c>
      <c r="D97">
        <v>5226</v>
      </c>
      <c r="E97">
        <v>3303</v>
      </c>
      <c r="F97">
        <v>1923</v>
      </c>
    </row>
    <row r="98" spans="1:6" x14ac:dyDescent="0.25">
      <c r="A98">
        <v>97</v>
      </c>
      <c r="B98" t="s">
        <v>115</v>
      </c>
      <c r="C98">
        <v>368</v>
      </c>
      <c r="D98">
        <v>5241</v>
      </c>
      <c r="E98">
        <v>2763</v>
      </c>
      <c r="F98">
        <v>2478</v>
      </c>
    </row>
    <row r="99" spans="1:6" x14ac:dyDescent="0.25">
      <c r="A99">
        <v>98</v>
      </c>
      <c r="B99" t="s">
        <v>121</v>
      </c>
      <c r="C99">
        <v>389</v>
      </c>
      <c r="D99">
        <v>5245</v>
      </c>
      <c r="E99">
        <v>3099</v>
      </c>
      <c r="F99">
        <v>2146</v>
      </c>
    </row>
    <row r="100" spans="1:6" x14ac:dyDescent="0.25">
      <c r="A100">
        <v>99</v>
      </c>
      <c r="B100" t="s">
        <v>172</v>
      </c>
      <c r="C100">
        <v>419</v>
      </c>
      <c r="D100">
        <v>5260</v>
      </c>
      <c r="E100">
        <v>2992</v>
      </c>
      <c r="F100">
        <v>2268</v>
      </c>
    </row>
    <row r="101" spans="1:6" x14ac:dyDescent="0.25">
      <c r="A101">
        <v>100</v>
      </c>
      <c r="B101" t="s">
        <v>151</v>
      </c>
      <c r="C101">
        <v>448</v>
      </c>
      <c r="D101">
        <v>5278</v>
      </c>
      <c r="E101">
        <v>3241</v>
      </c>
      <c r="F101">
        <v>2037</v>
      </c>
    </row>
    <row r="102" spans="1:6" x14ac:dyDescent="0.25">
      <c r="A102">
        <v>101</v>
      </c>
      <c r="B102" t="s">
        <v>98</v>
      </c>
      <c r="C102">
        <v>327</v>
      </c>
      <c r="D102">
        <v>5298</v>
      </c>
      <c r="E102">
        <v>3323</v>
      </c>
      <c r="F102">
        <v>1975</v>
      </c>
    </row>
    <row r="103" spans="1:6" x14ac:dyDescent="0.25">
      <c r="A103">
        <v>102</v>
      </c>
      <c r="B103" t="s">
        <v>73</v>
      </c>
      <c r="C103">
        <v>378</v>
      </c>
      <c r="D103">
        <v>5303</v>
      </c>
      <c r="E103">
        <v>2367</v>
      </c>
      <c r="F103">
        <v>2936</v>
      </c>
    </row>
    <row r="104" spans="1:6" x14ac:dyDescent="0.25">
      <c r="A104">
        <v>103</v>
      </c>
      <c r="B104" t="s">
        <v>157</v>
      </c>
      <c r="C104">
        <v>409</v>
      </c>
      <c r="D104">
        <v>5339</v>
      </c>
      <c r="E104">
        <v>2946</v>
      </c>
      <c r="F104">
        <v>2393</v>
      </c>
    </row>
    <row r="105" spans="1:6" x14ac:dyDescent="0.25">
      <c r="A105">
        <v>104</v>
      </c>
      <c r="B105" t="s">
        <v>174</v>
      </c>
      <c r="C105">
        <v>480</v>
      </c>
      <c r="D105">
        <v>5377</v>
      </c>
      <c r="E105">
        <v>2011</v>
      </c>
      <c r="F105">
        <v>3366</v>
      </c>
    </row>
    <row r="106" spans="1:6" x14ac:dyDescent="0.25">
      <c r="A106">
        <v>105</v>
      </c>
      <c r="B106" t="s">
        <v>173</v>
      </c>
      <c r="C106">
        <v>465</v>
      </c>
      <c r="D106">
        <v>5384</v>
      </c>
      <c r="E106">
        <v>2948</v>
      </c>
      <c r="F106">
        <v>2436</v>
      </c>
    </row>
    <row r="107" spans="1:6" x14ac:dyDescent="0.25">
      <c r="A107">
        <v>106</v>
      </c>
      <c r="B107" t="s">
        <v>141</v>
      </c>
      <c r="C107">
        <v>373</v>
      </c>
      <c r="D107">
        <v>5387</v>
      </c>
      <c r="E107">
        <v>3460</v>
      </c>
      <c r="F107">
        <v>1927</v>
      </c>
    </row>
    <row r="108" spans="1:6" x14ac:dyDescent="0.25">
      <c r="A108">
        <v>107</v>
      </c>
      <c r="B108" t="s">
        <v>154</v>
      </c>
      <c r="C108">
        <v>389</v>
      </c>
      <c r="D108">
        <v>5403</v>
      </c>
      <c r="E108">
        <v>2525</v>
      </c>
      <c r="F108">
        <v>2878</v>
      </c>
    </row>
    <row r="109" spans="1:6" x14ac:dyDescent="0.25">
      <c r="A109">
        <v>108</v>
      </c>
      <c r="B109" t="s">
        <v>163</v>
      </c>
      <c r="C109">
        <v>398</v>
      </c>
      <c r="D109">
        <v>5410</v>
      </c>
      <c r="E109">
        <v>2477</v>
      </c>
      <c r="F109">
        <v>2933</v>
      </c>
    </row>
    <row r="110" spans="1:6" x14ac:dyDescent="0.25">
      <c r="A110">
        <v>109</v>
      </c>
      <c r="B110" t="s">
        <v>152</v>
      </c>
      <c r="C110">
        <v>441</v>
      </c>
      <c r="D110">
        <v>5423</v>
      </c>
      <c r="E110">
        <v>2789</v>
      </c>
      <c r="F110">
        <v>2634</v>
      </c>
    </row>
    <row r="111" spans="1:6" x14ac:dyDescent="0.25">
      <c r="A111">
        <v>110</v>
      </c>
      <c r="B111" t="s">
        <v>159</v>
      </c>
      <c r="C111">
        <v>447</v>
      </c>
      <c r="D111">
        <v>5450</v>
      </c>
      <c r="E111">
        <v>3211</v>
      </c>
      <c r="F111">
        <v>2239</v>
      </c>
    </row>
    <row r="112" spans="1:6" x14ac:dyDescent="0.25">
      <c r="A112">
        <v>111</v>
      </c>
      <c r="B112" t="s">
        <v>78</v>
      </c>
      <c r="C112">
        <v>410</v>
      </c>
      <c r="D112">
        <v>5465</v>
      </c>
      <c r="E112">
        <v>3261</v>
      </c>
      <c r="F112">
        <v>2204</v>
      </c>
    </row>
    <row r="113" spans="1:6" x14ac:dyDescent="0.25">
      <c r="A113">
        <v>112</v>
      </c>
      <c r="B113" t="s">
        <v>79</v>
      </c>
      <c r="C113">
        <v>399</v>
      </c>
      <c r="D113">
        <v>5584</v>
      </c>
      <c r="E113">
        <v>3288</v>
      </c>
      <c r="F113">
        <v>2296</v>
      </c>
    </row>
    <row r="114" spans="1:6" x14ac:dyDescent="0.25">
      <c r="A114">
        <v>113</v>
      </c>
      <c r="B114" t="s">
        <v>161</v>
      </c>
      <c r="C114">
        <v>440</v>
      </c>
      <c r="D114">
        <v>5607</v>
      </c>
      <c r="E114">
        <v>2964</v>
      </c>
      <c r="F114">
        <v>2643</v>
      </c>
    </row>
    <row r="115" spans="1:6" x14ac:dyDescent="0.25">
      <c r="A115">
        <v>114</v>
      </c>
      <c r="B115" t="s">
        <v>59</v>
      </c>
      <c r="C115">
        <v>438</v>
      </c>
      <c r="D115">
        <v>5618</v>
      </c>
      <c r="E115">
        <v>2890</v>
      </c>
      <c r="F115">
        <v>2728</v>
      </c>
    </row>
    <row r="116" spans="1:6" x14ac:dyDescent="0.25">
      <c r="A116">
        <v>115</v>
      </c>
      <c r="B116" t="s">
        <v>146</v>
      </c>
      <c r="C116">
        <v>431</v>
      </c>
      <c r="D116">
        <v>5657</v>
      </c>
      <c r="E116">
        <v>3060</v>
      </c>
      <c r="F116">
        <v>2597</v>
      </c>
    </row>
    <row r="117" spans="1:6" x14ac:dyDescent="0.25">
      <c r="A117">
        <v>116</v>
      </c>
      <c r="B117" t="s">
        <v>183</v>
      </c>
      <c r="C117">
        <v>434</v>
      </c>
      <c r="D117">
        <v>5676</v>
      </c>
      <c r="E117">
        <v>3072</v>
      </c>
      <c r="F117">
        <v>2604</v>
      </c>
    </row>
    <row r="118" spans="1:6" x14ac:dyDescent="0.25">
      <c r="A118">
        <v>117</v>
      </c>
      <c r="B118" t="s">
        <v>84</v>
      </c>
      <c r="C118">
        <v>460</v>
      </c>
      <c r="D118">
        <v>5703</v>
      </c>
      <c r="E118">
        <v>3006</v>
      </c>
      <c r="F118">
        <v>2697</v>
      </c>
    </row>
    <row r="119" spans="1:6" x14ac:dyDescent="0.25">
      <c r="A119">
        <v>118</v>
      </c>
      <c r="B119" t="s">
        <v>169</v>
      </c>
      <c r="C119">
        <v>496</v>
      </c>
      <c r="D119">
        <v>5711</v>
      </c>
      <c r="E119">
        <v>2490</v>
      </c>
      <c r="F119">
        <v>3221</v>
      </c>
    </row>
    <row r="120" spans="1:6" x14ac:dyDescent="0.25">
      <c r="A120">
        <v>119</v>
      </c>
      <c r="B120" t="s">
        <v>177</v>
      </c>
      <c r="C120">
        <v>468</v>
      </c>
      <c r="D120">
        <v>5799</v>
      </c>
      <c r="E120">
        <v>3641</v>
      </c>
      <c r="F120">
        <v>2158</v>
      </c>
    </row>
    <row r="121" spans="1:6" x14ac:dyDescent="0.25">
      <c r="A121">
        <v>120</v>
      </c>
      <c r="B121" t="s">
        <v>140</v>
      </c>
      <c r="C121">
        <v>434</v>
      </c>
      <c r="D121">
        <v>5801</v>
      </c>
      <c r="E121">
        <v>3140</v>
      </c>
      <c r="F121">
        <v>2661</v>
      </c>
    </row>
    <row r="122" spans="1:6" x14ac:dyDescent="0.25">
      <c r="A122">
        <v>121</v>
      </c>
      <c r="B122" t="s">
        <v>175</v>
      </c>
      <c r="C122">
        <v>529</v>
      </c>
      <c r="D122">
        <v>5802</v>
      </c>
      <c r="E122">
        <v>2475</v>
      </c>
      <c r="F122">
        <v>3327</v>
      </c>
    </row>
    <row r="123" spans="1:6" x14ac:dyDescent="0.25">
      <c r="A123">
        <v>122</v>
      </c>
      <c r="B123" t="s">
        <v>145</v>
      </c>
      <c r="C123">
        <v>515</v>
      </c>
      <c r="D123">
        <v>5817</v>
      </c>
      <c r="E123">
        <v>2520</v>
      </c>
      <c r="F123">
        <v>3297</v>
      </c>
    </row>
    <row r="124" spans="1:6" x14ac:dyDescent="0.25">
      <c r="A124">
        <v>123</v>
      </c>
      <c r="B124" t="s">
        <v>147</v>
      </c>
      <c r="C124">
        <v>442</v>
      </c>
      <c r="D124">
        <v>5817</v>
      </c>
      <c r="E124">
        <v>3155</v>
      </c>
      <c r="F124">
        <v>2662</v>
      </c>
    </row>
    <row r="125" spans="1:6" x14ac:dyDescent="0.25">
      <c r="A125">
        <v>124</v>
      </c>
      <c r="B125" t="s">
        <v>112</v>
      </c>
      <c r="C125">
        <v>421</v>
      </c>
      <c r="D125">
        <v>5825</v>
      </c>
      <c r="E125">
        <v>3788</v>
      </c>
      <c r="F125">
        <v>2037</v>
      </c>
    </row>
    <row r="126" spans="1:6" x14ac:dyDescent="0.25">
      <c r="A126">
        <v>125</v>
      </c>
      <c r="B126" t="s">
        <v>80</v>
      </c>
      <c r="C126">
        <v>413</v>
      </c>
      <c r="D126">
        <v>5867</v>
      </c>
      <c r="E126">
        <v>3497</v>
      </c>
      <c r="F126">
        <v>2370</v>
      </c>
    </row>
    <row r="127" spans="1:6" x14ac:dyDescent="0.25">
      <c r="A127">
        <v>126</v>
      </c>
      <c r="B127" t="s">
        <v>164</v>
      </c>
      <c r="C127">
        <v>449</v>
      </c>
      <c r="D127">
        <v>5874</v>
      </c>
      <c r="E127">
        <v>2862</v>
      </c>
      <c r="F127">
        <v>3012</v>
      </c>
    </row>
    <row r="128" spans="1:6" x14ac:dyDescent="0.25">
      <c r="A128">
        <v>127</v>
      </c>
      <c r="B128" t="s">
        <v>186</v>
      </c>
      <c r="C128">
        <v>439</v>
      </c>
      <c r="D128">
        <v>5941</v>
      </c>
      <c r="E128">
        <v>3407</v>
      </c>
      <c r="F128">
        <v>2534</v>
      </c>
    </row>
    <row r="129" spans="1:6" x14ac:dyDescent="0.25">
      <c r="A129">
        <v>128</v>
      </c>
      <c r="B129" t="s">
        <v>153</v>
      </c>
      <c r="C129">
        <v>473</v>
      </c>
      <c r="D129">
        <v>6100</v>
      </c>
      <c r="E129">
        <v>3157</v>
      </c>
      <c r="F129">
        <v>2943</v>
      </c>
    </row>
    <row r="130" spans="1:6" x14ac:dyDescent="0.25">
      <c r="A130">
        <v>129</v>
      </c>
      <c r="B130" t="s">
        <v>156</v>
      </c>
      <c r="C130">
        <v>548</v>
      </c>
      <c r="D130">
        <v>6441</v>
      </c>
      <c r="E130">
        <v>3059</v>
      </c>
      <c r="F130">
        <v>3382</v>
      </c>
    </row>
    <row r="131" spans="1:6" x14ac:dyDescent="0.25">
      <c r="A131">
        <v>130</v>
      </c>
      <c r="B131" t="s">
        <v>166</v>
      </c>
      <c r="C131">
        <v>605</v>
      </c>
      <c r="D131">
        <v>7409</v>
      </c>
      <c r="E131">
        <v>3389</v>
      </c>
      <c r="F131">
        <v>4020</v>
      </c>
    </row>
    <row r="132" spans="1:6" x14ac:dyDescent="0.25">
      <c r="B132" t="s">
        <v>29</v>
      </c>
    </row>
  </sheetData>
  <pageMargins left="0.7" right="0.7" top="0.75" bottom="0.75" header="0.3" footer="0.3"/>
  <pageSetup orientation="portrait" useFirstPageNumber="1" horizontalDpi="4294967293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S17"/>
  <sheetViews>
    <sheetView zoomScaleNormal="100" workbookViewId="0"/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38</v>
      </c>
      <c r="C4" s="12" t="s">
        <v>39</v>
      </c>
      <c r="D4" s="12" t="s">
        <v>137</v>
      </c>
      <c r="E4" s="12" t="s">
        <v>42</v>
      </c>
      <c r="F4" s="12" t="s">
        <v>43</v>
      </c>
      <c r="G4" s="12" t="s">
        <v>44</v>
      </c>
      <c r="H4" s="12" t="s">
        <v>45</v>
      </c>
      <c r="I4" s="12" t="s">
        <v>46</v>
      </c>
      <c r="J4" s="12" t="s">
        <v>38</v>
      </c>
      <c r="K4" s="12" t="s">
        <v>39</v>
      </c>
      <c r="L4" s="12" t="s">
        <v>137</v>
      </c>
      <c r="M4" s="12" t="s">
        <v>42</v>
      </c>
      <c r="N4" s="12" t="s">
        <v>43</v>
      </c>
      <c r="O4" s="12" t="s">
        <v>44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363</v>
      </c>
      <c r="C5">
        <f>B5/A5</f>
        <v>30.25</v>
      </c>
      <c r="D5">
        <v>4980</v>
      </c>
      <c r="E5">
        <f>D5/A5</f>
        <v>415</v>
      </c>
      <c r="F5">
        <v>1576</v>
      </c>
      <c r="G5">
        <f>F5/A5</f>
        <v>131.33333333333334</v>
      </c>
      <c r="H5">
        <v>3404</v>
      </c>
      <c r="I5">
        <f>H5/A5</f>
        <v>283.66666666666669</v>
      </c>
      <c r="J5">
        <v>309</v>
      </c>
      <c r="K5">
        <f>J5/A5</f>
        <v>25.75</v>
      </c>
      <c r="L5">
        <v>4331</v>
      </c>
      <c r="M5">
        <f>L5/A5</f>
        <v>360.91666666666669</v>
      </c>
      <c r="N5">
        <v>2928</v>
      </c>
      <c r="O5">
        <f>N5/A5</f>
        <v>244</v>
      </c>
      <c r="P5">
        <v>1403</v>
      </c>
      <c r="Q5">
        <f>P5/A5</f>
        <v>116.91666666666667</v>
      </c>
      <c r="R5">
        <v>79</v>
      </c>
      <c r="S5">
        <v>2</v>
      </c>
    </row>
    <row r="6" spans="1:19" x14ac:dyDescent="0.25">
      <c r="A6">
        <v>12</v>
      </c>
      <c r="B6">
        <v>363</v>
      </c>
      <c r="C6">
        <f>B6/A6</f>
        <v>30.25</v>
      </c>
      <c r="D6">
        <v>4980</v>
      </c>
      <c r="E6">
        <f>D6/A6</f>
        <v>415</v>
      </c>
      <c r="F6">
        <v>1576</v>
      </c>
      <c r="G6">
        <f>F6/A6</f>
        <v>131.33333333333334</v>
      </c>
      <c r="H6">
        <v>3404</v>
      </c>
      <c r="I6">
        <f>H6/A6</f>
        <v>283.66666666666669</v>
      </c>
      <c r="J6">
        <v>309</v>
      </c>
      <c r="K6">
        <f>J6/A6</f>
        <v>25.75</v>
      </c>
      <c r="L6">
        <v>4331</v>
      </c>
      <c r="M6">
        <f>L6/A6</f>
        <v>360.91666666666669</v>
      </c>
      <c r="N6">
        <v>2928</v>
      </c>
      <c r="O6">
        <f>N6/A6</f>
        <v>244</v>
      </c>
      <c r="P6">
        <v>1403</v>
      </c>
      <c r="Q6">
        <f>P6/A6</f>
        <v>116.91666666666667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41</v>
      </c>
      <c r="B12">
        <v>572</v>
      </c>
      <c r="C12">
        <v>217</v>
      </c>
      <c r="D12">
        <v>355</v>
      </c>
      <c r="E12">
        <v>35</v>
      </c>
      <c r="F12">
        <v>400</v>
      </c>
      <c r="G12">
        <v>261</v>
      </c>
      <c r="H12">
        <v>139</v>
      </c>
      <c r="I12">
        <v>1</v>
      </c>
    </row>
    <row r="13" spans="1:19" x14ac:dyDescent="0.25">
      <c r="A13">
        <v>38</v>
      </c>
      <c r="B13">
        <v>443</v>
      </c>
      <c r="C13">
        <v>242</v>
      </c>
      <c r="D13">
        <v>201</v>
      </c>
      <c r="E13">
        <v>48</v>
      </c>
      <c r="F13">
        <v>530</v>
      </c>
      <c r="G13">
        <v>409</v>
      </c>
      <c r="H13">
        <v>121</v>
      </c>
      <c r="I13">
        <v>0</v>
      </c>
    </row>
    <row r="14" spans="1:19" x14ac:dyDescent="0.25">
      <c r="A14">
        <v>14</v>
      </c>
      <c r="B14">
        <v>322</v>
      </c>
      <c r="C14">
        <v>197</v>
      </c>
      <c r="D14">
        <v>125</v>
      </c>
      <c r="E14">
        <v>17</v>
      </c>
      <c r="F14">
        <v>286</v>
      </c>
      <c r="G14">
        <v>44</v>
      </c>
      <c r="H14">
        <v>242</v>
      </c>
      <c r="I14">
        <v>0</v>
      </c>
    </row>
    <row r="15" spans="1:19" x14ac:dyDescent="0.25">
      <c r="A15">
        <v>42</v>
      </c>
      <c r="B15">
        <v>624</v>
      </c>
      <c r="C15">
        <v>145</v>
      </c>
      <c r="D15">
        <v>479</v>
      </c>
      <c r="E15">
        <v>24</v>
      </c>
      <c r="F15">
        <v>305</v>
      </c>
      <c r="G15">
        <v>186</v>
      </c>
      <c r="H15">
        <v>119</v>
      </c>
      <c r="I15">
        <v>1</v>
      </c>
    </row>
    <row r="16" spans="1:19" x14ac:dyDescent="0.25">
      <c r="A16">
        <v>27</v>
      </c>
      <c r="B16">
        <v>414</v>
      </c>
      <c r="C16">
        <v>53</v>
      </c>
      <c r="D16">
        <v>361</v>
      </c>
      <c r="E16">
        <v>35</v>
      </c>
      <c r="F16">
        <v>373</v>
      </c>
      <c r="G16">
        <v>262</v>
      </c>
      <c r="H16">
        <v>111</v>
      </c>
      <c r="I16">
        <v>0</v>
      </c>
    </row>
    <row r="17" spans="1:9" x14ac:dyDescent="0.25">
      <c r="A17">
        <v>27</v>
      </c>
      <c r="B17">
        <v>474</v>
      </c>
      <c r="C17">
        <v>81</v>
      </c>
      <c r="D17">
        <v>393</v>
      </c>
      <c r="E17">
        <v>19</v>
      </c>
      <c r="F17">
        <v>437</v>
      </c>
      <c r="G17">
        <v>373</v>
      </c>
      <c r="H17">
        <v>64</v>
      </c>
      <c r="I17">
        <v>1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S17"/>
  <sheetViews>
    <sheetView zoomScaleNormal="100" workbookViewId="0">
      <selection activeCell="A17" sqref="A17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14</v>
      </c>
      <c r="B5">
        <v>227</v>
      </c>
      <c r="C5">
        <f>B5/A5</f>
        <v>16.214285714285715</v>
      </c>
      <c r="D5">
        <v>3533</v>
      </c>
      <c r="E5">
        <f>D5/A5</f>
        <v>252.35714285714286</v>
      </c>
      <c r="F5">
        <v>2390</v>
      </c>
      <c r="G5">
        <f>F5/A5</f>
        <v>170.71428571428572</v>
      </c>
      <c r="H5">
        <v>1143</v>
      </c>
      <c r="I5">
        <f>H5/A5</f>
        <v>81.642857142857139</v>
      </c>
      <c r="J5">
        <v>326</v>
      </c>
      <c r="K5">
        <f>J5/A5</f>
        <v>23.285714285714285</v>
      </c>
      <c r="L5">
        <v>4695</v>
      </c>
      <c r="M5">
        <f>L5/A5</f>
        <v>335.35714285714283</v>
      </c>
      <c r="N5">
        <v>2293</v>
      </c>
      <c r="O5">
        <f>N5/A5</f>
        <v>163.78571428571428</v>
      </c>
      <c r="P5">
        <v>2402</v>
      </c>
      <c r="Q5">
        <f>P5/A5</f>
        <v>171.57142857142858</v>
      </c>
      <c r="R5">
        <v>0</v>
      </c>
      <c r="S5">
        <v>0</v>
      </c>
    </row>
    <row r="6" spans="1:19" x14ac:dyDescent="0.25">
      <c r="A6">
        <v>13</v>
      </c>
      <c r="B6">
        <v>196</v>
      </c>
      <c r="C6">
        <f>B6/A6</f>
        <v>15.076923076923077</v>
      </c>
      <c r="D6">
        <v>2885</v>
      </c>
      <c r="E6">
        <f>D6/A6</f>
        <v>221.92307692307693</v>
      </c>
      <c r="F6">
        <v>1856</v>
      </c>
      <c r="G6">
        <f>F6/A6</f>
        <v>142.76923076923077</v>
      </c>
      <c r="H6">
        <v>1029</v>
      </c>
      <c r="I6">
        <f>H6/A6</f>
        <v>79.15384615384616</v>
      </c>
      <c r="J6">
        <v>298</v>
      </c>
      <c r="K6">
        <f>J6/A6</f>
        <v>22.923076923076923</v>
      </c>
      <c r="L6">
        <v>4311</v>
      </c>
      <c r="M6">
        <f>L6/A6</f>
        <v>331.61538461538464</v>
      </c>
      <c r="N6">
        <v>2094</v>
      </c>
      <c r="O6">
        <f>N6/A6</f>
        <v>161.07692307692307</v>
      </c>
      <c r="P6">
        <v>2217</v>
      </c>
      <c r="Q6">
        <f>P6/A6</f>
        <v>170.53846153846155</v>
      </c>
    </row>
    <row r="7" spans="1:19" x14ac:dyDescent="0.25">
      <c r="B7">
        <f>B5-B6</f>
        <v>31</v>
      </c>
      <c r="C7">
        <f t="shared" ref="C7:Q7" si="0">C5-C6</f>
        <v>1.1373626373626387</v>
      </c>
      <c r="D7">
        <f t="shared" si="0"/>
        <v>648</v>
      </c>
      <c r="E7">
        <f t="shared" si="0"/>
        <v>30.434065934065927</v>
      </c>
      <c r="F7">
        <f t="shared" si="0"/>
        <v>534</v>
      </c>
      <c r="G7">
        <f t="shared" si="0"/>
        <v>27.945054945054949</v>
      </c>
      <c r="H7">
        <f t="shared" si="0"/>
        <v>114</v>
      </c>
      <c r="I7">
        <f t="shared" si="0"/>
        <v>2.4890109890109784</v>
      </c>
      <c r="J7">
        <f t="shared" si="0"/>
        <v>28</v>
      </c>
      <c r="K7">
        <f t="shared" si="0"/>
        <v>0.36263736263736135</v>
      </c>
      <c r="L7">
        <f t="shared" si="0"/>
        <v>384</v>
      </c>
      <c r="M7">
        <f t="shared" si="0"/>
        <v>3.7417582417581912</v>
      </c>
      <c r="N7">
        <f t="shared" si="0"/>
        <v>199</v>
      </c>
      <c r="O7">
        <f t="shared" si="0"/>
        <v>2.7087912087912116</v>
      </c>
      <c r="P7">
        <f t="shared" si="0"/>
        <v>185</v>
      </c>
      <c r="Q7">
        <f t="shared" si="0"/>
        <v>1.0329670329670364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24</v>
      </c>
      <c r="B12">
        <v>362</v>
      </c>
      <c r="C12">
        <v>219</v>
      </c>
      <c r="D12">
        <v>143</v>
      </c>
      <c r="E12">
        <v>23</v>
      </c>
      <c r="F12">
        <v>371</v>
      </c>
      <c r="G12">
        <v>198</v>
      </c>
      <c r="H12">
        <v>173</v>
      </c>
      <c r="I12">
        <v>1</v>
      </c>
    </row>
    <row r="13" spans="1:19" x14ac:dyDescent="0.25">
      <c r="A13">
        <v>17</v>
      </c>
      <c r="B13">
        <v>303</v>
      </c>
      <c r="C13">
        <v>149</v>
      </c>
      <c r="D13">
        <v>154</v>
      </c>
      <c r="E13">
        <v>10</v>
      </c>
      <c r="F13">
        <v>300</v>
      </c>
      <c r="G13">
        <v>169</v>
      </c>
      <c r="H13">
        <v>131</v>
      </c>
      <c r="I13">
        <v>1</v>
      </c>
    </row>
    <row r="14" spans="1:19" x14ac:dyDescent="0.25">
      <c r="A14">
        <v>26</v>
      </c>
      <c r="B14">
        <v>-361</v>
      </c>
      <c r="C14">
        <v>-326</v>
      </c>
      <c r="D14">
        <v>-35</v>
      </c>
      <c r="E14">
        <v>36</v>
      </c>
      <c r="F14">
        <v>484</v>
      </c>
      <c r="G14">
        <v>188</v>
      </c>
      <c r="H14">
        <v>296</v>
      </c>
      <c r="I14">
        <v>0</v>
      </c>
    </row>
    <row r="15" spans="1:19" x14ac:dyDescent="0.25">
      <c r="A15">
        <v>7</v>
      </c>
      <c r="B15">
        <v>451</v>
      </c>
      <c r="C15">
        <v>355</v>
      </c>
      <c r="D15">
        <v>96</v>
      </c>
      <c r="E15">
        <v>27</v>
      </c>
      <c r="F15">
        <v>384</v>
      </c>
      <c r="G15">
        <v>132</v>
      </c>
      <c r="H15">
        <v>252</v>
      </c>
      <c r="I15">
        <v>0</v>
      </c>
    </row>
    <row r="16" spans="1:19" x14ac:dyDescent="0.25">
      <c r="A16">
        <v>6</v>
      </c>
      <c r="B16">
        <v>227</v>
      </c>
      <c r="C16">
        <v>148</v>
      </c>
      <c r="D16">
        <v>79</v>
      </c>
      <c r="E16">
        <v>21</v>
      </c>
      <c r="F16">
        <v>401</v>
      </c>
      <c r="G16">
        <v>180</v>
      </c>
      <c r="H16">
        <v>221</v>
      </c>
      <c r="I16">
        <v>0</v>
      </c>
    </row>
    <row r="17" spans="1:9" x14ac:dyDescent="0.25">
      <c r="A17">
        <v>31</v>
      </c>
      <c r="B17">
        <v>648</v>
      </c>
      <c r="C17">
        <v>534</v>
      </c>
      <c r="D17">
        <v>114</v>
      </c>
      <c r="E17">
        <v>28</v>
      </c>
      <c r="F17">
        <v>384</v>
      </c>
      <c r="G17">
        <v>199</v>
      </c>
      <c r="H17">
        <v>185</v>
      </c>
      <c r="I17">
        <v>1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S17"/>
  <sheetViews>
    <sheetView zoomScaleNormal="100" workbookViewId="0">
      <selection activeCell="A7" sqref="A7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13</v>
      </c>
      <c r="B5">
        <v>623</v>
      </c>
      <c r="C5">
        <f>B5/A5</f>
        <v>47.92307692307692</v>
      </c>
      <c r="D5">
        <v>6859</v>
      </c>
      <c r="E5">
        <f>D5/A5</f>
        <v>527.61538461538464</v>
      </c>
      <c r="F5">
        <v>4231</v>
      </c>
      <c r="G5">
        <f>F5/A5</f>
        <v>325.46153846153845</v>
      </c>
      <c r="H5">
        <v>2628</v>
      </c>
      <c r="I5">
        <f>H5/A5</f>
        <v>202.15384615384616</v>
      </c>
      <c r="J5">
        <v>193</v>
      </c>
      <c r="K5">
        <f>J5/A5</f>
        <v>14.846153846153847</v>
      </c>
      <c r="L5">
        <v>3840</v>
      </c>
      <c r="M5">
        <f>L5/A5</f>
        <v>295.38461538461536</v>
      </c>
      <c r="N5">
        <v>2319</v>
      </c>
      <c r="O5">
        <f>N5/A5</f>
        <v>178.38461538461539</v>
      </c>
      <c r="P5">
        <v>1521</v>
      </c>
      <c r="Q5">
        <f>P5/A5</f>
        <v>117</v>
      </c>
      <c r="R5">
        <v>32</v>
      </c>
      <c r="S5">
        <v>25</v>
      </c>
    </row>
    <row r="6" spans="1:19" x14ac:dyDescent="0.25">
      <c r="A6">
        <v>12</v>
      </c>
      <c r="B6">
        <v>588</v>
      </c>
      <c r="C6">
        <f>B6/A6</f>
        <v>49</v>
      </c>
      <c r="D6">
        <v>6456</v>
      </c>
      <c r="E6">
        <f>D6/A6</f>
        <v>538</v>
      </c>
      <c r="F6">
        <v>3985</v>
      </c>
      <c r="G6">
        <f>F6/A6</f>
        <v>332.08333333333331</v>
      </c>
      <c r="H6">
        <v>2471</v>
      </c>
      <c r="I6">
        <f>H6/A6</f>
        <v>205.91666666666666</v>
      </c>
      <c r="J6">
        <v>165</v>
      </c>
      <c r="K6">
        <f>J6/A6</f>
        <v>13.75</v>
      </c>
      <c r="L6">
        <v>3386</v>
      </c>
      <c r="M6">
        <f>L6/A6</f>
        <v>282.16666666666669</v>
      </c>
      <c r="N6">
        <v>2018</v>
      </c>
      <c r="O6">
        <f>N6/A6</f>
        <v>168.16666666666666</v>
      </c>
      <c r="P6">
        <v>1368</v>
      </c>
      <c r="Q6">
        <f>P6/A6</f>
        <v>114</v>
      </c>
    </row>
    <row r="7" spans="1:19" x14ac:dyDescent="0.25">
      <c r="B7">
        <f>B5-B6</f>
        <v>35</v>
      </c>
      <c r="C7">
        <f t="shared" ref="C7:Q7" si="0">C5-C6</f>
        <v>-1.0769230769230802</v>
      </c>
      <c r="D7">
        <f t="shared" si="0"/>
        <v>403</v>
      </c>
      <c r="E7">
        <f t="shared" si="0"/>
        <v>-10.384615384615358</v>
      </c>
      <c r="F7">
        <f t="shared" si="0"/>
        <v>246</v>
      </c>
      <c r="G7">
        <f t="shared" si="0"/>
        <v>-6.6217948717948616</v>
      </c>
      <c r="H7">
        <f t="shared" si="0"/>
        <v>157</v>
      </c>
      <c r="I7">
        <f t="shared" si="0"/>
        <v>-3.7628205128204968</v>
      </c>
      <c r="J7">
        <f t="shared" si="0"/>
        <v>28</v>
      </c>
      <c r="K7">
        <f t="shared" si="0"/>
        <v>1.0961538461538467</v>
      </c>
      <c r="L7">
        <f t="shared" si="0"/>
        <v>454</v>
      </c>
      <c r="M7">
        <f t="shared" si="0"/>
        <v>13.217948717948673</v>
      </c>
      <c r="N7">
        <f t="shared" si="0"/>
        <v>301</v>
      </c>
      <c r="O7">
        <f t="shared" si="0"/>
        <v>10.21794871794873</v>
      </c>
      <c r="P7">
        <f t="shared" si="0"/>
        <v>153</v>
      </c>
      <c r="Q7">
        <f t="shared" si="0"/>
        <v>3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58</v>
      </c>
      <c r="B12">
        <v>545</v>
      </c>
      <c r="C12">
        <v>327</v>
      </c>
      <c r="D12">
        <v>218</v>
      </c>
      <c r="E12">
        <v>21</v>
      </c>
      <c r="F12">
        <v>258</v>
      </c>
      <c r="G12">
        <v>227</v>
      </c>
      <c r="H12">
        <v>31</v>
      </c>
      <c r="I12">
        <v>1</v>
      </c>
    </row>
    <row r="13" spans="1:19" x14ac:dyDescent="0.25">
      <c r="A13">
        <v>29</v>
      </c>
      <c r="B13">
        <v>576</v>
      </c>
      <c r="C13">
        <v>295</v>
      </c>
      <c r="D13">
        <v>281</v>
      </c>
      <c r="E13">
        <v>0</v>
      </c>
      <c r="F13">
        <v>196</v>
      </c>
      <c r="G13">
        <v>184</v>
      </c>
      <c r="H13">
        <v>12</v>
      </c>
      <c r="I13">
        <v>1</v>
      </c>
    </row>
    <row r="14" spans="1:19" x14ac:dyDescent="0.25">
      <c r="A14">
        <v>24</v>
      </c>
      <c r="B14">
        <v>305</v>
      </c>
      <c r="C14">
        <v>163</v>
      </c>
      <c r="D14">
        <v>142</v>
      </c>
      <c r="E14">
        <v>0</v>
      </c>
      <c r="F14">
        <v>169</v>
      </c>
      <c r="G14">
        <v>125</v>
      </c>
      <c r="H14">
        <v>44</v>
      </c>
      <c r="I14">
        <v>1</v>
      </c>
    </row>
    <row r="15" spans="1:19" x14ac:dyDescent="0.25">
      <c r="A15">
        <v>50</v>
      </c>
      <c r="B15">
        <v>561</v>
      </c>
      <c r="C15">
        <v>371</v>
      </c>
      <c r="D15">
        <v>190</v>
      </c>
      <c r="E15">
        <v>17</v>
      </c>
      <c r="F15">
        <v>275</v>
      </c>
      <c r="G15">
        <v>0</v>
      </c>
      <c r="H15">
        <v>275</v>
      </c>
      <c r="I15">
        <v>1</v>
      </c>
    </row>
    <row r="16" spans="1:19" x14ac:dyDescent="0.25">
      <c r="A16">
        <v>52</v>
      </c>
      <c r="B16">
        <v>500</v>
      </c>
      <c r="C16">
        <v>377</v>
      </c>
      <c r="D16">
        <v>123</v>
      </c>
      <c r="E16">
        <v>21</v>
      </c>
      <c r="F16">
        <v>283</v>
      </c>
      <c r="G16">
        <v>153</v>
      </c>
      <c r="H16">
        <v>130</v>
      </c>
      <c r="I16">
        <v>1</v>
      </c>
    </row>
    <row r="17" spans="1:9" x14ac:dyDescent="0.25">
      <c r="A17">
        <v>35</v>
      </c>
      <c r="B17">
        <v>403</v>
      </c>
      <c r="C17">
        <v>246</v>
      </c>
      <c r="D17">
        <v>157</v>
      </c>
      <c r="E17">
        <v>28</v>
      </c>
      <c r="F17">
        <v>454</v>
      </c>
      <c r="G17">
        <v>301</v>
      </c>
      <c r="H17">
        <v>153</v>
      </c>
      <c r="I17">
        <v>1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S18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440</v>
      </c>
      <c r="C5">
        <f>B5/A5</f>
        <v>36.666666666666664</v>
      </c>
      <c r="D5">
        <v>5155</v>
      </c>
      <c r="E5">
        <f>D5/A5</f>
        <v>429.58333333333331</v>
      </c>
      <c r="F5">
        <v>2263</v>
      </c>
      <c r="G5">
        <f>F5/A5</f>
        <v>188.58333333333334</v>
      </c>
      <c r="H5">
        <v>2892</v>
      </c>
      <c r="I5">
        <f>H5/A5</f>
        <v>241</v>
      </c>
      <c r="J5">
        <v>188</v>
      </c>
      <c r="K5">
        <f>J5/A5</f>
        <v>15.666666666666666</v>
      </c>
      <c r="L5">
        <v>3352</v>
      </c>
      <c r="M5">
        <f>L5/A5</f>
        <v>279.33333333333331</v>
      </c>
      <c r="N5">
        <v>1777</v>
      </c>
      <c r="O5">
        <f>N5/A5</f>
        <v>148.08333333333334</v>
      </c>
      <c r="P5">
        <v>1575</v>
      </c>
      <c r="Q5">
        <f>P5/A5</f>
        <v>131.25</v>
      </c>
      <c r="R5">
        <v>0</v>
      </c>
      <c r="S5">
        <v>0</v>
      </c>
    </row>
    <row r="6" spans="1:19" x14ac:dyDescent="0.25">
      <c r="A6">
        <v>11</v>
      </c>
      <c r="B6">
        <v>410</v>
      </c>
      <c r="C6">
        <f>B6/A6</f>
        <v>37.272727272727273</v>
      </c>
      <c r="D6">
        <v>4855</v>
      </c>
      <c r="E6">
        <f>D6/A6</f>
        <v>441.36363636363637</v>
      </c>
      <c r="F6">
        <v>2188</v>
      </c>
      <c r="G6">
        <f>F6/A6</f>
        <v>198.90909090909091</v>
      </c>
      <c r="H6">
        <v>2667</v>
      </c>
      <c r="I6">
        <f>H6/A6</f>
        <v>242.45454545454547</v>
      </c>
      <c r="J6">
        <v>169</v>
      </c>
      <c r="K6">
        <f>J6/A6</f>
        <v>15.363636363636363</v>
      </c>
      <c r="L6">
        <v>3060</v>
      </c>
      <c r="M6">
        <f>L6/A6</f>
        <v>278.18181818181819</v>
      </c>
      <c r="N6">
        <v>1692</v>
      </c>
      <c r="O6">
        <f>N6/A6</f>
        <v>153.81818181818181</v>
      </c>
      <c r="P6">
        <v>1368</v>
      </c>
      <c r="Q6">
        <f>P6/A6</f>
        <v>124.36363636363636</v>
      </c>
    </row>
    <row r="7" spans="1:19" x14ac:dyDescent="0.25">
      <c r="B7">
        <f>B5-B6</f>
        <v>30</v>
      </c>
      <c r="C7">
        <f t="shared" ref="C7:Q7" si="0">C5-C6</f>
        <v>-0.60606060606060908</v>
      </c>
      <c r="D7">
        <f t="shared" si="0"/>
        <v>300</v>
      </c>
      <c r="E7">
        <f t="shared" si="0"/>
        <v>-11.78030303030306</v>
      </c>
      <c r="F7">
        <f t="shared" si="0"/>
        <v>75</v>
      </c>
      <c r="G7">
        <f t="shared" si="0"/>
        <v>-10.325757575757564</v>
      </c>
      <c r="H7">
        <f t="shared" si="0"/>
        <v>225</v>
      </c>
      <c r="I7">
        <f t="shared" si="0"/>
        <v>-1.4545454545454675</v>
      </c>
      <c r="J7">
        <f t="shared" si="0"/>
        <v>19</v>
      </c>
      <c r="K7">
        <f t="shared" si="0"/>
        <v>0.30303030303030276</v>
      </c>
      <c r="L7">
        <f t="shared" si="0"/>
        <v>292</v>
      </c>
      <c r="M7">
        <f t="shared" si="0"/>
        <v>1.1515151515151274</v>
      </c>
      <c r="N7">
        <f t="shared" si="0"/>
        <v>85</v>
      </c>
      <c r="O7">
        <f t="shared" si="0"/>
        <v>-5.7348484848484702</v>
      </c>
      <c r="P7">
        <f t="shared" si="0"/>
        <v>207</v>
      </c>
      <c r="Q7">
        <f t="shared" si="0"/>
        <v>6.8863636363636402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27</v>
      </c>
      <c r="B12">
        <v>372</v>
      </c>
      <c r="C12">
        <v>106</v>
      </c>
      <c r="D12">
        <v>266</v>
      </c>
      <c r="E12">
        <v>17</v>
      </c>
      <c r="F12">
        <v>328</v>
      </c>
      <c r="G12">
        <v>188</v>
      </c>
      <c r="H12">
        <v>140</v>
      </c>
      <c r="I12">
        <v>1</v>
      </c>
    </row>
    <row r="13" spans="1:19" x14ac:dyDescent="0.25">
      <c r="A13">
        <v>14</v>
      </c>
      <c r="B13">
        <v>288</v>
      </c>
      <c r="C13">
        <v>139</v>
      </c>
      <c r="D13">
        <v>149</v>
      </c>
      <c r="E13">
        <v>34</v>
      </c>
      <c r="F13">
        <v>334</v>
      </c>
      <c r="G13">
        <v>57</v>
      </c>
      <c r="H13">
        <v>277</v>
      </c>
      <c r="I13">
        <v>0</v>
      </c>
    </row>
    <row r="14" spans="1:19" x14ac:dyDescent="0.25">
      <c r="A14">
        <v>23</v>
      </c>
      <c r="B14">
        <v>405</v>
      </c>
      <c r="C14">
        <v>127</v>
      </c>
      <c r="D14">
        <v>278</v>
      </c>
      <c r="E14">
        <v>7</v>
      </c>
      <c r="F14">
        <v>178</v>
      </c>
      <c r="G14">
        <v>106</v>
      </c>
      <c r="H14">
        <v>72</v>
      </c>
      <c r="I14">
        <v>1</v>
      </c>
    </row>
    <row r="15" spans="1:19" x14ac:dyDescent="0.25">
      <c r="A15">
        <v>38</v>
      </c>
      <c r="B15">
        <v>468</v>
      </c>
      <c r="C15">
        <v>247</v>
      </c>
      <c r="D15">
        <v>221</v>
      </c>
      <c r="E15">
        <v>7</v>
      </c>
      <c r="F15">
        <v>218</v>
      </c>
      <c r="G15">
        <v>132</v>
      </c>
      <c r="H15">
        <v>86</v>
      </c>
      <c r="I15">
        <v>1</v>
      </c>
    </row>
    <row r="16" spans="1:19" x14ac:dyDescent="0.25">
      <c r="A16">
        <v>45</v>
      </c>
      <c r="B16">
        <v>524</v>
      </c>
      <c r="C16">
        <v>296</v>
      </c>
      <c r="D16">
        <v>228</v>
      </c>
      <c r="E16">
        <v>17</v>
      </c>
      <c r="F16">
        <v>329</v>
      </c>
      <c r="G16">
        <v>132</v>
      </c>
      <c r="H16">
        <v>197</v>
      </c>
      <c r="I16">
        <v>1</v>
      </c>
    </row>
    <row r="17" spans="1:9" x14ac:dyDescent="0.25">
      <c r="A17">
        <v>21</v>
      </c>
      <c r="B17">
        <v>314</v>
      </c>
      <c r="C17">
        <v>113</v>
      </c>
      <c r="D17">
        <v>201</v>
      </c>
      <c r="E17">
        <v>10</v>
      </c>
      <c r="F17">
        <v>232</v>
      </c>
      <c r="G17">
        <v>170</v>
      </c>
      <c r="H17">
        <v>62</v>
      </c>
      <c r="I17">
        <v>1</v>
      </c>
    </row>
    <row r="18" spans="1:9" x14ac:dyDescent="0.25">
      <c r="A18">
        <v>30</v>
      </c>
      <c r="B18">
        <v>300</v>
      </c>
      <c r="C18">
        <v>75</v>
      </c>
      <c r="D18">
        <v>225</v>
      </c>
      <c r="E18">
        <v>19</v>
      </c>
      <c r="F18">
        <v>292</v>
      </c>
      <c r="G18">
        <v>85</v>
      </c>
      <c r="H18">
        <v>207</v>
      </c>
      <c r="I18">
        <v>1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S16"/>
  <sheetViews>
    <sheetView zoomScaleNormal="100" workbookViewId="0">
      <selection activeCell="A7" sqref="A7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376</v>
      </c>
      <c r="C5">
        <f>B5/A5</f>
        <v>31.333333333333332</v>
      </c>
      <c r="D5">
        <v>5492</v>
      </c>
      <c r="E5">
        <f>D5/A5</f>
        <v>457.66666666666669</v>
      </c>
      <c r="F5">
        <v>3063</v>
      </c>
      <c r="G5">
        <f>F5/A5</f>
        <v>255.25</v>
      </c>
      <c r="H5">
        <v>2429</v>
      </c>
      <c r="I5">
        <f>H5/A5</f>
        <v>202.41666666666666</v>
      </c>
      <c r="J5">
        <v>391</v>
      </c>
      <c r="K5">
        <f>J5/A5</f>
        <v>32.583333333333336</v>
      </c>
      <c r="L5">
        <v>5184</v>
      </c>
      <c r="M5">
        <f>L5/A5</f>
        <v>432</v>
      </c>
      <c r="N5">
        <v>3234</v>
      </c>
      <c r="O5">
        <f>N5/A5</f>
        <v>269.5</v>
      </c>
      <c r="P5">
        <v>1950</v>
      </c>
      <c r="Q5">
        <f>P5/A5</f>
        <v>162.5</v>
      </c>
      <c r="R5">
        <v>85</v>
      </c>
      <c r="S5">
        <v>61</v>
      </c>
    </row>
    <row r="6" spans="1:19" x14ac:dyDescent="0.25">
      <c r="A6">
        <v>12</v>
      </c>
      <c r="B6">
        <v>376</v>
      </c>
      <c r="C6">
        <f>B6/A6</f>
        <v>31.333333333333332</v>
      </c>
      <c r="D6">
        <v>5492</v>
      </c>
      <c r="E6">
        <f>D6/A6</f>
        <v>457.66666666666669</v>
      </c>
      <c r="F6">
        <v>3063</v>
      </c>
      <c r="G6">
        <f>F6/A6</f>
        <v>255.25</v>
      </c>
      <c r="H6">
        <v>2429</v>
      </c>
      <c r="I6">
        <f>H6/A6</f>
        <v>202.41666666666666</v>
      </c>
      <c r="J6">
        <v>391</v>
      </c>
      <c r="K6">
        <f>J6/A6</f>
        <v>32.583333333333336</v>
      </c>
      <c r="L6">
        <v>5184</v>
      </c>
      <c r="M6">
        <f>L6/A6</f>
        <v>432</v>
      </c>
      <c r="N6">
        <v>3234</v>
      </c>
      <c r="O6">
        <f>N6/A6</f>
        <v>269.5</v>
      </c>
      <c r="P6">
        <v>1950</v>
      </c>
      <c r="Q6">
        <f>P6/A6</f>
        <v>162.5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30</v>
      </c>
      <c r="B12">
        <v>520</v>
      </c>
      <c r="C12">
        <v>231</v>
      </c>
      <c r="D12">
        <v>289</v>
      </c>
      <c r="E12">
        <v>31</v>
      </c>
      <c r="F12">
        <v>460</v>
      </c>
      <c r="G12">
        <v>307</v>
      </c>
      <c r="H12">
        <v>153</v>
      </c>
      <c r="I12">
        <v>0</v>
      </c>
    </row>
    <row r="13" spans="1:19" x14ac:dyDescent="0.25">
      <c r="A13">
        <v>44</v>
      </c>
      <c r="B13">
        <v>465</v>
      </c>
      <c r="C13">
        <v>189</v>
      </c>
      <c r="D13">
        <v>276</v>
      </c>
      <c r="E13">
        <v>15</v>
      </c>
      <c r="F13">
        <v>270</v>
      </c>
      <c r="G13">
        <v>186</v>
      </c>
      <c r="H13">
        <v>84</v>
      </c>
      <c r="I13">
        <v>1</v>
      </c>
    </row>
    <row r="14" spans="1:19" x14ac:dyDescent="0.25">
      <c r="A14">
        <v>42</v>
      </c>
      <c r="B14">
        <v>566</v>
      </c>
      <c r="C14">
        <v>350</v>
      </c>
      <c r="D14">
        <v>216</v>
      </c>
      <c r="E14">
        <v>34</v>
      </c>
      <c r="F14">
        <v>383</v>
      </c>
      <c r="G14">
        <v>343</v>
      </c>
      <c r="H14">
        <v>40</v>
      </c>
      <c r="I14">
        <v>1</v>
      </c>
    </row>
    <row r="15" spans="1:19" x14ac:dyDescent="0.25">
      <c r="A15">
        <v>28</v>
      </c>
      <c r="B15">
        <v>431</v>
      </c>
      <c r="C15">
        <v>304</v>
      </c>
      <c r="D15">
        <v>127</v>
      </c>
      <c r="E15">
        <v>69</v>
      </c>
      <c r="F15">
        <v>605</v>
      </c>
      <c r="G15">
        <v>482</v>
      </c>
      <c r="H15">
        <v>123</v>
      </c>
      <c r="I15">
        <v>0</v>
      </c>
    </row>
    <row r="16" spans="1:19" x14ac:dyDescent="0.25">
      <c r="A16">
        <v>40</v>
      </c>
      <c r="B16">
        <v>520</v>
      </c>
      <c r="C16">
        <v>282</v>
      </c>
      <c r="D16">
        <v>238</v>
      </c>
      <c r="E16">
        <v>41</v>
      </c>
      <c r="F16">
        <v>401</v>
      </c>
      <c r="G16">
        <v>265</v>
      </c>
      <c r="H16">
        <v>136</v>
      </c>
      <c r="I16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S17"/>
  <sheetViews>
    <sheetView zoomScaleNormal="100" workbookViewId="0">
      <selection activeCell="Q36" sqref="Q36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369</v>
      </c>
      <c r="C5">
        <f>B5/A5</f>
        <v>30.75</v>
      </c>
      <c r="D5">
        <v>5124</v>
      </c>
      <c r="E5">
        <f>D5/A5</f>
        <v>427</v>
      </c>
      <c r="F5">
        <v>2896</v>
      </c>
      <c r="G5">
        <f>F5/A5</f>
        <v>241.33333333333334</v>
      </c>
      <c r="H5">
        <v>2228</v>
      </c>
      <c r="I5">
        <f>H5/A5</f>
        <v>185.66666666666666</v>
      </c>
      <c r="J5">
        <v>301</v>
      </c>
      <c r="K5">
        <f>J5/A5</f>
        <v>25.083333333333332</v>
      </c>
      <c r="L5">
        <v>4821</v>
      </c>
      <c r="M5">
        <f>L5/A5</f>
        <v>401.75</v>
      </c>
      <c r="N5">
        <v>2864</v>
      </c>
      <c r="O5">
        <f>N5/A5</f>
        <v>238.66666666666666</v>
      </c>
      <c r="P5">
        <v>1957</v>
      </c>
      <c r="Q5">
        <f>P5/A5</f>
        <v>163.08333333333334</v>
      </c>
      <c r="R5">
        <v>37</v>
      </c>
      <c r="S5">
        <v>12</v>
      </c>
    </row>
    <row r="6" spans="1:19" x14ac:dyDescent="0.25">
      <c r="A6">
        <v>12</v>
      </c>
      <c r="B6">
        <v>369</v>
      </c>
      <c r="C6">
        <f>B6/A6</f>
        <v>30.75</v>
      </c>
      <c r="D6">
        <v>5124</v>
      </c>
      <c r="E6">
        <f>D6/A6</f>
        <v>427</v>
      </c>
      <c r="F6">
        <v>2896</v>
      </c>
      <c r="G6">
        <f>F6/A6</f>
        <v>241.33333333333334</v>
      </c>
      <c r="H6">
        <v>2228</v>
      </c>
      <c r="I6">
        <f>H6/A6</f>
        <v>185.66666666666666</v>
      </c>
      <c r="J6">
        <v>301</v>
      </c>
      <c r="K6">
        <f>J6/A6</f>
        <v>25.083333333333332</v>
      </c>
      <c r="L6">
        <v>4821</v>
      </c>
      <c r="M6">
        <f>L6/A6</f>
        <v>401.75</v>
      </c>
      <c r="N6">
        <v>2864</v>
      </c>
      <c r="O6">
        <f>N6/A6</f>
        <v>238.66666666666666</v>
      </c>
      <c r="P6">
        <v>1957</v>
      </c>
      <c r="Q6">
        <f>P6/A6</f>
        <v>163.08333333333334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13</v>
      </c>
      <c r="B12">
        <v>437</v>
      </c>
      <c r="C12">
        <v>353</v>
      </c>
      <c r="D12">
        <v>84</v>
      </c>
      <c r="E12">
        <v>20</v>
      </c>
      <c r="F12">
        <v>358</v>
      </c>
      <c r="G12">
        <v>231</v>
      </c>
      <c r="H12">
        <v>127</v>
      </c>
      <c r="I12">
        <v>0</v>
      </c>
    </row>
    <row r="13" spans="1:19" x14ac:dyDescent="0.25">
      <c r="A13">
        <v>38</v>
      </c>
      <c r="B13">
        <v>449</v>
      </c>
      <c r="C13">
        <v>166</v>
      </c>
      <c r="D13">
        <v>283</v>
      </c>
      <c r="E13">
        <v>35</v>
      </c>
      <c r="F13">
        <v>420</v>
      </c>
      <c r="G13">
        <v>271</v>
      </c>
      <c r="H13">
        <v>149</v>
      </c>
      <c r="I13">
        <v>1</v>
      </c>
    </row>
    <row r="14" spans="1:19" x14ac:dyDescent="0.25">
      <c r="A14">
        <v>38</v>
      </c>
      <c r="B14">
        <v>536</v>
      </c>
      <c r="C14">
        <v>285</v>
      </c>
      <c r="D14">
        <v>251</v>
      </c>
      <c r="E14">
        <v>20</v>
      </c>
      <c r="F14">
        <v>325</v>
      </c>
      <c r="G14">
        <v>147</v>
      </c>
      <c r="H14">
        <v>178</v>
      </c>
      <c r="I14">
        <v>1</v>
      </c>
    </row>
    <row r="15" spans="1:19" x14ac:dyDescent="0.25">
      <c r="A15">
        <v>31</v>
      </c>
      <c r="B15">
        <v>480</v>
      </c>
      <c r="C15">
        <v>199</v>
      </c>
      <c r="D15">
        <v>281</v>
      </c>
      <c r="E15">
        <v>28</v>
      </c>
      <c r="F15">
        <v>439</v>
      </c>
      <c r="G15">
        <v>335</v>
      </c>
      <c r="H15">
        <v>104</v>
      </c>
      <c r="I15">
        <v>1</v>
      </c>
    </row>
    <row r="16" spans="1:19" x14ac:dyDescent="0.25">
      <c r="A16">
        <v>29</v>
      </c>
      <c r="B16">
        <v>324</v>
      </c>
      <c r="C16">
        <v>182</v>
      </c>
      <c r="D16">
        <v>142</v>
      </c>
      <c r="E16">
        <v>31</v>
      </c>
      <c r="F16">
        <v>449</v>
      </c>
      <c r="G16">
        <v>262</v>
      </c>
      <c r="H16">
        <v>187</v>
      </c>
      <c r="I16">
        <v>0</v>
      </c>
    </row>
    <row r="17" spans="1:9" x14ac:dyDescent="0.25">
      <c r="A17">
        <v>41</v>
      </c>
      <c r="B17">
        <v>401</v>
      </c>
      <c r="C17">
        <v>265</v>
      </c>
      <c r="D17">
        <v>136</v>
      </c>
      <c r="E17">
        <v>40</v>
      </c>
      <c r="F17">
        <v>520</v>
      </c>
      <c r="G17">
        <v>282</v>
      </c>
      <c r="H17">
        <v>238</v>
      </c>
      <c r="I17">
        <v>1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16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1" spans="1:1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</row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260</v>
      </c>
      <c r="C5">
        <f>B5/A5</f>
        <v>21.666666666666668</v>
      </c>
      <c r="D5">
        <v>4028</v>
      </c>
      <c r="E5">
        <f>D5/A5</f>
        <v>335.66666666666669</v>
      </c>
      <c r="F5">
        <v>2307</v>
      </c>
      <c r="G5">
        <f>F5/A5</f>
        <v>192.25</v>
      </c>
      <c r="H5">
        <v>1721</v>
      </c>
      <c r="I5">
        <f>H5/A5</f>
        <v>143.41666666666666</v>
      </c>
      <c r="J5">
        <v>417</v>
      </c>
      <c r="K5">
        <f>J5/A5</f>
        <v>34.75</v>
      </c>
      <c r="L5">
        <v>4958</v>
      </c>
      <c r="M5">
        <f>L5/A5</f>
        <v>413.16666666666669</v>
      </c>
      <c r="N5">
        <v>2944</v>
      </c>
      <c r="O5">
        <f>N5/A5</f>
        <v>245.33333333333334</v>
      </c>
      <c r="P5">
        <v>2014</v>
      </c>
      <c r="Q5">
        <f>P5/A5</f>
        <v>167.83333333333334</v>
      </c>
      <c r="R5">
        <v>58</v>
      </c>
      <c r="S5">
        <v>55</v>
      </c>
    </row>
    <row r="6" spans="1:19" x14ac:dyDescent="0.25">
      <c r="A6">
        <v>12</v>
      </c>
      <c r="B6">
        <v>260</v>
      </c>
      <c r="C6">
        <f>B6/A6</f>
        <v>21.666666666666668</v>
      </c>
      <c r="D6">
        <v>4028</v>
      </c>
      <c r="E6">
        <f>D6/A6</f>
        <v>335.66666666666669</v>
      </c>
      <c r="F6">
        <v>2307</v>
      </c>
      <c r="G6">
        <f>F6/A6</f>
        <v>192.25</v>
      </c>
      <c r="H6">
        <v>1721</v>
      </c>
      <c r="I6">
        <f>H6/A6</f>
        <v>143.41666666666666</v>
      </c>
      <c r="J6">
        <v>417</v>
      </c>
      <c r="K6">
        <f>J6/A6</f>
        <v>34.75</v>
      </c>
      <c r="L6">
        <v>4958</v>
      </c>
      <c r="M6">
        <f>L6/A6</f>
        <v>413.16666666666669</v>
      </c>
      <c r="N6">
        <v>2944</v>
      </c>
      <c r="O6">
        <f>N6/A6</f>
        <v>245.33333333333334</v>
      </c>
      <c r="P6">
        <v>2014</v>
      </c>
      <c r="Q6">
        <f>P6/A6</f>
        <v>167.83333333333334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23</v>
      </c>
      <c r="B12">
        <v>327</v>
      </c>
      <c r="C12">
        <v>131</v>
      </c>
      <c r="D12">
        <v>196</v>
      </c>
      <c r="E12">
        <v>0</v>
      </c>
      <c r="F12">
        <v>260</v>
      </c>
      <c r="G12">
        <v>127</v>
      </c>
      <c r="H12">
        <v>133</v>
      </c>
      <c r="I12">
        <v>1</v>
      </c>
    </row>
    <row r="13" spans="1:19" x14ac:dyDescent="0.25">
      <c r="A13">
        <v>31</v>
      </c>
      <c r="B13">
        <v>448</v>
      </c>
      <c r="C13">
        <v>240</v>
      </c>
      <c r="D13">
        <v>208</v>
      </c>
      <c r="E13">
        <v>45</v>
      </c>
      <c r="F13">
        <v>442</v>
      </c>
      <c r="G13">
        <v>192</v>
      </c>
      <c r="H13">
        <v>250</v>
      </c>
      <c r="I13">
        <v>0</v>
      </c>
    </row>
    <row r="14" spans="1:19" x14ac:dyDescent="0.25">
      <c r="A14">
        <v>17</v>
      </c>
      <c r="B14">
        <v>216</v>
      </c>
      <c r="C14">
        <v>200</v>
      </c>
      <c r="D14">
        <v>16</v>
      </c>
      <c r="E14">
        <v>24</v>
      </c>
      <c r="F14">
        <v>359</v>
      </c>
      <c r="G14">
        <v>195</v>
      </c>
      <c r="H14">
        <v>164</v>
      </c>
      <c r="I14">
        <v>0</v>
      </c>
    </row>
    <row r="15" spans="1:19" x14ac:dyDescent="0.25">
      <c r="A15">
        <v>6</v>
      </c>
      <c r="B15">
        <v>219</v>
      </c>
      <c r="C15">
        <v>150</v>
      </c>
      <c r="D15">
        <v>69</v>
      </c>
      <c r="E15">
        <v>52</v>
      </c>
      <c r="F15">
        <v>475</v>
      </c>
      <c r="G15">
        <v>188</v>
      </c>
      <c r="H15">
        <v>287</v>
      </c>
      <c r="I15">
        <v>0</v>
      </c>
    </row>
    <row r="16" spans="1:19" x14ac:dyDescent="0.25">
      <c r="A16">
        <v>0</v>
      </c>
      <c r="B16">
        <v>187</v>
      </c>
      <c r="C16">
        <v>135</v>
      </c>
      <c r="D16">
        <v>52</v>
      </c>
      <c r="E16">
        <v>38</v>
      </c>
      <c r="F16">
        <v>408</v>
      </c>
      <c r="G16">
        <v>227</v>
      </c>
      <c r="H16">
        <v>181</v>
      </c>
      <c r="I16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  <pageSetup orientation="portrait" useFirstPageNumber="1" horizontalDpi="4294967293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S17"/>
  <sheetViews>
    <sheetView zoomScaleNormal="100" workbookViewId="0">
      <selection activeCell="A7" sqref="A7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381</v>
      </c>
      <c r="C5">
        <f>B5/A5</f>
        <v>31.75</v>
      </c>
      <c r="D5">
        <v>5562</v>
      </c>
      <c r="E5">
        <f>D5/A5</f>
        <v>463.5</v>
      </c>
      <c r="F5">
        <v>3384</v>
      </c>
      <c r="G5">
        <f>F5/A5</f>
        <v>282</v>
      </c>
      <c r="H5">
        <v>2178</v>
      </c>
      <c r="I5">
        <f>H5/A5</f>
        <v>181.5</v>
      </c>
      <c r="J5">
        <v>317</v>
      </c>
      <c r="K5">
        <f>J5/A5</f>
        <v>26.416666666666668</v>
      </c>
      <c r="L5">
        <v>4519</v>
      </c>
      <c r="M5">
        <f>L5/A5</f>
        <v>376.58333333333331</v>
      </c>
      <c r="N5">
        <v>2111</v>
      </c>
      <c r="O5">
        <f>N5/A5</f>
        <v>175.91666666666666</v>
      </c>
      <c r="P5">
        <v>2408</v>
      </c>
      <c r="Q5">
        <f>P5/A5</f>
        <v>200.66666666666666</v>
      </c>
      <c r="R5">
        <v>0</v>
      </c>
      <c r="S5">
        <v>0</v>
      </c>
    </row>
    <row r="6" spans="1:19" x14ac:dyDescent="0.25">
      <c r="A6">
        <v>12</v>
      </c>
      <c r="B6">
        <v>381</v>
      </c>
      <c r="C6">
        <f>B6/A6</f>
        <v>31.75</v>
      </c>
      <c r="D6">
        <v>5562</v>
      </c>
      <c r="E6">
        <f>D6/A6</f>
        <v>463.5</v>
      </c>
      <c r="F6">
        <v>3384</v>
      </c>
      <c r="G6">
        <f>F6/A6</f>
        <v>282</v>
      </c>
      <c r="H6">
        <v>2178</v>
      </c>
      <c r="I6">
        <f>H6/A6</f>
        <v>181.5</v>
      </c>
      <c r="J6">
        <v>317</v>
      </c>
      <c r="K6">
        <f>J6/A6</f>
        <v>26.416666666666668</v>
      </c>
      <c r="L6">
        <v>4519</v>
      </c>
      <c r="M6">
        <f>L6/A6</f>
        <v>376.58333333333331</v>
      </c>
      <c r="N6">
        <v>2111</v>
      </c>
      <c r="O6">
        <f>N6/A6</f>
        <v>175.91666666666666</v>
      </c>
      <c r="P6">
        <v>2408</v>
      </c>
      <c r="Q6">
        <f>P6/A6</f>
        <v>200.66666666666666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51</v>
      </c>
      <c r="B12">
        <v>530</v>
      </c>
      <c r="C12">
        <v>257</v>
      </c>
      <c r="D12">
        <v>273</v>
      </c>
      <c r="E12">
        <v>35</v>
      </c>
      <c r="F12">
        <v>422</v>
      </c>
      <c r="G12">
        <v>299</v>
      </c>
      <c r="H12">
        <v>123</v>
      </c>
      <c r="I12">
        <v>1</v>
      </c>
    </row>
    <row r="13" spans="1:19" x14ac:dyDescent="0.25">
      <c r="A13">
        <v>43</v>
      </c>
      <c r="B13">
        <v>478</v>
      </c>
      <c r="C13">
        <v>270</v>
      </c>
      <c r="D13">
        <v>208</v>
      </c>
      <c r="E13">
        <v>47</v>
      </c>
      <c r="F13">
        <v>547</v>
      </c>
      <c r="G13">
        <v>319</v>
      </c>
      <c r="H13">
        <v>228</v>
      </c>
      <c r="I13">
        <v>0</v>
      </c>
    </row>
    <row r="14" spans="1:19" x14ac:dyDescent="0.25">
      <c r="A14">
        <v>38</v>
      </c>
      <c r="B14">
        <v>509</v>
      </c>
      <c r="C14">
        <v>354</v>
      </c>
      <c r="D14">
        <v>155</v>
      </c>
      <c r="E14">
        <v>14</v>
      </c>
      <c r="F14">
        <v>249</v>
      </c>
      <c r="G14">
        <v>93</v>
      </c>
      <c r="H14">
        <v>156</v>
      </c>
      <c r="I14">
        <v>1</v>
      </c>
    </row>
    <row r="15" spans="1:19" x14ac:dyDescent="0.25">
      <c r="A15">
        <v>44</v>
      </c>
      <c r="B15">
        <v>454</v>
      </c>
      <c r="C15">
        <v>281</v>
      </c>
      <c r="D15">
        <v>173</v>
      </c>
      <c r="E15">
        <v>16</v>
      </c>
      <c r="F15">
        <v>298</v>
      </c>
      <c r="G15">
        <v>165</v>
      </c>
      <c r="H15">
        <v>133</v>
      </c>
      <c r="I15">
        <v>1</v>
      </c>
    </row>
    <row r="16" spans="1:19" x14ac:dyDescent="0.25">
      <c r="A16">
        <v>31</v>
      </c>
      <c r="B16">
        <v>404</v>
      </c>
      <c r="C16">
        <v>246</v>
      </c>
      <c r="D16">
        <v>158</v>
      </c>
      <c r="E16">
        <v>17</v>
      </c>
      <c r="F16">
        <v>276</v>
      </c>
      <c r="G16">
        <v>218</v>
      </c>
      <c r="H16">
        <v>58</v>
      </c>
      <c r="I16">
        <v>1</v>
      </c>
    </row>
    <row r="17" spans="1:9" x14ac:dyDescent="0.25">
      <c r="A17">
        <v>33</v>
      </c>
      <c r="B17">
        <v>493</v>
      </c>
      <c r="C17">
        <v>276</v>
      </c>
      <c r="D17">
        <v>217</v>
      </c>
      <c r="E17">
        <v>7</v>
      </c>
      <c r="F17">
        <v>375</v>
      </c>
      <c r="G17">
        <v>133</v>
      </c>
      <c r="H17">
        <v>242</v>
      </c>
      <c r="I17">
        <v>1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S16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11</v>
      </c>
      <c r="B5">
        <v>339</v>
      </c>
      <c r="C5">
        <f>B5/A5</f>
        <v>30.818181818181817</v>
      </c>
      <c r="D5">
        <v>4228</v>
      </c>
      <c r="E5">
        <f>D5/A5</f>
        <v>384.36363636363637</v>
      </c>
      <c r="F5">
        <v>895</v>
      </c>
      <c r="G5">
        <f>F5/A5</f>
        <v>81.36363636363636</v>
      </c>
      <c r="H5">
        <v>3333</v>
      </c>
      <c r="I5">
        <f>H5/A5</f>
        <v>303</v>
      </c>
      <c r="J5">
        <v>206</v>
      </c>
      <c r="K5">
        <f>J5/A5</f>
        <v>18.727272727272727</v>
      </c>
      <c r="L5">
        <v>3314</v>
      </c>
      <c r="M5">
        <f>L5/A5</f>
        <v>301.27272727272725</v>
      </c>
      <c r="N5">
        <v>2143</v>
      </c>
      <c r="O5">
        <f>N5/A5</f>
        <v>194.81818181818181</v>
      </c>
      <c r="P5">
        <v>1171</v>
      </c>
      <c r="Q5">
        <f>P5/A5</f>
        <v>106.45454545454545</v>
      </c>
      <c r="R5">
        <v>0</v>
      </c>
      <c r="S5">
        <v>0</v>
      </c>
    </row>
    <row r="6" spans="1:19" x14ac:dyDescent="0.25">
      <c r="A6">
        <v>11</v>
      </c>
      <c r="B6">
        <v>339</v>
      </c>
      <c r="C6">
        <f>B6/A6</f>
        <v>30.818181818181817</v>
      </c>
      <c r="D6">
        <v>4228</v>
      </c>
      <c r="E6">
        <f>D6/A6</f>
        <v>384.36363636363637</v>
      </c>
      <c r="F6">
        <v>895</v>
      </c>
      <c r="G6">
        <f>F6/A6</f>
        <v>81.36363636363636</v>
      </c>
      <c r="H6">
        <v>3333</v>
      </c>
      <c r="I6">
        <f>H6/A6</f>
        <v>303</v>
      </c>
      <c r="J6">
        <v>206</v>
      </c>
      <c r="K6">
        <f>J6/A6</f>
        <v>18.727272727272727</v>
      </c>
      <c r="L6">
        <v>3314</v>
      </c>
      <c r="M6">
        <f>L6/A6</f>
        <v>301.27272727272725</v>
      </c>
      <c r="N6">
        <v>2143</v>
      </c>
      <c r="O6">
        <f>N6/A6</f>
        <v>194.81818181818181</v>
      </c>
      <c r="P6">
        <v>1171</v>
      </c>
      <c r="Q6">
        <f>P6/A6</f>
        <v>106.45454545454545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31</v>
      </c>
      <c r="B12">
        <v>347</v>
      </c>
      <c r="C12">
        <v>0</v>
      </c>
      <c r="D12">
        <v>347</v>
      </c>
      <c r="E12">
        <v>30</v>
      </c>
      <c r="F12">
        <v>406</v>
      </c>
      <c r="G12">
        <v>329</v>
      </c>
      <c r="H12">
        <v>77</v>
      </c>
      <c r="I12">
        <v>1</v>
      </c>
    </row>
    <row r="13" spans="1:19" x14ac:dyDescent="0.25">
      <c r="A13">
        <v>37</v>
      </c>
      <c r="B13">
        <v>415</v>
      </c>
      <c r="C13">
        <v>126</v>
      </c>
      <c r="D13">
        <v>289</v>
      </c>
      <c r="E13">
        <v>22</v>
      </c>
      <c r="F13">
        <v>235</v>
      </c>
      <c r="G13">
        <v>201</v>
      </c>
      <c r="H13">
        <v>34</v>
      </c>
      <c r="I13">
        <v>1</v>
      </c>
    </row>
    <row r="14" spans="1:19" x14ac:dyDescent="0.25">
      <c r="A14">
        <v>17</v>
      </c>
      <c r="B14">
        <v>286</v>
      </c>
      <c r="C14">
        <v>44</v>
      </c>
      <c r="D14">
        <v>242</v>
      </c>
      <c r="E14">
        <v>14</v>
      </c>
      <c r="F14">
        <v>322</v>
      </c>
      <c r="G14">
        <v>197</v>
      </c>
      <c r="H14">
        <v>125</v>
      </c>
      <c r="I14">
        <v>1</v>
      </c>
    </row>
    <row r="15" spans="1:19" x14ac:dyDescent="0.25">
      <c r="A15">
        <v>31</v>
      </c>
      <c r="B15">
        <v>408</v>
      </c>
      <c r="C15">
        <v>95</v>
      </c>
      <c r="D15">
        <v>313</v>
      </c>
      <c r="E15">
        <v>13</v>
      </c>
      <c r="F15">
        <v>159</v>
      </c>
      <c r="G15">
        <v>76</v>
      </c>
      <c r="H15">
        <v>83</v>
      </c>
      <c r="I15">
        <v>1</v>
      </c>
    </row>
    <row r="16" spans="1:19" x14ac:dyDescent="0.25">
      <c r="A16">
        <v>28</v>
      </c>
      <c r="B16">
        <v>286</v>
      </c>
      <c r="C16">
        <v>25</v>
      </c>
      <c r="D16">
        <v>261</v>
      </c>
      <c r="E16">
        <v>14</v>
      </c>
      <c r="F16">
        <v>251</v>
      </c>
      <c r="G16">
        <v>63</v>
      </c>
      <c r="H16">
        <v>188</v>
      </c>
      <c r="I16">
        <v>1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S16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339</v>
      </c>
      <c r="C5">
        <f>B5/A5</f>
        <v>28.25</v>
      </c>
      <c r="D5">
        <v>4483</v>
      </c>
      <c r="E5">
        <f>D5/A5</f>
        <v>373.58333333333331</v>
      </c>
      <c r="F5">
        <v>2514</v>
      </c>
      <c r="G5">
        <f>F5/A5</f>
        <v>209.5</v>
      </c>
      <c r="H5">
        <v>1969</v>
      </c>
      <c r="I5">
        <f>H5/A5</f>
        <v>164.08333333333334</v>
      </c>
      <c r="J5">
        <v>235</v>
      </c>
      <c r="K5">
        <f>J5/A5</f>
        <v>19.583333333333332</v>
      </c>
      <c r="L5">
        <v>4357</v>
      </c>
      <c r="M5">
        <f>L5/A5</f>
        <v>363.08333333333331</v>
      </c>
      <c r="N5">
        <v>2669</v>
      </c>
      <c r="O5">
        <f>N5/A5</f>
        <v>222.41666666666666</v>
      </c>
      <c r="P5">
        <v>1688</v>
      </c>
      <c r="Q5">
        <f>P5/A5</f>
        <v>140.66666666666666</v>
      </c>
      <c r="R5">
        <v>62</v>
      </c>
      <c r="S5">
        <v>63</v>
      </c>
    </row>
    <row r="6" spans="1:19" x14ac:dyDescent="0.25">
      <c r="A6">
        <v>12</v>
      </c>
      <c r="B6">
        <v>339</v>
      </c>
      <c r="C6">
        <f>B6/A6</f>
        <v>28.25</v>
      </c>
      <c r="D6">
        <v>4483</v>
      </c>
      <c r="E6">
        <f>D6/A6</f>
        <v>373.58333333333331</v>
      </c>
      <c r="F6">
        <v>2514</v>
      </c>
      <c r="G6">
        <f>F6/A6</f>
        <v>209.5</v>
      </c>
      <c r="H6">
        <v>1969</v>
      </c>
      <c r="I6">
        <f>H6/A6</f>
        <v>164.08333333333334</v>
      </c>
      <c r="J6">
        <v>235</v>
      </c>
      <c r="K6">
        <f>J6/A6</f>
        <v>19.583333333333332</v>
      </c>
      <c r="L6">
        <v>4357</v>
      </c>
      <c r="M6">
        <f>L6/A6</f>
        <v>363.08333333333331</v>
      </c>
      <c r="N6">
        <v>2669</v>
      </c>
      <c r="O6">
        <f>N6/A6</f>
        <v>222.41666666666666</v>
      </c>
      <c r="P6">
        <v>1688</v>
      </c>
      <c r="Q6">
        <f>P6/A6</f>
        <v>140.66666666666666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31</v>
      </c>
      <c r="B12">
        <v>484</v>
      </c>
      <c r="C12">
        <v>215</v>
      </c>
      <c r="D12">
        <v>269</v>
      </c>
      <c r="E12">
        <v>16</v>
      </c>
      <c r="F12">
        <v>447</v>
      </c>
      <c r="G12">
        <v>324</v>
      </c>
      <c r="H12">
        <v>123</v>
      </c>
      <c r="I12">
        <v>1</v>
      </c>
    </row>
    <row r="13" spans="1:19" x14ac:dyDescent="0.25">
      <c r="A13">
        <v>28</v>
      </c>
      <c r="B13">
        <v>278</v>
      </c>
      <c r="C13">
        <v>259</v>
      </c>
      <c r="D13">
        <v>19</v>
      </c>
      <c r="E13">
        <v>24</v>
      </c>
      <c r="F13">
        <v>421</v>
      </c>
      <c r="G13">
        <v>220</v>
      </c>
      <c r="H13">
        <v>201</v>
      </c>
      <c r="I13">
        <v>1</v>
      </c>
    </row>
    <row r="14" spans="1:19" x14ac:dyDescent="0.25">
      <c r="A14">
        <v>10</v>
      </c>
      <c r="B14">
        <v>274</v>
      </c>
      <c r="C14">
        <v>172</v>
      </c>
      <c r="D14">
        <v>102</v>
      </c>
      <c r="E14">
        <v>27</v>
      </c>
      <c r="F14">
        <v>518</v>
      </c>
      <c r="G14">
        <v>213</v>
      </c>
      <c r="H14">
        <v>305</v>
      </c>
      <c r="I14">
        <v>0</v>
      </c>
    </row>
    <row r="15" spans="1:19" x14ac:dyDescent="0.25">
      <c r="A15">
        <v>53</v>
      </c>
      <c r="B15">
        <v>531</v>
      </c>
      <c r="C15">
        <v>191</v>
      </c>
      <c r="D15">
        <v>340</v>
      </c>
      <c r="E15">
        <v>0</v>
      </c>
      <c r="F15">
        <v>134</v>
      </c>
      <c r="G15">
        <v>79</v>
      </c>
      <c r="H15">
        <v>55</v>
      </c>
      <c r="I15">
        <v>1</v>
      </c>
    </row>
    <row r="16" spans="1:19" x14ac:dyDescent="0.25">
      <c r="A16">
        <v>21</v>
      </c>
      <c r="B16">
        <v>283</v>
      </c>
      <c r="C16">
        <v>153</v>
      </c>
      <c r="D16">
        <v>130</v>
      </c>
      <c r="E16">
        <v>52</v>
      </c>
      <c r="F16">
        <v>500</v>
      </c>
      <c r="G16">
        <v>377</v>
      </c>
      <c r="H16">
        <v>123</v>
      </c>
      <c r="I16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S16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290</v>
      </c>
      <c r="C5">
        <f>B5/A5</f>
        <v>24.166666666666668</v>
      </c>
      <c r="D5">
        <v>4903</v>
      </c>
      <c r="E5">
        <f>D5/A5</f>
        <v>408.58333333333331</v>
      </c>
      <c r="F5">
        <v>3035</v>
      </c>
      <c r="G5">
        <f>F5/A5</f>
        <v>252.91666666666666</v>
      </c>
      <c r="H5">
        <v>1868</v>
      </c>
      <c r="I5">
        <f>H5/A5</f>
        <v>155.66666666666666</v>
      </c>
      <c r="J5">
        <v>389</v>
      </c>
      <c r="K5">
        <f>J5/A5</f>
        <v>32.416666666666664</v>
      </c>
      <c r="L5">
        <v>5403</v>
      </c>
      <c r="M5">
        <f>L5/A5</f>
        <v>450.25</v>
      </c>
      <c r="N5">
        <v>2525</v>
      </c>
      <c r="O5">
        <f>N5/A5</f>
        <v>210.41666666666666</v>
      </c>
      <c r="P5">
        <v>2878</v>
      </c>
      <c r="Q5">
        <f>P5/A5</f>
        <v>239.83333333333334</v>
      </c>
      <c r="R5">
        <v>4</v>
      </c>
      <c r="S5">
        <v>32</v>
      </c>
    </row>
    <row r="6" spans="1:19" x14ac:dyDescent="0.25">
      <c r="A6">
        <v>12</v>
      </c>
      <c r="B6">
        <v>290</v>
      </c>
      <c r="C6">
        <f>B6/A6</f>
        <v>24.166666666666668</v>
      </c>
      <c r="D6">
        <v>4903</v>
      </c>
      <c r="E6">
        <f>D6/A6</f>
        <v>408.58333333333331</v>
      </c>
      <c r="F6">
        <v>3035</v>
      </c>
      <c r="G6">
        <f>F6/A6</f>
        <v>252.91666666666666</v>
      </c>
      <c r="H6">
        <v>1868</v>
      </c>
      <c r="I6">
        <f>H6/A6</f>
        <v>155.66666666666666</v>
      </c>
      <c r="J6">
        <v>389</v>
      </c>
      <c r="K6">
        <f>J6/A6</f>
        <v>32.416666666666664</v>
      </c>
      <c r="L6">
        <v>5403</v>
      </c>
      <c r="M6">
        <f>L6/A6</f>
        <v>450.25</v>
      </c>
      <c r="N6">
        <v>2525</v>
      </c>
      <c r="O6">
        <f>N6/A6</f>
        <v>210.41666666666666</v>
      </c>
      <c r="P6">
        <v>2878</v>
      </c>
      <c r="Q6">
        <f>P6/A6</f>
        <v>239.83333333333334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20</v>
      </c>
      <c r="B12">
        <v>384</v>
      </c>
      <c r="C12">
        <v>157</v>
      </c>
      <c r="D12">
        <v>227</v>
      </c>
      <c r="E12">
        <v>42</v>
      </c>
      <c r="F12">
        <v>420</v>
      </c>
      <c r="G12">
        <v>257</v>
      </c>
      <c r="H12">
        <v>163</v>
      </c>
      <c r="I12">
        <v>0</v>
      </c>
    </row>
    <row r="13" spans="1:19" x14ac:dyDescent="0.25">
      <c r="A13">
        <v>14</v>
      </c>
      <c r="B13">
        <v>242</v>
      </c>
      <c r="C13">
        <v>162</v>
      </c>
      <c r="D13">
        <v>80</v>
      </c>
      <c r="E13">
        <v>52</v>
      </c>
      <c r="F13">
        <v>554</v>
      </c>
      <c r="G13">
        <v>143</v>
      </c>
      <c r="H13">
        <v>411</v>
      </c>
      <c r="I13">
        <v>0</v>
      </c>
    </row>
    <row r="14" spans="1:19" x14ac:dyDescent="0.25">
      <c r="A14">
        <v>13</v>
      </c>
      <c r="B14">
        <v>437</v>
      </c>
      <c r="C14">
        <v>343</v>
      </c>
      <c r="D14">
        <v>94</v>
      </c>
      <c r="E14">
        <v>45</v>
      </c>
      <c r="F14">
        <v>531</v>
      </c>
      <c r="G14">
        <v>327</v>
      </c>
      <c r="H14">
        <v>204</v>
      </c>
      <c r="I14">
        <v>0</v>
      </c>
    </row>
    <row r="15" spans="1:19" x14ac:dyDescent="0.25">
      <c r="A15">
        <v>42</v>
      </c>
      <c r="B15">
        <v>349</v>
      </c>
      <c r="C15">
        <v>282</v>
      </c>
      <c r="D15">
        <v>67</v>
      </c>
      <c r="E15">
        <v>41</v>
      </c>
      <c r="F15">
        <v>548</v>
      </c>
      <c r="G15">
        <v>187</v>
      </c>
      <c r="H15">
        <v>361</v>
      </c>
      <c r="I15">
        <v>1</v>
      </c>
    </row>
    <row r="16" spans="1:19" x14ac:dyDescent="0.25">
      <c r="A16">
        <v>21</v>
      </c>
      <c r="B16">
        <v>382</v>
      </c>
      <c r="C16">
        <v>239</v>
      </c>
      <c r="D16">
        <v>143</v>
      </c>
      <c r="E16">
        <v>42</v>
      </c>
      <c r="F16">
        <v>523</v>
      </c>
      <c r="G16">
        <v>159</v>
      </c>
      <c r="H16">
        <v>364</v>
      </c>
      <c r="I16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S16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339</v>
      </c>
      <c r="C5">
        <f>B5/A5</f>
        <v>28.25</v>
      </c>
      <c r="D5">
        <v>5300</v>
      </c>
      <c r="E5">
        <f>D5/A5</f>
        <v>441.66666666666669</v>
      </c>
      <c r="F5">
        <v>3386</v>
      </c>
      <c r="G5">
        <f>F5/A5</f>
        <v>282.16666666666669</v>
      </c>
      <c r="H5">
        <v>1914</v>
      </c>
      <c r="I5">
        <f>H5/A5</f>
        <v>159.5</v>
      </c>
      <c r="J5">
        <v>374</v>
      </c>
      <c r="K5">
        <f>J5/A5</f>
        <v>31.166666666666668</v>
      </c>
      <c r="L5">
        <v>4959</v>
      </c>
      <c r="M5">
        <f>L5/A5</f>
        <v>413.25</v>
      </c>
      <c r="N5">
        <v>2861</v>
      </c>
      <c r="O5">
        <f>N5/A5</f>
        <v>238.41666666666666</v>
      </c>
      <c r="P5">
        <v>2098</v>
      </c>
      <c r="Q5">
        <f>P5/A5</f>
        <v>174.83333333333334</v>
      </c>
      <c r="R5">
        <v>16</v>
      </c>
      <c r="S5">
        <v>78</v>
      </c>
    </row>
    <row r="6" spans="1:19" x14ac:dyDescent="0.25">
      <c r="A6">
        <v>12</v>
      </c>
      <c r="B6">
        <v>339</v>
      </c>
      <c r="C6">
        <f>B6/A6</f>
        <v>28.25</v>
      </c>
      <c r="D6">
        <v>5300</v>
      </c>
      <c r="E6">
        <f>D6/A6</f>
        <v>441.66666666666669</v>
      </c>
      <c r="F6">
        <v>3386</v>
      </c>
      <c r="G6">
        <f>F6/A6</f>
        <v>282.16666666666669</v>
      </c>
      <c r="H6">
        <v>1914</v>
      </c>
      <c r="I6">
        <f>H6/A6</f>
        <v>159.5</v>
      </c>
      <c r="J6">
        <v>374</v>
      </c>
      <c r="K6">
        <f>J6/A6</f>
        <v>31.166666666666668</v>
      </c>
      <c r="L6">
        <v>4959</v>
      </c>
      <c r="M6">
        <f>L6/A6</f>
        <v>413.25</v>
      </c>
      <c r="N6">
        <v>2861</v>
      </c>
      <c r="O6">
        <f>N6/A6</f>
        <v>238.41666666666666</v>
      </c>
      <c r="P6">
        <v>2098</v>
      </c>
      <c r="Q6">
        <f>P6/A6</f>
        <v>174.83333333333334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14</v>
      </c>
      <c r="B12">
        <v>287</v>
      </c>
      <c r="C12">
        <v>205</v>
      </c>
      <c r="D12">
        <v>82</v>
      </c>
      <c r="E12">
        <v>58</v>
      </c>
      <c r="F12">
        <v>568</v>
      </c>
      <c r="G12">
        <v>396</v>
      </c>
      <c r="H12">
        <v>172</v>
      </c>
      <c r="I12">
        <v>0</v>
      </c>
    </row>
    <row r="13" spans="1:19" x14ac:dyDescent="0.25">
      <c r="A13">
        <v>35</v>
      </c>
      <c r="B13">
        <v>402</v>
      </c>
      <c r="C13">
        <v>158</v>
      </c>
      <c r="D13">
        <v>244</v>
      </c>
      <c r="E13">
        <v>31</v>
      </c>
      <c r="F13">
        <v>513</v>
      </c>
      <c r="G13">
        <v>301</v>
      </c>
      <c r="H13">
        <v>212</v>
      </c>
      <c r="I13">
        <v>1</v>
      </c>
    </row>
    <row r="14" spans="1:19" x14ac:dyDescent="0.25">
      <c r="A14">
        <v>14</v>
      </c>
      <c r="B14">
        <v>505</v>
      </c>
      <c r="C14">
        <v>359</v>
      </c>
      <c r="D14">
        <v>146</v>
      </c>
      <c r="E14">
        <v>28</v>
      </c>
      <c r="F14">
        <v>365</v>
      </c>
      <c r="G14">
        <v>240</v>
      </c>
      <c r="H14">
        <v>125</v>
      </c>
      <c r="I14">
        <v>0</v>
      </c>
    </row>
    <row r="15" spans="1:19" x14ac:dyDescent="0.25">
      <c r="A15">
        <v>9</v>
      </c>
      <c r="B15">
        <v>303</v>
      </c>
      <c r="C15">
        <v>163</v>
      </c>
      <c r="D15">
        <v>140</v>
      </c>
      <c r="E15">
        <v>16</v>
      </c>
      <c r="F15">
        <v>311</v>
      </c>
      <c r="G15">
        <v>151</v>
      </c>
      <c r="H15">
        <v>160</v>
      </c>
      <c r="I15">
        <v>0</v>
      </c>
    </row>
    <row r="16" spans="1:19" x14ac:dyDescent="0.25">
      <c r="A16">
        <v>35</v>
      </c>
      <c r="B16">
        <v>478</v>
      </c>
      <c r="C16">
        <v>308</v>
      </c>
      <c r="D16">
        <v>170</v>
      </c>
      <c r="E16">
        <v>24</v>
      </c>
      <c r="F16">
        <v>347</v>
      </c>
      <c r="G16">
        <v>247</v>
      </c>
      <c r="H16">
        <v>100</v>
      </c>
      <c r="I16">
        <v>1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S18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13</v>
      </c>
      <c r="B5">
        <v>460</v>
      </c>
      <c r="C5">
        <f>B5/A5</f>
        <v>35.384615384615387</v>
      </c>
      <c r="D5">
        <v>5974</v>
      </c>
      <c r="E5">
        <f>D5/A5</f>
        <v>459.53846153846155</v>
      </c>
      <c r="F5">
        <v>3796</v>
      </c>
      <c r="G5">
        <f>F5/A5</f>
        <v>292</v>
      </c>
      <c r="H5">
        <v>2178</v>
      </c>
      <c r="I5">
        <f>H5/A5</f>
        <v>167.53846153846155</v>
      </c>
      <c r="J5">
        <v>287</v>
      </c>
      <c r="K5">
        <f>J5/A5</f>
        <v>22.076923076923077</v>
      </c>
      <c r="L5">
        <v>4627</v>
      </c>
      <c r="M5">
        <f>L5/A5</f>
        <v>355.92307692307691</v>
      </c>
      <c r="N5">
        <v>3029</v>
      </c>
      <c r="O5">
        <f>N5/A5</f>
        <v>233</v>
      </c>
      <c r="P5">
        <v>1598</v>
      </c>
      <c r="Q5">
        <f>P5/A5</f>
        <v>122.92307692307692</v>
      </c>
      <c r="R5">
        <v>63</v>
      </c>
      <c r="S5">
        <v>57</v>
      </c>
    </row>
    <row r="6" spans="1:19" x14ac:dyDescent="0.25">
      <c r="A6">
        <v>12</v>
      </c>
      <c r="B6">
        <v>444</v>
      </c>
      <c r="C6">
        <f>B6/A6</f>
        <v>37</v>
      </c>
      <c r="D6">
        <v>5624</v>
      </c>
      <c r="E6">
        <f>D6/A6</f>
        <v>468.66666666666669</v>
      </c>
      <c r="F6">
        <v>3671</v>
      </c>
      <c r="G6">
        <f>F6/A6</f>
        <v>305.91666666666669</v>
      </c>
      <c r="H6">
        <v>1953</v>
      </c>
      <c r="I6">
        <f>H6/A6</f>
        <v>162.75</v>
      </c>
      <c r="J6">
        <v>268</v>
      </c>
      <c r="K6">
        <f>J6/A6</f>
        <v>22.333333333333332</v>
      </c>
      <c r="L6">
        <v>4339</v>
      </c>
      <c r="M6">
        <f>L6/A6</f>
        <v>361.58333333333331</v>
      </c>
      <c r="N6">
        <v>2859</v>
      </c>
      <c r="O6">
        <f>N6/A6</f>
        <v>238.25</v>
      </c>
      <c r="P6">
        <v>1480</v>
      </c>
      <c r="Q6">
        <f>P6/A6</f>
        <v>123.33333333333333</v>
      </c>
    </row>
    <row r="7" spans="1:19" x14ac:dyDescent="0.25">
      <c r="B7">
        <f>B5-B6</f>
        <v>16</v>
      </c>
      <c r="C7">
        <f t="shared" ref="C7:Q7" si="0">C5-C6</f>
        <v>-1.6153846153846132</v>
      </c>
      <c r="D7">
        <f t="shared" si="0"/>
        <v>350</v>
      </c>
      <c r="E7">
        <f t="shared" si="0"/>
        <v>-9.1282051282051384</v>
      </c>
      <c r="F7">
        <f t="shared" si="0"/>
        <v>125</v>
      </c>
      <c r="G7">
        <f t="shared" si="0"/>
        <v>-13.916666666666686</v>
      </c>
      <c r="H7">
        <f t="shared" si="0"/>
        <v>225</v>
      </c>
      <c r="I7">
        <f t="shared" si="0"/>
        <v>4.7884615384615472</v>
      </c>
      <c r="J7">
        <f t="shared" si="0"/>
        <v>19</v>
      </c>
      <c r="K7">
        <f t="shared" si="0"/>
        <v>-0.2564102564102555</v>
      </c>
      <c r="L7">
        <f t="shared" si="0"/>
        <v>288</v>
      </c>
      <c r="M7">
        <f t="shared" si="0"/>
        <v>-5.6602564102564088</v>
      </c>
      <c r="N7">
        <f t="shared" si="0"/>
        <v>170</v>
      </c>
      <c r="O7">
        <f t="shared" si="0"/>
        <v>-5.25</v>
      </c>
      <c r="P7">
        <f t="shared" si="0"/>
        <v>118</v>
      </c>
      <c r="Q7">
        <f t="shared" si="0"/>
        <v>-0.4102564102564088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56</v>
      </c>
      <c r="B12">
        <v>472</v>
      </c>
      <c r="C12">
        <v>322</v>
      </c>
      <c r="D12">
        <v>150</v>
      </c>
      <c r="E12">
        <v>28</v>
      </c>
      <c r="F12">
        <v>489</v>
      </c>
      <c r="G12">
        <v>373</v>
      </c>
      <c r="H12">
        <v>116</v>
      </c>
      <c r="I12">
        <v>1</v>
      </c>
    </row>
    <row r="13" spans="1:19" x14ac:dyDescent="0.25">
      <c r="A13">
        <v>48</v>
      </c>
      <c r="B13">
        <v>530</v>
      </c>
      <c r="C13">
        <v>409</v>
      </c>
      <c r="D13">
        <v>121</v>
      </c>
      <c r="E13">
        <v>38</v>
      </c>
      <c r="F13">
        <v>443</v>
      </c>
      <c r="G13">
        <v>242</v>
      </c>
      <c r="H13">
        <v>201</v>
      </c>
      <c r="I13">
        <v>1</v>
      </c>
    </row>
    <row r="14" spans="1:19" x14ac:dyDescent="0.25">
      <c r="A14">
        <v>21</v>
      </c>
      <c r="B14">
        <v>327</v>
      </c>
      <c r="C14">
        <v>214</v>
      </c>
      <c r="D14">
        <v>113</v>
      </c>
      <c r="E14">
        <v>16</v>
      </c>
      <c r="F14">
        <v>388</v>
      </c>
      <c r="G14">
        <v>292</v>
      </c>
      <c r="H14">
        <v>96</v>
      </c>
      <c r="I14">
        <v>1</v>
      </c>
    </row>
    <row r="15" spans="1:19" x14ac:dyDescent="0.25">
      <c r="A15">
        <v>24</v>
      </c>
      <c r="B15">
        <v>448</v>
      </c>
      <c r="C15">
        <v>269</v>
      </c>
      <c r="D15">
        <v>179</v>
      </c>
      <c r="E15">
        <v>17</v>
      </c>
      <c r="F15">
        <v>390</v>
      </c>
      <c r="G15">
        <v>283</v>
      </c>
      <c r="H15">
        <v>107</v>
      </c>
      <c r="I15">
        <v>1</v>
      </c>
    </row>
    <row r="16" spans="1:19" x14ac:dyDescent="0.25">
      <c r="A16">
        <v>45</v>
      </c>
      <c r="B16">
        <v>449</v>
      </c>
      <c r="C16">
        <v>222</v>
      </c>
      <c r="D16">
        <v>227</v>
      </c>
      <c r="E16">
        <v>14</v>
      </c>
      <c r="F16">
        <v>262</v>
      </c>
      <c r="G16">
        <v>103</v>
      </c>
      <c r="H16">
        <v>159</v>
      </c>
      <c r="I16">
        <v>1</v>
      </c>
    </row>
    <row r="17" spans="1:9" x14ac:dyDescent="0.25">
      <c r="A17">
        <v>33</v>
      </c>
      <c r="B17">
        <v>509</v>
      </c>
      <c r="C17">
        <v>310</v>
      </c>
      <c r="D17">
        <v>199</v>
      </c>
      <c r="E17">
        <v>24</v>
      </c>
      <c r="F17">
        <v>425</v>
      </c>
      <c r="G17">
        <v>363</v>
      </c>
      <c r="H17">
        <v>62</v>
      </c>
      <c r="I17">
        <v>1</v>
      </c>
    </row>
    <row r="18" spans="1:9" x14ac:dyDescent="0.25">
      <c r="A18">
        <v>16</v>
      </c>
      <c r="B18">
        <v>350</v>
      </c>
      <c r="C18">
        <v>125</v>
      </c>
      <c r="D18">
        <v>225</v>
      </c>
      <c r="E18">
        <v>19</v>
      </c>
      <c r="F18">
        <v>288</v>
      </c>
      <c r="G18">
        <v>170</v>
      </c>
      <c r="H18">
        <v>118</v>
      </c>
      <c r="I18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S16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384</v>
      </c>
      <c r="C5">
        <f>B5/A5</f>
        <v>32</v>
      </c>
      <c r="D5">
        <v>4852</v>
      </c>
      <c r="E5">
        <f>D5/A5</f>
        <v>404.33333333333331</v>
      </c>
      <c r="F5">
        <v>2583</v>
      </c>
      <c r="G5">
        <f>F5/A5</f>
        <v>215.25</v>
      </c>
      <c r="H5">
        <v>2269</v>
      </c>
      <c r="I5">
        <f>H5/A5</f>
        <v>189.08333333333334</v>
      </c>
      <c r="J5">
        <v>308</v>
      </c>
      <c r="K5">
        <f>J5/A5</f>
        <v>25.666666666666668</v>
      </c>
      <c r="L5">
        <v>4754</v>
      </c>
      <c r="M5">
        <f>L5/A5</f>
        <v>396.16666666666669</v>
      </c>
      <c r="N5">
        <v>2975</v>
      </c>
      <c r="O5">
        <f>N5/A5</f>
        <v>247.91666666666666</v>
      </c>
      <c r="P5">
        <v>1779</v>
      </c>
      <c r="Q5">
        <f>P5/A5</f>
        <v>148.25</v>
      </c>
      <c r="R5">
        <v>19</v>
      </c>
      <c r="S5">
        <v>43</v>
      </c>
    </row>
    <row r="6" spans="1:19" x14ac:dyDescent="0.25">
      <c r="A6">
        <v>12</v>
      </c>
      <c r="B6">
        <v>384</v>
      </c>
      <c r="C6">
        <f>B6/A6</f>
        <v>32</v>
      </c>
      <c r="D6">
        <v>4852</v>
      </c>
      <c r="E6">
        <f>D6/A6</f>
        <v>404.33333333333331</v>
      </c>
      <c r="F6">
        <v>2583</v>
      </c>
      <c r="G6">
        <f>F6/A6</f>
        <v>215.25</v>
      </c>
      <c r="H6">
        <v>2269</v>
      </c>
      <c r="I6">
        <f>H6/A6</f>
        <v>189.08333333333334</v>
      </c>
      <c r="J6">
        <v>308</v>
      </c>
      <c r="K6">
        <f>J6/A6</f>
        <v>25.666666666666668</v>
      </c>
      <c r="L6">
        <v>4754</v>
      </c>
      <c r="M6">
        <f>L6/A6</f>
        <v>396.16666666666669</v>
      </c>
      <c r="N6">
        <v>2975</v>
      </c>
      <c r="O6">
        <f>N6/A6</f>
        <v>247.91666666666666</v>
      </c>
      <c r="P6">
        <v>1779</v>
      </c>
      <c r="Q6">
        <f>P6/A6</f>
        <v>148.25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27</v>
      </c>
      <c r="B12">
        <v>433</v>
      </c>
      <c r="C12">
        <v>210</v>
      </c>
      <c r="D12">
        <v>223</v>
      </c>
      <c r="E12">
        <v>14</v>
      </c>
      <c r="F12">
        <v>305</v>
      </c>
      <c r="G12">
        <v>150</v>
      </c>
      <c r="H12">
        <v>155</v>
      </c>
      <c r="I12">
        <v>1</v>
      </c>
    </row>
    <row r="13" spans="1:19" x14ac:dyDescent="0.25">
      <c r="A13">
        <v>31</v>
      </c>
      <c r="B13">
        <v>396</v>
      </c>
      <c r="C13">
        <v>177</v>
      </c>
      <c r="D13">
        <v>219</v>
      </c>
      <c r="E13">
        <v>21</v>
      </c>
      <c r="F13">
        <v>392</v>
      </c>
      <c r="G13">
        <v>281</v>
      </c>
      <c r="H13">
        <v>111</v>
      </c>
      <c r="I13">
        <v>1</v>
      </c>
    </row>
    <row r="14" spans="1:19" x14ac:dyDescent="0.25">
      <c r="A14">
        <v>7</v>
      </c>
      <c r="B14">
        <v>113</v>
      </c>
      <c r="C14">
        <v>104</v>
      </c>
      <c r="D14">
        <v>9</v>
      </c>
      <c r="E14">
        <v>27</v>
      </c>
      <c r="F14">
        <v>424</v>
      </c>
      <c r="G14">
        <v>295</v>
      </c>
      <c r="H14">
        <v>129</v>
      </c>
      <c r="I14">
        <v>0</v>
      </c>
    </row>
    <row r="15" spans="1:19" x14ac:dyDescent="0.25">
      <c r="A15">
        <v>21</v>
      </c>
      <c r="B15">
        <v>422</v>
      </c>
      <c r="C15">
        <v>297</v>
      </c>
      <c r="D15">
        <v>125</v>
      </c>
      <c r="E15">
        <v>22</v>
      </c>
      <c r="F15">
        <v>478</v>
      </c>
      <c r="G15">
        <v>322</v>
      </c>
      <c r="H15">
        <v>156</v>
      </c>
      <c r="I15">
        <v>0</v>
      </c>
    </row>
    <row r="16" spans="1:19" x14ac:dyDescent="0.25">
      <c r="A16">
        <v>21</v>
      </c>
      <c r="B16">
        <v>356</v>
      </c>
      <c r="C16">
        <v>251</v>
      </c>
      <c r="D16">
        <v>105</v>
      </c>
      <c r="E16">
        <v>42</v>
      </c>
      <c r="F16">
        <v>559</v>
      </c>
      <c r="G16">
        <v>362</v>
      </c>
      <c r="H16">
        <v>197</v>
      </c>
      <c r="I16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S16"/>
  <sheetViews>
    <sheetView zoomScaleNormal="100" workbookViewId="0">
      <selection activeCell="A12" sqref="A12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13</v>
      </c>
      <c r="B5">
        <v>292</v>
      </c>
      <c r="C5">
        <f>B5/A5</f>
        <v>22.46153846153846</v>
      </c>
      <c r="D5">
        <v>4263</v>
      </c>
      <c r="E5">
        <f>D5/A5</f>
        <v>327.92307692307691</v>
      </c>
      <c r="F5">
        <v>2864</v>
      </c>
      <c r="G5">
        <f>F5/A5</f>
        <v>220.30769230769232</v>
      </c>
      <c r="H5">
        <v>1399</v>
      </c>
      <c r="I5">
        <f>H5/A5</f>
        <v>107.61538461538461</v>
      </c>
      <c r="J5">
        <v>480</v>
      </c>
      <c r="K5">
        <f>J5/A5</f>
        <v>36.92307692307692</v>
      </c>
      <c r="L5">
        <v>5377</v>
      </c>
      <c r="M5">
        <f>L5/A5</f>
        <v>413.61538461538464</v>
      </c>
      <c r="N5">
        <v>2011</v>
      </c>
      <c r="O5">
        <f>N5/A5</f>
        <v>154.69230769230768</v>
      </c>
      <c r="P5">
        <v>3366</v>
      </c>
      <c r="Q5">
        <f>P5/A5</f>
        <v>258.92307692307691</v>
      </c>
      <c r="R5">
        <v>76</v>
      </c>
      <c r="S5">
        <v>85</v>
      </c>
    </row>
    <row r="6" spans="1:19" x14ac:dyDescent="0.25">
      <c r="A6">
        <v>13</v>
      </c>
      <c r="B6">
        <v>292</v>
      </c>
      <c r="C6">
        <f>B6/A6</f>
        <v>22.46153846153846</v>
      </c>
      <c r="D6">
        <v>4263</v>
      </c>
      <c r="E6">
        <f>D6/A6</f>
        <v>327.92307692307691</v>
      </c>
      <c r="F6">
        <v>2864</v>
      </c>
      <c r="G6">
        <f>F6/A6</f>
        <v>220.30769230769232</v>
      </c>
      <c r="H6">
        <v>1399</v>
      </c>
      <c r="I6">
        <f>H6/A6</f>
        <v>107.61538461538461</v>
      </c>
      <c r="J6">
        <v>480</v>
      </c>
      <c r="K6">
        <f>J6/A6</f>
        <v>36.92307692307692</v>
      </c>
      <c r="L6">
        <v>5377</v>
      </c>
      <c r="M6">
        <f>L6/A6</f>
        <v>413.61538461538464</v>
      </c>
      <c r="N6">
        <v>2011</v>
      </c>
      <c r="O6">
        <f>N6/A6</f>
        <v>154.69230769230768</v>
      </c>
      <c r="P6">
        <v>3366</v>
      </c>
      <c r="Q6">
        <f>P6/A6</f>
        <v>258.92307692307691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14</v>
      </c>
      <c r="B12">
        <v>314</v>
      </c>
      <c r="C12">
        <v>214</v>
      </c>
      <c r="D12">
        <v>100</v>
      </c>
      <c r="E12">
        <v>49</v>
      </c>
      <c r="F12">
        <v>597</v>
      </c>
      <c r="G12">
        <v>205</v>
      </c>
      <c r="H12">
        <v>392</v>
      </c>
      <c r="I12">
        <v>0</v>
      </c>
    </row>
    <row r="13" spans="1:19" x14ac:dyDescent="0.25">
      <c r="A13">
        <v>28</v>
      </c>
      <c r="B13">
        <v>317</v>
      </c>
      <c r="C13">
        <v>231</v>
      </c>
      <c r="D13">
        <v>86</v>
      </c>
      <c r="E13">
        <v>35</v>
      </c>
      <c r="F13">
        <v>382</v>
      </c>
      <c r="G13">
        <v>157</v>
      </c>
      <c r="H13">
        <v>225</v>
      </c>
      <c r="I13">
        <v>0</v>
      </c>
    </row>
    <row r="14" spans="1:19" x14ac:dyDescent="0.25">
      <c r="A14">
        <v>24</v>
      </c>
      <c r="B14">
        <v>320</v>
      </c>
      <c r="C14">
        <v>142</v>
      </c>
      <c r="D14">
        <v>178</v>
      </c>
      <c r="E14">
        <v>13</v>
      </c>
      <c r="F14">
        <v>166</v>
      </c>
      <c r="G14">
        <v>94</v>
      </c>
      <c r="H14">
        <v>72</v>
      </c>
      <c r="I14">
        <v>1</v>
      </c>
    </row>
    <row r="15" spans="1:19" x14ac:dyDescent="0.25">
      <c r="A15">
        <v>21</v>
      </c>
      <c r="B15">
        <v>401</v>
      </c>
      <c r="C15">
        <v>180</v>
      </c>
      <c r="D15">
        <v>221</v>
      </c>
      <c r="E15">
        <v>6</v>
      </c>
      <c r="F15">
        <v>227</v>
      </c>
      <c r="G15">
        <v>148</v>
      </c>
      <c r="H15">
        <v>79</v>
      </c>
      <c r="I15">
        <v>1</v>
      </c>
    </row>
    <row r="16" spans="1:19" x14ac:dyDescent="0.25">
      <c r="A16">
        <v>14</v>
      </c>
      <c r="B16">
        <v>203</v>
      </c>
      <c r="C16">
        <v>145</v>
      </c>
      <c r="D16">
        <v>58</v>
      </c>
      <c r="E16">
        <v>44</v>
      </c>
      <c r="F16">
        <v>478</v>
      </c>
      <c r="G16">
        <v>151</v>
      </c>
      <c r="H16">
        <v>327</v>
      </c>
      <c r="I16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S16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452</v>
      </c>
      <c r="C5">
        <f>B5/A5</f>
        <v>37.666666666666664</v>
      </c>
      <c r="D5">
        <v>5427</v>
      </c>
      <c r="E5">
        <f>D5/A5</f>
        <v>452.25</v>
      </c>
      <c r="F5">
        <v>2881</v>
      </c>
      <c r="G5">
        <f>F5/A5</f>
        <v>240.08333333333334</v>
      </c>
      <c r="H5">
        <v>2546</v>
      </c>
      <c r="I5">
        <f>H5/A5</f>
        <v>212.16666666666666</v>
      </c>
      <c r="J5">
        <v>321</v>
      </c>
      <c r="K5">
        <f>J5/A5</f>
        <v>26.75</v>
      </c>
      <c r="L5">
        <v>4548</v>
      </c>
      <c r="M5">
        <f>L5/A5</f>
        <v>379</v>
      </c>
      <c r="N5">
        <v>2399</v>
      </c>
      <c r="O5">
        <f>N5/A5</f>
        <v>199.91666666666666</v>
      </c>
      <c r="P5">
        <v>2149</v>
      </c>
      <c r="Q5">
        <f>P5/A5</f>
        <v>179.08333333333334</v>
      </c>
      <c r="R5">
        <v>80</v>
      </c>
      <c r="S5">
        <v>27</v>
      </c>
    </row>
    <row r="6" spans="1:19" x14ac:dyDescent="0.25">
      <c r="A6">
        <v>11</v>
      </c>
      <c r="B6">
        <v>423</v>
      </c>
      <c r="C6">
        <f>B6/A6</f>
        <v>38.454545454545453</v>
      </c>
      <c r="D6">
        <v>5033</v>
      </c>
      <c r="E6">
        <f>D6/A6</f>
        <v>457.54545454545456</v>
      </c>
      <c r="F6">
        <v>2629</v>
      </c>
      <c r="G6">
        <f>F6/A6</f>
        <v>239</v>
      </c>
      <c r="H6">
        <v>2404</v>
      </c>
      <c r="I6">
        <f>H6/A6</f>
        <v>218.54545454545453</v>
      </c>
      <c r="J6">
        <v>291</v>
      </c>
      <c r="K6">
        <f>J6/A6</f>
        <v>26.454545454545453</v>
      </c>
      <c r="L6">
        <v>4139</v>
      </c>
      <c r="M6">
        <f>L6/A6</f>
        <v>376.27272727272725</v>
      </c>
      <c r="N6">
        <v>2099</v>
      </c>
      <c r="O6">
        <f>N6/A6</f>
        <v>190.81818181818181</v>
      </c>
      <c r="P6">
        <v>2040</v>
      </c>
      <c r="Q6">
        <f>P6/A6</f>
        <v>185.45454545454547</v>
      </c>
    </row>
    <row r="7" spans="1:19" x14ac:dyDescent="0.25">
      <c r="B7">
        <f>B5-B6</f>
        <v>29</v>
      </c>
      <c r="C7">
        <f t="shared" ref="C7:Q7" si="0">C5-C6</f>
        <v>-0.78787878787878896</v>
      </c>
      <c r="D7">
        <f t="shared" si="0"/>
        <v>394</v>
      </c>
      <c r="E7">
        <f t="shared" si="0"/>
        <v>-5.295454545454561</v>
      </c>
      <c r="F7">
        <f t="shared" si="0"/>
        <v>252</v>
      </c>
      <c r="G7">
        <f t="shared" si="0"/>
        <v>1.0833333333333428</v>
      </c>
      <c r="H7">
        <f t="shared" si="0"/>
        <v>142</v>
      </c>
      <c r="I7">
        <f t="shared" si="0"/>
        <v>-6.3787878787878753</v>
      </c>
      <c r="J7">
        <f t="shared" si="0"/>
        <v>30</v>
      </c>
      <c r="K7">
        <f t="shared" si="0"/>
        <v>0.29545454545454675</v>
      </c>
      <c r="L7">
        <f t="shared" si="0"/>
        <v>409</v>
      </c>
      <c r="M7">
        <f t="shared" si="0"/>
        <v>2.7272727272727479</v>
      </c>
      <c r="N7">
        <f t="shared" si="0"/>
        <v>300</v>
      </c>
      <c r="O7">
        <f t="shared" si="0"/>
        <v>9.0984848484848442</v>
      </c>
      <c r="P7">
        <f t="shared" si="0"/>
        <v>109</v>
      </c>
      <c r="Q7">
        <f t="shared" si="0"/>
        <v>-6.3712121212121247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31</v>
      </c>
      <c r="B12">
        <v>463</v>
      </c>
      <c r="C12">
        <v>326</v>
      </c>
      <c r="D12">
        <v>137</v>
      </c>
      <c r="E12">
        <v>17</v>
      </c>
      <c r="F12">
        <v>295</v>
      </c>
      <c r="G12">
        <v>137</v>
      </c>
      <c r="H12">
        <v>158</v>
      </c>
      <c r="I12">
        <v>1</v>
      </c>
    </row>
    <row r="13" spans="1:19" x14ac:dyDescent="0.25">
      <c r="A13">
        <v>99</v>
      </c>
      <c r="B13">
        <v>983</v>
      </c>
      <c r="C13">
        <v>478</v>
      </c>
      <c r="D13">
        <v>505</v>
      </c>
      <c r="E13">
        <v>14</v>
      </c>
      <c r="F13">
        <v>183</v>
      </c>
      <c r="G13">
        <v>83</v>
      </c>
      <c r="H13">
        <v>100</v>
      </c>
      <c r="I13">
        <v>1</v>
      </c>
    </row>
    <row r="14" spans="1:19" x14ac:dyDescent="0.25">
      <c r="A14">
        <v>17</v>
      </c>
      <c r="B14">
        <v>277</v>
      </c>
      <c r="C14">
        <v>120</v>
      </c>
      <c r="D14">
        <v>157</v>
      </c>
      <c r="E14">
        <v>52</v>
      </c>
      <c r="F14">
        <v>646</v>
      </c>
      <c r="G14">
        <v>209</v>
      </c>
      <c r="H14">
        <v>437</v>
      </c>
      <c r="I14">
        <v>0</v>
      </c>
    </row>
    <row r="15" spans="1:19" x14ac:dyDescent="0.25">
      <c r="A15">
        <v>44</v>
      </c>
      <c r="B15">
        <v>483</v>
      </c>
      <c r="C15">
        <v>151</v>
      </c>
      <c r="D15">
        <v>332</v>
      </c>
      <c r="E15">
        <v>14</v>
      </c>
      <c r="F15">
        <v>205</v>
      </c>
      <c r="G15">
        <v>147</v>
      </c>
      <c r="H15">
        <v>58</v>
      </c>
      <c r="I15">
        <v>1</v>
      </c>
    </row>
    <row r="16" spans="1:19" x14ac:dyDescent="0.25">
      <c r="A16">
        <v>29</v>
      </c>
      <c r="B16">
        <v>394</v>
      </c>
      <c r="C16">
        <v>252</v>
      </c>
      <c r="D16">
        <v>142</v>
      </c>
      <c r="E16">
        <v>30</v>
      </c>
      <c r="F16">
        <v>409</v>
      </c>
      <c r="G16">
        <v>300</v>
      </c>
      <c r="H16">
        <v>109</v>
      </c>
      <c r="I16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S16"/>
  <sheetViews>
    <sheetView zoomScaleNormal="100" workbookViewId="0">
      <selection activeCell="A7" sqref="A7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13</v>
      </c>
      <c r="B5">
        <v>305</v>
      </c>
      <c r="C5">
        <f>B5/A5</f>
        <v>23.46153846153846</v>
      </c>
      <c r="D5">
        <v>4254</v>
      </c>
      <c r="E5">
        <f>D5/A5</f>
        <v>327.23076923076923</v>
      </c>
      <c r="F5">
        <v>2395</v>
      </c>
      <c r="G5">
        <f>F5/A5</f>
        <v>184.23076923076923</v>
      </c>
      <c r="H5">
        <v>1859</v>
      </c>
      <c r="I5">
        <f>H5/A5</f>
        <v>143</v>
      </c>
      <c r="J5">
        <v>260</v>
      </c>
      <c r="K5">
        <f>J5/A5</f>
        <v>20</v>
      </c>
      <c r="L5">
        <v>3900</v>
      </c>
      <c r="M5">
        <f>L5/A5</f>
        <v>300</v>
      </c>
      <c r="N5">
        <v>2347</v>
      </c>
      <c r="O5">
        <f>N5/A5</f>
        <v>180.53846153846155</v>
      </c>
      <c r="P5">
        <v>1553</v>
      </c>
      <c r="Q5">
        <f>P5/A5</f>
        <v>119.46153846153847</v>
      </c>
      <c r="R5">
        <v>74</v>
      </c>
      <c r="S5">
        <v>47</v>
      </c>
    </row>
    <row r="6" spans="1:19" x14ac:dyDescent="0.25">
      <c r="A6">
        <v>13</v>
      </c>
      <c r="B6">
        <v>305</v>
      </c>
      <c r="C6">
        <f>B6/A6</f>
        <v>23.46153846153846</v>
      </c>
      <c r="D6">
        <v>4254</v>
      </c>
      <c r="E6">
        <f>D6/A6</f>
        <v>327.23076923076923</v>
      </c>
      <c r="F6">
        <v>2395</v>
      </c>
      <c r="G6">
        <f>F6/A6</f>
        <v>184.23076923076923</v>
      </c>
      <c r="H6">
        <v>1859</v>
      </c>
      <c r="I6">
        <f>H6/A6</f>
        <v>143</v>
      </c>
      <c r="J6">
        <v>260</v>
      </c>
      <c r="K6">
        <f>J6/A6</f>
        <v>20</v>
      </c>
      <c r="L6">
        <v>3900</v>
      </c>
      <c r="M6">
        <f>L6/A6</f>
        <v>300</v>
      </c>
      <c r="N6">
        <v>2347</v>
      </c>
      <c r="O6">
        <f>N6/A6</f>
        <v>180.53846153846155</v>
      </c>
      <c r="P6">
        <v>1553</v>
      </c>
      <c r="Q6">
        <f>P6/A6</f>
        <v>119.46153846153847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6</v>
      </c>
      <c r="B12">
        <v>301</v>
      </c>
      <c r="C12">
        <v>208</v>
      </c>
      <c r="D12">
        <v>93</v>
      </c>
      <c r="E12">
        <v>7</v>
      </c>
      <c r="F12">
        <v>204</v>
      </c>
      <c r="G12">
        <v>115</v>
      </c>
      <c r="H12">
        <v>89</v>
      </c>
      <c r="I12">
        <v>0</v>
      </c>
    </row>
    <row r="13" spans="1:19" x14ac:dyDescent="0.25">
      <c r="A13">
        <v>16</v>
      </c>
      <c r="B13">
        <v>388</v>
      </c>
      <c r="C13">
        <v>292</v>
      </c>
      <c r="D13">
        <v>96</v>
      </c>
      <c r="E13">
        <v>21</v>
      </c>
      <c r="F13">
        <v>327</v>
      </c>
      <c r="G13">
        <v>214</v>
      </c>
      <c r="H13">
        <v>113</v>
      </c>
      <c r="I13">
        <v>0</v>
      </c>
    </row>
    <row r="14" spans="1:19" x14ac:dyDescent="0.25">
      <c r="A14">
        <v>35</v>
      </c>
      <c r="B14">
        <v>388</v>
      </c>
      <c r="C14">
        <v>167</v>
      </c>
      <c r="D14">
        <v>221</v>
      </c>
      <c r="E14">
        <v>16</v>
      </c>
      <c r="F14">
        <v>285</v>
      </c>
      <c r="G14">
        <v>183</v>
      </c>
      <c r="H14">
        <v>102</v>
      </c>
      <c r="I14">
        <v>1</v>
      </c>
    </row>
    <row r="15" spans="1:19" x14ac:dyDescent="0.25">
      <c r="A15">
        <v>45</v>
      </c>
      <c r="B15">
        <v>510</v>
      </c>
      <c r="C15">
        <v>193</v>
      </c>
      <c r="D15">
        <v>317</v>
      </c>
      <c r="E15">
        <v>10</v>
      </c>
      <c r="F15">
        <v>312</v>
      </c>
      <c r="G15">
        <v>264</v>
      </c>
      <c r="H15">
        <v>48</v>
      </c>
      <c r="I15">
        <v>1</v>
      </c>
    </row>
    <row r="16" spans="1:19" x14ac:dyDescent="0.25">
      <c r="A16">
        <v>27</v>
      </c>
      <c r="B16">
        <v>357</v>
      </c>
      <c r="C16">
        <v>204</v>
      </c>
      <c r="D16">
        <v>153</v>
      </c>
      <c r="E16">
        <v>35</v>
      </c>
      <c r="F16">
        <v>296</v>
      </c>
      <c r="G16">
        <v>141</v>
      </c>
      <c r="H16">
        <v>155</v>
      </c>
      <c r="I16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2:S17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273</v>
      </c>
      <c r="C5">
        <f>B5/A5</f>
        <v>22.75</v>
      </c>
      <c r="D5">
        <v>4202</v>
      </c>
      <c r="E5">
        <f>D5/A5</f>
        <v>350.16666666666669</v>
      </c>
      <c r="F5">
        <v>2257</v>
      </c>
      <c r="G5">
        <f>F5/A5</f>
        <v>188.08333333333334</v>
      </c>
      <c r="H5">
        <v>1945</v>
      </c>
      <c r="I5">
        <f>H5/A5</f>
        <v>162.08333333333334</v>
      </c>
      <c r="J5">
        <v>255</v>
      </c>
      <c r="K5">
        <f>J5/A5</f>
        <v>21.25</v>
      </c>
      <c r="L5">
        <v>3833</v>
      </c>
      <c r="M5">
        <f>L5/A5</f>
        <v>319.41666666666669</v>
      </c>
      <c r="N5">
        <v>2245</v>
      </c>
      <c r="O5">
        <f>N5/A5</f>
        <v>187.08333333333334</v>
      </c>
      <c r="P5">
        <v>1588</v>
      </c>
      <c r="Q5">
        <f>P5/A5</f>
        <v>132.33333333333334</v>
      </c>
      <c r="R5">
        <v>96</v>
      </c>
      <c r="S5">
        <v>34</v>
      </c>
    </row>
    <row r="6" spans="1:19" x14ac:dyDescent="0.25">
      <c r="A6">
        <v>11</v>
      </c>
      <c r="B6">
        <v>260</v>
      </c>
      <c r="C6">
        <f>B6/A6</f>
        <v>23.636363636363637</v>
      </c>
      <c r="D6">
        <v>3850</v>
      </c>
      <c r="E6">
        <f>D6/A6</f>
        <v>350</v>
      </c>
      <c r="F6">
        <v>2060</v>
      </c>
      <c r="G6">
        <f>F6/A6</f>
        <v>187.27272727272728</v>
      </c>
      <c r="H6">
        <v>1790</v>
      </c>
      <c r="I6">
        <f>H6/A6</f>
        <v>162.72727272727272</v>
      </c>
      <c r="J6">
        <v>232</v>
      </c>
      <c r="K6">
        <f>J6/A6</f>
        <v>21.09090909090909</v>
      </c>
      <c r="L6">
        <v>3504</v>
      </c>
      <c r="M6">
        <f>L6/A6</f>
        <v>318.54545454545456</v>
      </c>
      <c r="N6">
        <v>2008</v>
      </c>
      <c r="O6">
        <f>N6/A6</f>
        <v>182.54545454545453</v>
      </c>
      <c r="P6">
        <v>1496</v>
      </c>
      <c r="Q6">
        <f>P6/A6</f>
        <v>136</v>
      </c>
    </row>
    <row r="7" spans="1:19" x14ac:dyDescent="0.25">
      <c r="B7">
        <f>B5-B6</f>
        <v>13</v>
      </c>
      <c r="C7">
        <f t="shared" ref="C7:Q7" si="0">C5-C6</f>
        <v>-0.88636363636363669</v>
      </c>
      <c r="D7">
        <f t="shared" si="0"/>
        <v>352</v>
      </c>
      <c r="E7">
        <f t="shared" si="0"/>
        <v>0.16666666666668561</v>
      </c>
      <c r="F7">
        <f t="shared" si="0"/>
        <v>197</v>
      </c>
      <c r="G7">
        <f t="shared" si="0"/>
        <v>0.81060606060606233</v>
      </c>
      <c r="H7">
        <f t="shared" si="0"/>
        <v>155</v>
      </c>
      <c r="I7">
        <f t="shared" si="0"/>
        <v>-0.64393939393937671</v>
      </c>
      <c r="J7">
        <f t="shared" si="0"/>
        <v>23</v>
      </c>
      <c r="K7">
        <f t="shared" si="0"/>
        <v>0.15909090909091006</v>
      </c>
      <c r="L7">
        <f t="shared" si="0"/>
        <v>329</v>
      </c>
      <c r="M7">
        <f t="shared" si="0"/>
        <v>0.87121212121212466</v>
      </c>
      <c r="N7">
        <f t="shared" si="0"/>
        <v>237</v>
      </c>
      <c r="O7">
        <f t="shared" si="0"/>
        <v>4.5378787878788103</v>
      </c>
      <c r="P7">
        <f t="shared" si="0"/>
        <v>92</v>
      </c>
      <c r="Q7">
        <f t="shared" si="0"/>
        <v>-3.6666666666666572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49</v>
      </c>
      <c r="B12">
        <v>539</v>
      </c>
      <c r="C12">
        <v>234</v>
      </c>
      <c r="D12">
        <v>305</v>
      </c>
      <c r="E12">
        <v>7</v>
      </c>
      <c r="F12">
        <v>241</v>
      </c>
      <c r="G12">
        <v>146</v>
      </c>
      <c r="H12">
        <v>95</v>
      </c>
      <c r="I12">
        <v>1</v>
      </c>
    </row>
    <row r="13" spans="1:19" x14ac:dyDescent="0.25">
      <c r="A13">
        <v>12</v>
      </c>
      <c r="B13">
        <v>242</v>
      </c>
      <c r="C13">
        <v>151</v>
      </c>
      <c r="D13">
        <v>91</v>
      </c>
      <c r="E13">
        <v>10</v>
      </c>
      <c r="F13">
        <v>250</v>
      </c>
      <c r="G13">
        <v>159</v>
      </c>
      <c r="H13">
        <v>91</v>
      </c>
      <c r="I13">
        <v>1</v>
      </c>
    </row>
    <row r="14" spans="1:19" x14ac:dyDescent="0.25">
      <c r="A14">
        <v>13</v>
      </c>
      <c r="B14">
        <v>291</v>
      </c>
      <c r="C14">
        <v>179</v>
      </c>
      <c r="D14">
        <v>112</v>
      </c>
      <c r="E14">
        <v>19</v>
      </c>
      <c r="F14">
        <v>413</v>
      </c>
      <c r="G14">
        <v>334</v>
      </c>
      <c r="H14">
        <v>79</v>
      </c>
      <c r="I14">
        <v>0</v>
      </c>
    </row>
    <row r="15" spans="1:19" x14ac:dyDescent="0.25">
      <c r="A15">
        <v>15</v>
      </c>
      <c r="B15">
        <v>207</v>
      </c>
      <c r="C15">
        <v>93</v>
      </c>
      <c r="D15">
        <v>114</v>
      </c>
      <c r="E15">
        <v>14</v>
      </c>
      <c r="F15">
        <v>277</v>
      </c>
      <c r="G15">
        <v>180</v>
      </c>
      <c r="H15">
        <v>97</v>
      </c>
      <c r="I15">
        <v>1</v>
      </c>
    </row>
    <row r="16" spans="1:19" x14ac:dyDescent="0.25">
      <c r="A16">
        <v>33</v>
      </c>
      <c r="B16">
        <v>211</v>
      </c>
      <c r="C16">
        <v>116</v>
      </c>
      <c r="D16">
        <v>95</v>
      </c>
      <c r="E16">
        <v>21</v>
      </c>
      <c r="F16">
        <v>318</v>
      </c>
      <c r="G16">
        <v>170</v>
      </c>
      <c r="H16">
        <v>148</v>
      </c>
      <c r="I16">
        <v>1</v>
      </c>
    </row>
    <row r="17" spans="1:9" x14ac:dyDescent="0.25">
      <c r="A17">
        <v>13</v>
      </c>
      <c r="B17">
        <v>352</v>
      </c>
      <c r="C17">
        <v>197</v>
      </c>
      <c r="D17">
        <v>155</v>
      </c>
      <c r="E17">
        <v>23</v>
      </c>
      <c r="F17">
        <v>329</v>
      </c>
      <c r="G17">
        <v>237</v>
      </c>
      <c r="H17">
        <v>92</v>
      </c>
      <c r="I17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S16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180</v>
      </c>
      <c r="C5">
        <f>B5/A5</f>
        <v>15</v>
      </c>
      <c r="D5">
        <v>3062</v>
      </c>
      <c r="E5">
        <f>D5/A5</f>
        <v>255.16666666666666</v>
      </c>
      <c r="F5">
        <v>1614</v>
      </c>
      <c r="G5">
        <f>F5/A5</f>
        <v>134.5</v>
      </c>
      <c r="H5">
        <v>1448</v>
      </c>
      <c r="I5">
        <f>H5/A5</f>
        <v>120.66666666666667</v>
      </c>
      <c r="J5">
        <v>328</v>
      </c>
      <c r="K5">
        <f>J5/A5</f>
        <v>27.333333333333332</v>
      </c>
      <c r="L5">
        <v>4264</v>
      </c>
      <c r="M5">
        <f>L5/A5</f>
        <v>355.33333333333331</v>
      </c>
      <c r="N5">
        <v>1808</v>
      </c>
      <c r="O5">
        <f>N5/A5</f>
        <v>150.66666666666666</v>
      </c>
      <c r="P5">
        <v>2456</v>
      </c>
      <c r="Q5">
        <f>P5/A5</f>
        <v>204.66666666666666</v>
      </c>
      <c r="R5">
        <v>100</v>
      </c>
      <c r="S5">
        <v>70</v>
      </c>
    </row>
    <row r="6" spans="1:19" x14ac:dyDescent="0.25">
      <c r="A6">
        <v>12</v>
      </c>
      <c r="B6">
        <v>180</v>
      </c>
      <c r="C6">
        <f>B6/A6</f>
        <v>15</v>
      </c>
      <c r="D6">
        <v>3062</v>
      </c>
      <c r="E6">
        <f>D6/A6</f>
        <v>255.16666666666666</v>
      </c>
      <c r="F6">
        <v>1614</v>
      </c>
      <c r="G6">
        <f>F6/A6</f>
        <v>134.5</v>
      </c>
      <c r="H6">
        <v>1448</v>
      </c>
      <c r="I6">
        <f>H6/A6</f>
        <v>120.66666666666667</v>
      </c>
      <c r="J6">
        <v>328</v>
      </c>
      <c r="K6">
        <f>J6/A6</f>
        <v>27.333333333333332</v>
      </c>
      <c r="L6">
        <v>4264</v>
      </c>
      <c r="M6">
        <f>L6/A6</f>
        <v>355.33333333333331</v>
      </c>
      <c r="N6">
        <v>1808</v>
      </c>
      <c r="O6">
        <f>N6/A6</f>
        <v>150.66666666666666</v>
      </c>
      <c r="P6">
        <v>2456</v>
      </c>
      <c r="Q6">
        <f>P6/A6</f>
        <v>204.66666666666666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10</v>
      </c>
      <c r="B12">
        <v>269</v>
      </c>
      <c r="C12">
        <v>122</v>
      </c>
      <c r="D12">
        <v>147</v>
      </c>
      <c r="E12">
        <v>35</v>
      </c>
      <c r="F12">
        <v>356</v>
      </c>
      <c r="G12">
        <v>51</v>
      </c>
      <c r="H12">
        <v>305</v>
      </c>
      <c r="I12">
        <v>0</v>
      </c>
    </row>
    <row r="13" spans="1:19" x14ac:dyDescent="0.25">
      <c r="A13">
        <v>10</v>
      </c>
      <c r="B13">
        <v>300</v>
      </c>
      <c r="C13">
        <v>169</v>
      </c>
      <c r="D13">
        <v>131</v>
      </c>
      <c r="E13">
        <v>17</v>
      </c>
      <c r="F13">
        <v>303</v>
      </c>
      <c r="G13">
        <v>149</v>
      </c>
      <c r="H13">
        <v>154</v>
      </c>
      <c r="I13">
        <v>0</v>
      </c>
    </row>
    <row r="14" spans="1:19" x14ac:dyDescent="0.25">
      <c r="A14">
        <v>7</v>
      </c>
      <c r="B14">
        <v>138</v>
      </c>
      <c r="C14">
        <v>61</v>
      </c>
      <c r="D14">
        <v>77</v>
      </c>
      <c r="E14">
        <v>17</v>
      </c>
      <c r="F14">
        <v>349</v>
      </c>
      <c r="G14">
        <v>212</v>
      </c>
      <c r="H14">
        <v>137</v>
      </c>
      <c r="I14">
        <v>0</v>
      </c>
    </row>
    <row r="15" spans="1:19" x14ac:dyDescent="0.25">
      <c r="A15">
        <v>13</v>
      </c>
      <c r="B15">
        <v>166</v>
      </c>
      <c r="C15">
        <v>94</v>
      </c>
      <c r="D15">
        <v>72</v>
      </c>
      <c r="E15">
        <v>24</v>
      </c>
      <c r="F15">
        <v>320</v>
      </c>
      <c r="G15">
        <v>142</v>
      </c>
      <c r="H15">
        <v>178</v>
      </c>
      <c r="I15">
        <v>0</v>
      </c>
    </row>
    <row r="16" spans="1:19" x14ac:dyDescent="0.25">
      <c r="A16">
        <v>13</v>
      </c>
      <c r="B16">
        <v>176</v>
      </c>
      <c r="C16">
        <v>133</v>
      </c>
      <c r="D16">
        <v>43</v>
      </c>
      <c r="E16">
        <v>51</v>
      </c>
      <c r="F16">
        <v>473</v>
      </c>
      <c r="G16">
        <v>180</v>
      </c>
      <c r="H16">
        <v>293</v>
      </c>
      <c r="I16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2:S17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260</v>
      </c>
      <c r="C5">
        <f>B5/A5</f>
        <v>21.666666666666668</v>
      </c>
      <c r="D5">
        <v>4073</v>
      </c>
      <c r="E5">
        <f>D5/A5</f>
        <v>339.41666666666669</v>
      </c>
      <c r="F5">
        <v>2154</v>
      </c>
      <c r="G5">
        <f>F5/A5</f>
        <v>179.5</v>
      </c>
      <c r="H5">
        <v>1919</v>
      </c>
      <c r="I5">
        <f>H5/A5</f>
        <v>159.91666666666666</v>
      </c>
      <c r="J5">
        <v>319</v>
      </c>
      <c r="K5">
        <f>J5/A5</f>
        <v>26.583333333333332</v>
      </c>
      <c r="L5">
        <v>4048</v>
      </c>
      <c r="M5">
        <f>L5/A5</f>
        <v>337.33333333333331</v>
      </c>
      <c r="N5">
        <v>2780</v>
      </c>
      <c r="O5">
        <f>N5/A5</f>
        <v>231.66666666666666</v>
      </c>
      <c r="P5">
        <v>1268</v>
      </c>
      <c r="Q5">
        <f>P5/A5</f>
        <v>105.66666666666667</v>
      </c>
      <c r="R5">
        <v>43</v>
      </c>
      <c r="S5">
        <v>31</v>
      </c>
    </row>
    <row r="6" spans="1:19" x14ac:dyDescent="0.25">
      <c r="A6">
        <v>12</v>
      </c>
      <c r="B6">
        <v>260</v>
      </c>
      <c r="C6">
        <f>B6/A6</f>
        <v>21.666666666666668</v>
      </c>
      <c r="D6">
        <v>4073</v>
      </c>
      <c r="E6">
        <f>D6/A6</f>
        <v>339.41666666666669</v>
      </c>
      <c r="F6">
        <v>2154</v>
      </c>
      <c r="G6">
        <f>F6/A6</f>
        <v>179.5</v>
      </c>
      <c r="H6">
        <v>1919</v>
      </c>
      <c r="I6">
        <f>H6/A6</f>
        <v>159.91666666666666</v>
      </c>
      <c r="J6">
        <v>319</v>
      </c>
      <c r="K6">
        <f>J6/A6</f>
        <v>26.583333333333332</v>
      </c>
      <c r="L6">
        <v>4048</v>
      </c>
      <c r="M6">
        <f>L6/A6</f>
        <v>337.33333333333331</v>
      </c>
      <c r="N6">
        <v>2780</v>
      </c>
      <c r="O6">
        <f>N6/A6</f>
        <v>231.66666666666666</v>
      </c>
      <c r="P6">
        <v>1268</v>
      </c>
      <c r="Q6">
        <f>P6/A6</f>
        <v>105.66666666666667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13</v>
      </c>
      <c r="B12">
        <v>359</v>
      </c>
      <c r="C12">
        <v>209</v>
      </c>
      <c r="D12">
        <v>150</v>
      </c>
      <c r="E12">
        <v>21</v>
      </c>
      <c r="F12">
        <v>144</v>
      </c>
      <c r="G12">
        <v>111</v>
      </c>
      <c r="H12">
        <v>33</v>
      </c>
      <c r="I12">
        <v>0</v>
      </c>
    </row>
    <row r="13" spans="1:19" x14ac:dyDescent="0.25">
      <c r="A13">
        <v>20</v>
      </c>
      <c r="B13">
        <v>224</v>
      </c>
      <c r="C13">
        <v>78</v>
      </c>
      <c r="D13">
        <v>146</v>
      </c>
      <c r="E13">
        <v>17</v>
      </c>
      <c r="F13">
        <v>426</v>
      </c>
      <c r="G13">
        <v>297</v>
      </c>
      <c r="H13">
        <v>129</v>
      </c>
      <c r="I13">
        <v>1</v>
      </c>
    </row>
    <row r="14" spans="1:19" x14ac:dyDescent="0.25">
      <c r="A14">
        <v>3</v>
      </c>
      <c r="B14">
        <v>244</v>
      </c>
      <c r="C14">
        <v>152</v>
      </c>
      <c r="D14">
        <v>92</v>
      </c>
      <c r="E14">
        <v>14</v>
      </c>
      <c r="F14">
        <v>192</v>
      </c>
      <c r="G14">
        <v>172</v>
      </c>
      <c r="H14">
        <v>20</v>
      </c>
      <c r="I14">
        <v>0</v>
      </c>
    </row>
    <row r="15" spans="1:19" x14ac:dyDescent="0.25">
      <c r="A15">
        <v>13</v>
      </c>
      <c r="B15">
        <v>185</v>
      </c>
      <c r="C15">
        <v>72</v>
      </c>
      <c r="D15">
        <v>113</v>
      </c>
      <c r="E15">
        <v>30</v>
      </c>
      <c r="F15">
        <v>325</v>
      </c>
      <c r="G15">
        <v>178</v>
      </c>
      <c r="H15">
        <v>147</v>
      </c>
      <c r="I15">
        <v>0</v>
      </c>
    </row>
    <row r="16" spans="1:19" x14ac:dyDescent="0.25">
      <c r="A16">
        <v>35</v>
      </c>
      <c r="B16">
        <v>534</v>
      </c>
      <c r="C16">
        <v>253</v>
      </c>
      <c r="D16">
        <v>281</v>
      </c>
      <c r="E16">
        <v>42</v>
      </c>
      <c r="F16">
        <v>490</v>
      </c>
      <c r="G16">
        <v>294</v>
      </c>
      <c r="H16">
        <v>196</v>
      </c>
      <c r="I16">
        <v>0</v>
      </c>
    </row>
    <row r="17" spans="1:9" x14ac:dyDescent="0.25">
      <c r="A17">
        <v>27</v>
      </c>
      <c r="B17">
        <v>380</v>
      </c>
      <c r="C17">
        <v>91</v>
      </c>
      <c r="D17">
        <v>289</v>
      </c>
      <c r="E17">
        <v>24</v>
      </c>
      <c r="F17">
        <v>492</v>
      </c>
      <c r="G17">
        <v>305</v>
      </c>
      <c r="H17">
        <v>187</v>
      </c>
      <c r="I17">
        <v>1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2:S17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419</v>
      </c>
      <c r="C5">
        <f>B5/A5</f>
        <v>34.916666666666664</v>
      </c>
      <c r="D5">
        <v>5498</v>
      </c>
      <c r="E5">
        <f>D5/A5</f>
        <v>458.16666666666669</v>
      </c>
      <c r="F5">
        <v>2641</v>
      </c>
      <c r="G5">
        <f>F5/A5</f>
        <v>220.08333333333334</v>
      </c>
      <c r="H5">
        <v>2857</v>
      </c>
      <c r="I5">
        <f>H5/A5</f>
        <v>238.08333333333334</v>
      </c>
      <c r="J5">
        <v>193</v>
      </c>
      <c r="K5">
        <f>J5/A5</f>
        <v>16.083333333333332</v>
      </c>
      <c r="L5">
        <v>3487</v>
      </c>
      <c r="M5">
        <f>L5/A5</f>
        <v>290.58333333333331</v>
      </c>
      <c r="N5">
        <v>2258</v>
      </c>
      <c r="O5">
        <f>N5/A5</f>
        <v>188.16666666666666</v>
      </c>
      <c r="P5">
        <v>1229</v>
      </c>
      <c r="Q5">
        <f>P5/A5</f>
        <v>102.41666666666667</v>
      </c>
      <c r="R5">
        <v>90</v>
      </c>
      <c r="S5">
        <v>39</v>
      </c>
    </row>
    <row r="6" spans="1:19" x14ac:dyDescent="0.25">
      <c r="A6">
        <v>12</v>
      </c>
      <c r="B6">
        <v>419</v>
      </c>
      <c r="C6">
        <f>B6/A6</f>
        <v>34.916666666666664</v>
      </c>
      <c r="D6">
        <v>5498</v>
      </c>
      <c r="E6">
        <f>D6/A6</f>
        <v>458.16666666666669</v>
      </c>
      <c r="F6">
        <v>2641</v>
      </c>
      <c r="G6">
        <f>F6/A6</f>
        <v>220.08333333333334</v>
      </c>
      <c r="H6">
        <v>2857</v>
      </c>
      <c r="I6">
        <f>H6/A6</f>
        <v>238.08333333333334</v>
      </c>
      <c r="J6">
        <v>193</v>
      </c>
      <c r="K6">
        <f>J6/A6</f>
        <v>16.083333333333332</v>
      </c>
      <c r="L6">
        <v>3487</v>
      </c>
      <c r="M6">
        <f>L6/A6</f>
        <v>290.58333333333331</v>
      </c>
      <c r="N6">
        <v>2258</v>
      </c>
      <c r="O6">
        <f>N6/A6</f>
        <v>188.16666666666666</v>
      </c>
      <c r="P6">
        <v>1229</v>
      </c>
      <c r="Q6">
        <f>P6/A6</f>
        <v>102.41666666666667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17</v>
      </c>
      <c r="B12">
        <v>311</v>
      </c>
      <c r="C12">
        <v>111</v>
      </c>
      <c r="D12">
        <v>200</v>
      </c>
      <c r="E12">
        <v>24</v>
      </c>
      <c r="F12">
        <v>317</v>
      </c>
      <c r="G12">
        <v>237</v>
      </c>
      <c r="H12">
        <v>80</v>
      </c>
      <c r="I12">
        <v>0</v>
      </c>
    </row>
    <row r="13" spans="1:19" x14ac:dyDescent="0.25">
      <c r="A13">
        <v>26</v>
      </c>
      <c r="B13">
        <v>477</v>
      </c>
      <c r="C13">
        <v>352</v>
      </c>
      <c r="D13">
        <v>125</v>
      </c>
      <c r="E13">
        <v>20</v>
      </c>
      <c r="F13">
        <v>351</v>
      </c>
      <c r="G13">
        <v>328</v>
      </c>
      <c r="H13">
        <v>23</v>
      </c>
      <c r="I13">
        <v>1</v>
      </c>
    </row>
    <row r="14" spans="1:19" x14ac:dyDescent="0.25">
      <c r="A14">
        <v>42</v>
      </c>
      <c r="B14">
        <v>451</v>
      </c>
      <c r="C14">
        <v>189</v>
      </c>
      <c r="D14">
        <v>262</v>
      </c>
      <c r="E14">
        <v>0</v>
      </c>
      <c r="F14">
        <v>171</v>
      </c>
      <c r="G14">
        <v>47</v>
      </c>
      <c r="H14">
        <v>124</v>
      </c>
      <c r="I14">
        <v>1</v>
      </c>
    </row>
    <row r="15" spans="1:19" x14ac:dyDescent="0.25">
      <c r="A15">
        <v>35</v>
      </c>
      <c r="B15">
        <v>432</v>
      </c>
      <c r="C15">
        <v>194</v>
      </c>
      <c r="D15">
        <v>238</v>
      </c>
      <c r="E15">
        <v>23</v>
      </c>
      <c r="F15">
        <v>313</v>
      </c>
      <c r="G15">
        <v>232</v>
      </c>
      <c r="H15">
        <v>81</v>
      </c>
      <c r="I15">
        <v>1</v>
      </c>
    </row>
    <row r="16" spans="1:19" x14ac:dyDescent="0.25">
      <c r="A16">
        <v>13</v>
      </c>
      <c r="B16">
        <v>379</v>
      </c>
      <c r="C16">
        <v>127</v>
      </c>
      <c r="D16">
        <v>252</v>
      </c>
      <c r="E16">
        <v>38</v>
      </c>
      <c r="F16">
        <v>402</v>
      </c>
      <c r="G16">
        <v>268</v>
      </c>
      <c r="H16">
        <v>134</v>
      </c>
      <c r="I16">
        <v>0</v>
      </c>
    </row>
    <row r="17" spans="1:9" x14ac:dyDescent="0.25">
      <c r="A17">
        <v>56</v>
      </c>
      <c r="B17">
        <v>641</v>
      </c>
      <c r="C17">
        <v>394</v>
      </c>
      <c r="D17">
        <v>247</v>
      </c>
      <c r="E17">
        <v>6</v>
      </c>
      <c r="F17">
        <v>303</v>
      </c>
      <c r="G17">
        <v>220</v>
      </c>
      <c r="H17">
        <v>83</v>
      </c>
      <c r="I17">
        <v>1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2:S18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13</v>
      </c>
      <c r="B5">
        <v>590</v>
      </c>
      <c r="C5">
        <f>B5/A5</f>
        <v>45.384615384615387</v>
      </c>
      <c r="D5">
        <v>6888</v>
      </c>
      <c r="E5">
        <f>D5/A5</f>
        <v>529.84615384615381</v>
      </c>
      <c r="F5">
        <v>3511</v>
      </c>
      <c r="G5">
        <f>F5/A5</f>
        <v>270.07692307692309</v>
      </c>
      <c r="H5">
        <v>3377</v>
      </c>
      <c r="I5">
        <f>H5/A5</f>
        <v>259.76923076923077</v>
      </c>
      <c r="J5">
        <v>178</v>
      </c>
      <c r="K5">
        <f>J5/A5</f>
        <v>13.692307692307692</v>
      </c>
      <c r="L5">
        <v>3597</v>
      </c>
      <c r="M5">
        <f>L5/A5</f>
        <v>276.69230769230768</v>
      </c>
      <c r="N5">
        <v>2389</v>
      </c>
      <c r="O5">
        <f>N5/A5</f>
        <v>183.76923076923077</v>
      </c>
      <c r="P5">
        <v>1208</v>
      </c>
      <c r="Q5">
        <f>P5/A5</f>
        <v>92.92307692307692</v>
      </c>
      <c r="R5">
        <v>29</v>
      </c>
      <c r="S5">
        <v>5</v>
      </c>
    </row>
    <row r="6" spans="1:19" x14ac:dyDescent="0.25">
      <c r="A6">
        <v>12</v>
      </c>
      <c r="B6">
        <v>548</v>
      </c>
      <c r="C6">
        <f>B6/A6</f>
        <v>45.666666666666664</v>
      </c>
      <c r="D6">
        <v>6469</v>
      </c>
      <c r="E6">
        <f>D6/A6</f>
        <v>539.08333333333337</v>
      </c>
      <c r="F6">
        <v>3393</v>
      </c>
      <c r="G6">
        <f>F6/A6</f>
        <v>282.75</v>
      </c>
      <c r="H6">
        <v>3076</v>
      </c>
      <c r="I6">
        <f>H6/A6</f>
        <v>256.33333333333331</v>
      </c>
      <c r="J6">
        <v>168</v>
      </c>
      <c r="K6">
        <f>J6/A6</f>
        <v>14</v>
      </c>
      <c r="L6">
        <v>3398</v>
      </c>
      <c r="M6">
        <f>L6/A6</f>
        <v>283.16666666666669</v>
      </c>
      <c r="N6">
        <v>2381</v>
      </c>
      <c r="O6">
        <f>N6/A6</f>
        <v>198.41666666666666</v>
      </c>
      <c r="P6">
        <v>1017</v>
      </c>
      <c r="Q6">
        <f>P6/A6</f>
        <v>84.75</v>
      </c>
    </row>
    <row r="7" spans="1:19" x14ac:dyDescent="0.25">
      <c r="B7">
        <f>B5-B6</f>
        <v>42</v>
      </c>
      <c r="C7">
        <f t="shared" ref="C7:Q7" si="0">C5-C6</f>
        <v>-0.2820512820512775</v>
      </c>
      <c r="D7">
        <f t="shared" si="0"/>
        <v>419</v>
      </c>
      <c r="E7">
        <f t="shared" si="0"/>
        <v>-9.2371794871795601</v>
      </c>
      <c r="F7">
        <f t="shared" si="0"/>
        <v>118</v>
      </c>
      <c r="G7">
        <f t="shared" si="0"/>
        <v>-12.673076923076906</v>
      </c>
      <c r="H7">
        <f t="shared" si="0"/>
        <v>301</v>
      </c>
      <c r="I7">
        <f t="shared" si="0"/>
        <v>3.4358974358974592</v>
      </c>
      <c r="J7">
        <f t="shared" si="0"/>
        <v>10</v>
      </c>
      <c r="K7">
        <f t="shared" si="0"/>
        <v>-0.30769230769230838</v>
      </c>
      <c r="L7">
        <f t="shared" si="0"/>
        <v>199</v>
      </c>
      <c r="M7">
        <f t="shared" si="0"/>
        <v>-6.4743589743590064</v>
      </c>
      <c r="N7">
        <f t="shared" si="0"/>
        <v>8</v>
      </c>
      <c r="O7">
        <f t="shared" si="0"/>
        <v>-14.647435897435884</v>
      </c>
      <c r="P7">
        <f t="shared" si="0"/>
        <v>191</v>
      </c>
      <c r="Q7">
        <f t="shared" si="0"/>
        <v>8.1730769230769198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41</v>
      </c>
      <c r="B12">
        <v>471</v>
      </c>
      <c r="C12">
        <v>380</v>
      </c>
      <c r="D12">
        <v>91</v>
      </c>
      <c r="E12">
        <v>7</v>
      </c>
      <c r="F12">
        <v>297</v>
      </c>
      <c r="G12">
        <v>193</v>
      </c>
      <c r="H12">
        <v>104</v>
      </c>
      <c r="I12">
        <v>1</v>
      </c>
    </row>
    <row r="13" spans="1:19" x14ac:dyDescent="0.25">
      <c r="A13">
        <v>59</v>
      </c>
      <c r="B13">
        <v>524</v>
      </c>
      <c r="C13">
        <v>404</v>
      </c>
      <c r="D13">
        <v>120</v>
      </c>
      <c r="E13">
        <v>10</v>
      </c>
      <c r="F13">
        <v>247</v>
      </c>
      <c r="G13">
        <v>268</v>
      </c>
      <c r="H13">
        <v>-21</v>
      </c>
      <c r="I13">
        <v>1</v>
      </c>
    </row>
    <row r="14" spans="1:19" x14ac:dyDescent="0.25">
      <c r="A14">
        <v>77</v>
      </c>
      <c r="B14">
        <v>661</v>
      </c>
      <c r="C14">
        <v>169</v>
      </c>
      <c r="D14">
        <v>492</v>
      </c>
      <c r="E14">
        <v>16</v>
      </c>
      <c r="F14">
        <v>312</v>
      </c>
      <c r="G14">
        <v>231</v>
      </c>
      <c r="H14">
        <v>81</v>
      </c>
      <c r="I14">
        <v>1</v>
      </c>
    </row>
    <row r="15" spans="1:19" x14ac:dyDescent="0.25">
      <c r="A15">
        <v>27</v>
      </c>
      <c r="B15">
        <v>424</v>
      </c>
      <c r="C15">
        <v>295</v>
      </c>
      <c r="D15">
        <v>129</v>
      </c>
      <c r="E15">
        <v>7</v>
      </c>
      <c r="F15">
        <v>113</v>
      </c>
      <c r="G15">
        <v>104</v>
      </c>
      <c r="H15">
        <v>9</v>
      </c>
      <c r="I15">
        <v>1</v>
      </c>
    </row>
    <row r="16" spans="1:19" x14ac:dyDescent="0.25">
      <c r="A16">
        <v>35</v>
      </c>
      <c r="B16">
        <v>459</v>
      </c>
      <c r="C16">
        <v>251</v>
      </c>
      <c r="D16">
        <v>208</v>
      </c>
      <c r="E16">
        <v>6</v>
      </c>
      <c r="F16">
        <v>262</v>
      </c>
      <c r="G16">
        <v>158</v>
      </c>
      <c r="H16">
        <v>104</v>
      </c>
      <c r="I16">
        <v>1</v>
      </c>
    </row>
    <row r="17" spans="1:9" x14ac:dyDescent="0.25">
      <c r="A17">
        <v>56</v>
      </c>
      <c r="B17">
        <v>744</v>
      </c>
      <c r="C17">
        <v>393</v>
      </c>
      <c r="D17">
        <v>351</v>
      </c>
      <c r="E17">
        <v>35</v>
      </c>
      <c r="F17">
        <v>600</v>
      </c>
      <c r="G17">
        <v>510</v>
      </c>
      <c r="H17">
        <v>90</v>
      </c>
      <c r="I17">
        <v>1</v>
      </c>
    </row>
    <row r="18" spans="1:9" x14ac:dyDescent="0.25">
      <c r="A18">
        <v>42</v>
      </c>
      <c r="B18">
        <v>419</v>
      </c>
      <c r="C18">
        <v>118</v>
      </c>
      <c r="D18">
        <v>301</v>
      </c>
      <c r="E18">
        <v>10</v>
      </c>
      <c r="F18">
        <v>199</v>
      </c>
      <c r="G18">
        <v>8</v>
      </c>
      <c r="H18">
        <v>191</v>
      </c>
      <c r="I18">
        <v>1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2:S17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320</v>
      </c>
      <c r="C5">
        <f>B5/A5</f>
        <v>26.666666666666668</v>
      </c>
      <c r="D5">
        <v>4552</v>
      </c>
      <c r="E5">
        <f>D5/A5</f>
        <v>379.33333333333331</v>
      </c>
      <c r="F5">
        <v>2168</v>
      </c>
      <c r="G5">
        <f>F5/A5</f>
        <v>180.66666666666666</v>
      </c>
      <c r="H5">
        <v>2384</v>
      </c>
      <c r="I5">
        <f>H5/A5</f>
        <v>198.66666666666666</v>
      </c>
      <c r="J5">
        <v>398</v>
      </c>
      <c r="K5">
        <f>J5/A5</f>
        <v>33.166666666666664</v>
      </c>
      <c r="L5">
        <v>5410</v>
      </c>
      <c r="M5">
        <f>L5/A5</f>
        <v>450.83333333333331</v>
      </c>
      <c r="N5">
        <v>2477</v>
      </c>
      <c r="O5">
        <f>N5/A5</f>
        <v>206.41666666666666</v>
      </c>
      <c r="P5">
        <v>2933</v>
      </c>
      <c r="Q5">
        <f>P5/A5</f>
        <v>244.41666666666666</v>
      </c>
      <c r="R5">
        <v>0</v>
      </c>
      <c r="S5">
        <v>0</v>
      </c>
    </row>
    <row r="6" spans="1:19" x14ac:dyDescent="0.25">
      <c r="A6">
        <v>12</v>
      </c>
      <c r="B6">
        <v>320</v>
      </c>
      <c r="C6">
        <f>B6/A6</f>
        <v>26.666666666666668</v>
      </c>
      <c r="D6">
        <v>4552</v>
      </c>
      <c r="E6">
        <f>D6/A6</f>
        <v>379.33333333333331</v>
      </c>
      <c r="F6">
        <v>2168</v>
      </c>
      <c r="G6">
        <f>F6/A6</f>
        <v>180.66666666666666</v>
      </c>
      <c r="H6">
        <v>2384</v>
      </c>
      <c r="I6">
        <f>H6/A6</f>
        <v>198.66666666666666</v>
      </c>
      <c r="J6">
        <v>398</v>
      </c>
      <c r="K6">
        <f>J6/A6</f>
        <v>33.166666666666664</v>
      </c>
      <c r="L6">
        <v>5410</v>
      </c>
      <c r="M6">
        <f>L6/A6</f>
        <v>450.83333333333331</v>
      </c>
      <c r="N6">
        <v>2477</v>
      </c>
      <c r="O6">
        <f>N6/A6</f>
        <v>206.41666666666666</v>
      </c>
      <c r="P6">
        <v>2933</v>
      </c>
      <c r="Q6">
        <f>P6/A6</f>
        <v>244.41666666666666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24</v>
      </c>
      <c r="B12">
        <v>498</v>
      </c>
      <c r="C12">
        <v>219</v>
      </c>
      <c r="D12">
        <v>279</v>
      </c>
      <c r="E12">
        <v>13</v>
      </c>
      <c r="F12">
        <v>453</v>
      </c>
      <c r="G12">
        <v>390</v>
      </c>
      <c r="H12">
        <v>63</v>
      </c>
      <c r="I12">
        <v>1</v>
      </c>
    </row>
    <row r="13" spans="1:19" x14ac:dyDescent="0.25">
      <c r="A13">
        <v>37</v>
      </c>
      <c r="B13">
        <v>476</v>
      </c>
      <c r="C13">
        <v>225</v>
      </c>
      <c r="D13">
        <v>251</v>
      </c>
      <c r="E13">
        <v>34</v>
      </c>
      <c r="F13">
        <v>521</v>
      </c>
      <c r="G13">
        <v>231</v>
      </c>
      <c r="H13">
        <v>290</v>
      </c>
      <c r="I13">
        <v>1</v>
      </c>
    </row>
    <row r="14" spans="1:19" x14ac:dyDescent="0.25">
      <c r="A14">
        <v>7</v>
      </c>
      <c r="B14">
        <v>178</v>
      </c>
      <c r="C14">
        <v>106</v>
      </c>
      <c r="D14">
        <v>72</v>
      </c>
      <c r="E14">
        <v>23</v>
      </c>
      <c r="F14">
        <v>405</v>
      </c>
      <c r="G14">
        <v>127</v>
      </c>
      <c r="H14">
        <v>278</v>
      </c>
      <c r="I14">
        <v>0</v>
      </c>
    </row>
    <row r="15" spans="1:19" x14ac:dyDescent="0.25">
      <c r="A15">
        <v>16</v>
      </c>
      <c r="B15">
        <v>298</v>
      </c>
      <c r="C15">
        <v>165</v>
      </c>
      <c r="D15">
        <v>133</v>
      </c>
      <c r="E15">
        <v>44</v>
      </c>
      <c r="F15">
        <v>444</v>
      </c>
      <c r="G15">
        <v>281</v>
      </c>
      <c r="H15">
        <v>163</v>
      </c>
      <c r="I15">
        <v>0</v>
      </c>
    </row>
    <row r="16" spans="1:19" x14ac:dyDescent="0.25">
      <c r="A16">
        <v>17</v>
      </c>
      <c r="B16">
        <v>189</v>
      </c>
      <c r="C16">
        <v>115</v>
      </c>
      <c r="D16">
        <v>74</v>
      </c>
      <c r="E16">
        <v>41</v>
      </c>
      <c r="F16">
        <v>442</v>
      </c>
      <c r="G16">
        <v>33</v>
      </c>
      <c r="H16">
        <v>409</v>
      </c>
      <c r="I16">
        <v>0</v>
      </c>
    </row>
    <row r="17" spans="1:9" x14ac:dyDescent="0.25">
      <c r="A17">
        <v>28</v>
      </c>
      <c r="B17">
        <v>385</v>
      </c>
      <c r="C17">
        <v>293</v>
      </c>
      <c r="D17">
        <v>92</v>
      </c>
      <c r="E17">
        <v>31</v>
      </c>
      <c r="F17">
        <v>533</v>
      </c>
      <c r="G17">
        <v>202</v>
      </c>
      <c r="H17">
        <v>331</v>
      </c>
      <c r="I17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2:S17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325</v>
      </c>
      <c r="C5">
        <f>B5/A5</f>
        <v>27.083333333333332</v>
      </c>
      <c r="D5">
        <v>4711</v>
      </c>
      <c r="E5">
        <f>D5/A5</f>
        <v>392.58333333333331</v>
      </c>
      <c r="F5">
        <v>2995</v>
      </c>
      <c r="G5">
        <f>F5/A5</f>
        <v>249.58333333333334</v>
      </c>
      <c r="H5">
        <v>1716</v>
      </c>
      <c r="I5">
        <f>H5/A5</f>
        <v>143</v>
      </c>
      <c r="J5">
        <v>327</v>
      </c>
      <c r="K5">
        <f>J5/A5</f>
        <v>27.25</v>
      </c>
      <c r="L5">
        <v>4563</v>
      </c>
      <c r="M5">
        <f>L5/A5</f>
        <v>380.25</v>
      </c>
      <c r="N5">
        <v>2816</v>
      </c>
      <c r="O5">
        <f>N5/A5</f>
        <v>234.66666666666666</v>
      </c>
      <c r="P5">
        <v>1747</v>
      </c>
      <c r="Q5">
        <f>P5/A5</f>
        <v>145.58333333333334</v>
      </c>
      <c r="R5">
        <v>8</v>
      </c>
      <c r="S5">
        <v>30</v>
      </c>
    </row>
    <row r="6" spans="1:19" x14ac:dyDescent="0.25">
      <c r="A6">
        <v>12</v>
      </c>
      <c r="B6">
        <v>325</v>
      </c>
      <c r="C6">
        <f>B6/A6</f>
        <v>27.083333333333332</v>
      </c>
      <c r="D6">
        <v>4711</v>
      </c>
      <c r="E6">
        <f>D6/A6</f>
        <v>392.58333333333331</v>
      </c>
      <c r="F6">
        <v>2995</v>
      </c>
      <c r="G6">
        <f>F6/A6</f>
        <v>249.58333333333334</v>
      </c>
      <c r="H6">
        <v>1716</v>
      </c>
      <c r="I6">
        <f>H6/A6</f>
        <v>143</v>
      </c>
      <c r="J6">
        <v>327</v>
      </c>
      <c r="K6">
        <f>J6/A6</f>
        <v>27.25</v>
      </c>
      <c r="L6">
        <v>4563</v>
      </c>
      <c r="M6">
        <f>L6/A6</f>
        <v>380.25</v>
      </c>
      <c r="N6">
        <v>2816</v>
      </c>
      <c r="O6">
        <f>N6/A6</f>
        <v>234.66666666666666</v>
      </c>
      <c r="P6">
        <v>1747</v>
      </c>
      <c r="Q6">
        <f>P6/A6</f>
        <v>145.58333333333334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13</v>
      </c>
      <c r="B12">
        <v>263</v>
      </c>
      <c r="C12">
        <v>144</v>
      </c>
      <c r="D12">
        <v>119</v>
      </c>
      <c r="E12">
        <v>27</v>
      </c>
      <c r="F12">
        <v>351</v>
      </c>
      <c r="G12">
        <v>150</v>
      </c>
      <c r="H12">
        <v>201</v>
      </c>
      <c r="I12">
        <v>0</v>
      </c>
    </row>
    <row r="13" spans="1:19" x14ac:dyDescent="0.25">
      <c r="A13">
        <v>34</v>
      </c>
      <c r="B13">
        <v>536</v>
      </c>
      <c r="C13">
        <v>319</v>
      </c>
      <c r="D13">
        <v>217</v>
      </c>
      <c r="E13">
        <v>41</v>
      </c>
      <c r="F13">
        <v>459</v>
      </c>
      <c r="G13">
        <v>345</v>
      </c>
      <c r="H13">
        <v>114</v>
      </c>
      <c r="I13">
        <v>0</v>
      </c>
    </row>
    <row r="14" spans="1:19" x14ac:dyDescent="0.25">
      <c r="A14">
        <v>34</v>
      </c>
      <c r="B14">
        <v>383</v>
      </c>
      <c r="C14">
        <v>343</v>
      </c>
      <c r="D14">
        <v>40</v>
      </c>
      <c r="E14">
        <v>42</v>
      </c>
      <c r="F14">
        <v>566</v>
      </c>
      <c r="G14">
        <v>350</v>
      </c>
      <c r="H14">
        <v>216</v>
      </c>
      <c r="I14">
        <v>0</v>
      </c>
    </row>
    <row r="15" spans="1:19" x14ac:dyDescent="0.25">
      <c r="A15">
        <v>7</v>
      </c>
      <c r="B15">
        <v>297</v>
      </c>
      <c r="C15">
        <v>222</v>
      </c>
      <c r="D15">
        <v>75</v>
      </c>
      <c r="E15">
        <v>31</v>
      </c>
      <c r="F15">
        <v>477</v>
      </c>
      <c r="G15">
        <v>346</v>
      </c>
      <c r="H15">
        <v>131</v>
      </c>
      <c r="I15">
        <v>0</v>
      </c>
    </row>
    <row r="16" spans="1:19" x14ac:dyDescent="0.25">
      <c r="A16">
        <v>7</v>
      </c>
      <c r="B16">
        <v>196</v>
      </c>
      <c r="C16">
        <v>162</v>
      </c>
      <c r="D16">
        <v>34</v>
      </c>
      <c r="E16">
        <v>30</v>
      </c>
      <c r="F16">
        <v>390</v>
      </c>
      <c r="G16">
        <v>221</v>
      </c>
      <c r="H16">
        <v>169</v>
      </c>
      <c r="I16">
        <v>0</v>
      </c>
    </row>
    <row r="17" spans="1:9" x14ac:dyDescent="0.25">
      <c r="A17">
        <v>21</v>
      </c>
      <c r="B17">
        <v>318</v>
      </c>
      <c r="C17">
        <v>170</v>
      </c>
      <c r="D17">
        <v>148</v>
      </c>
      <c r="E17">
        <v>33</v>
      </c>
      <c r="F17">
        <v>211</v>
      </c>
      <c r="G17">
        <v>116</v>
      </c>
      <c r="H17">
        <v>95</v>
      </c>
      <c r="I17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2:S16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274</v>
      </c>
      <c r="C5">
        <f>B5/A5</f>
        <v>22.833333333333332</v>
      </c>
      <c r="D5">
        <v>4926</v>
      </c>
      <c r="E5">
        <f>D5/A5</f>
        <v>410.5</v>
      </c>
      <c r="F5">
        <v>3659</v>
      </c>
      <c r="G5">
        <f>F5/A5</f>
        <v>304.91666666666669</v>
      </c>
      <c r="H5">
        <v>1267</v>
      </c>
      <c r="I5">
        <f>H5/A5</f>
        <v>105.58333333333333</v>
      </c>
      <c r="J5">
        <v>441</v>
      </c>
      <c r="K5">
        <f>J5/A5</f>
        <v>36.75</v>
      </c>
      <c r="L5">
        <v>5423</v>
      </c>
      <c r="M5">
        <f>L5/A5</f>
        <v>451.91666666666669</v>
      </c>
      <c r="N5">
        <v>2789</v>
      </c>
      <c r="O5">
        <f>N5/A5</f>
        <v>232.41666666666666</v>
      </c>
      <c r="P5">
        <v>2634</v>
      </c>
      <c r="Q5">
        <f>P5/A5</f>
        <v>219.5</v>
      </c>
      <c r="R5">
        <v>1</v>
      </c>
      <c r="S5">
        <v>104</v>
      </c>
    </row>
    <row r="6" spans="1:19" x14ac:dyDescent="0.25">
      <c r="A6">
        <v>12</v>
      </c>
      <c r="B6">
        <v>274</v>
      </c>
      <c r="C6">
        <f>B6/A6</f>
        <v>22.833333333333332</v>
      </c>
      <c r="D6">
        <v>4926</v>
      </c>
      <c r="E6">
        <f>D6/A6</f>
        <v>410.5</v>
      </c>
      <c r="F6">
        <v>3659</v>
      </c>
      <c r="G6">
        <f>F6/A6</f>
        <v>304.91666666666669</v>
      </c>
      <c r="H6">
        <v>1267</v>
      </c>
      <c r="I6">
        <f>H6/A6</f>
        <v>105.58333333333333</v>
      </c>
      <c r="J6">
        <v>441</v>
      </c>
      <c r="K6">
        <f>J6/A6</f>
        <v>36.75</v>
      </c>
      <c r="L6">
        <v>5423</v>
      </c>
      <c r="M6">
        <f>L6/A6</f>
        <v>451.91666666666669</v>
      </c>
      <c r="N6">
        <v>2789</v>
      </c>
      <c r="O6">
        <f>N6/A6</f>
        <v>232.41666666666666</v>
      </c>
      <c r="P6">
        <v>2634</v>
      </c>
      <c r="Q6">
        <f>P6/A6</f>
        <v>219.5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8" spans="1:19" x14ac:dyDescent="0.25">
      <c r="B8" s="12"/>
      <c r="C8" s="12"/>
      <c r="D8" s="12"/>
      <c r="E8" s="12"/>
      <c r="F8" s="12"/>
      <c r="G8" s="12"/>
      <c r="H8" s="12"/>
      <c r="I8" s="12"/>
      <c r="J8" s="12"/>
      <c r="K8" s="12"/>
    </row>
    <row r="9" spans="1:19" x14ac:dyDescent="0.25">
      <c r="B9" s="29"/>
      <c r="C9" s="29"/>
      <c r="D9" s="29"/>
      <c r="E9" s="29"/>
      <c r="F9" s="29"/>
      <c r="G9" s="29"/>
      <c r="H9" s="29"/>
      <c r="I9" s="29"/>
      <c r="J9" s="29"/>
      <c r="K9" s="29"/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28</v>
      </c>
      <c r="B12">
        <v>489</v>
      </c>
      <c r="C12">
        <v>373</v>
      </c>
      <c r="D12">
        <v>116</v>
      </c>
      <c r="E12">
        <v>56</v>
      </c>
      <c r="F12">
        <v>472</v>
      </c>
      <c r="G12">
        <v>322</v>
      </c>
      <c r="H12">
        <v>150</v>
      </c>
      <c r="I12">
        <v>0</v>
      </c>
    </row>
    <row r="13" spans="1:19" x14ac:dyDescent="0.25">
      <c r="A13">
        <v>21</v>
      </c>
      <c r="B13">
        <v>353</v>
      </c>
      <c r="C13">
        <v>333</v>
      </c>
      <c r="D13">
        <v>20</v>
      </c>
      <c r="E13">
        <v>34</v>
      </c>
      <c r="F13">
        <v>407</v>
      </c>
      <c r="G13">
        <v>118</v>
      </c>
      <c r="H13">
        <v>289</v>
      </c>
      <c r="I13">
        <v>0</v>
      </c>
    </row>
    <row r="14" spans="1:19" x14ac:dyDescent="0.25">
      <c r="A14">
        <v>10</v>
      </c>
      <c r="B14">
        <v>260</v>
      </c>
      <c r="C14">
        <v>186</v>
      </c>
      <c r="D14">
        <v>74</v>
      </c>
      <c r="E14">
        <v>49</v>
      </c>
      <c r="F14">
        <v>636</v>
      </c>
      <c r="G14">
        <v>404</v>
      </c>
      <c r="H14">
        <v>232</v>
      </c>
      <c r="I14">
        <v>0</v>
      </c>
    </row>
    <row r="15" spans="1:19" x14ac:dyDescent="0.25">
      <c r="A15">
        <v>24</v>
      </c>
      <c r="B15">
        <v>506</v>
      </c>
      <c r="C15">
        <v>307</v>
      </c>
      <c r="D15">
        <v>199</v>
      </c>
      <c r="E15">
        <v>29</v>
      </c>
      <c r="F15">
        <v>310</v>
      </c>
      <c r="G15">
        <v>169</v>
      </c>
      <c r="H15">
        <v>141</v>
      </c>
      <c r="I15">
        <v>0</v>
      </c>
    </row>
    <row r="16" spans="1:19" x14ac:dyDescent="0.25">
      <c r="A16">
        <v>19</v>
      </c>
      <c r="B16">
        <v>437</v>
      </c>
      <c r="C16">
        <v>373</v>
      </c>
      <c r="D16">
        <v>64</v>
      </c>
      <c r="E16">
        <v>27</v>
      </c>
      <c r="F16">
        <v>474</v>
      </c>
      <c r="G16">
        <v>81</v>
      </c>
      <c r="H16">
        <v>393</v>
      </c>
      <c r="I16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2:S17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266</v>
      </c>
      <c r="C5">
        <f>B5/A5</f>
        <v>22.166666666666668</v>
      </c>
      <c r="D5">
        <v>4528</v>
      </c>
      <c r="E5">
        <f>D5/A5</f>
        <v>377.33333333333331</v>
      </c>
      <c r="F5">
        <v>2147</v>
      </c>
      <c r="G5">
        <f>F5/A5</f>
        <v>178.91666666666666</v>
      </c>
      <c r="H5">
        <v>2381</v>
      </c>
      <c r="I5">
        <f>H5/A5</f>
        <v>198.41666666666666</v>
      </c>
      <c r="J5">
        <v>605</v>
      </c>
      <c r="K5">
        <f>J5/A5</f>
        <v>50.416666666666664</v>
      </c>
      <c r="L5">
        <v>7409</v>
      </c>
      <c r="M5">
        <f>L5/A5</f>
        <v>617.41666666666663</v>
      </c>
      <c r="N5">
        <v>3389</v>
      </c>
      <c r="O5">
        <f>N5/A5</f>
        <v>282.41666666666669</v>
      </c>
      <c r="P5">
        <v>4020</v>
      </c>
      <c r="Q5">
        <f>P5/A5</f>
        <v>335</v>
      </c>
      <c r="R5">
        <v>0</v>
      </c>
      <c r="S5">
        <v>0</v>
      </c>
    </row>
    <row r="6" spans="1:19" x14ac:dyDescent="0.25">
      <c r="A6">
        <v>12</v>
      </c>
      <c r="B6">
        <v>266</v>
      </c>
      <c r="C6">
        <f>B6/A6</f>
        <v>22.166666666666668</v>
      </c>
      <c r="D6">
        <v>4528</v>
      </c>
      <c r="E6">
        <f>D6/A6</f>
        <v>377.33333333333331</v>
      </c>
      <c r="F6">
        <v>2147</v>
      </c>
      <c r="G6">
        <f>F6/A6</f>
        <v>178.91666666666666</v>
      </c>
      <c r="H6">
        <v>2381</v>
      </c>
      <c r="I6">
        <f>H6/A6</f>
        <v>198.41666666666666</v>
      </c>
      <c r="J6">
        <v>605</v>
      </c>
      <c r="K6">
        <f>J6/A6</f>
        <v>50.416666666666664</v>
      </c>
      <c r="L6">
        <v>7409</v>
      </c>
      <c r="M6">
        <f>L6/A6</f>
        <v>617.41666666666663</v>
      </c>
      <c r="N6">
        <v>3389</v>
      </c>
      <c r="O6">
        <f>N6/A6</f>
        <v>282.41666666666669</v>
      </c>
      <c r="P6">
        <v>4020</v>
      </c>
      <c r="Q6">
        <f>P6/A6</f>
        <v>335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30</v>
      </c>
      <c r="B12">
        <v>455</v>
      </c>
      <c r="C12">
        <v>133</v>
      </c>
      <c r="D12">
        <v>322</v>
      </c>
      <c r="E12">
        <v>38</v>
      </c>
      <c r="F12">
        <v>611</v>
      </c>
      <c r="G12">
        <v>265</v>
      </c>
      <c r="H12">
        <v>346</v>
      </c>
      <c r="I12">
        <v>0</v>
      </c>
    </row>
    <row r="13" spans="1:19" x14ac:dyDescent="0.25">
      <c r="A13">
        <v>17</v>
      </c>
      <c r="B13">
        <v>265</v>
      </c>
      <c r="C13">
        <v>15</v>
      </c>
      <c r="D13">
        <v>250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19" x14ac:dyDescent="0.25">
      <c r="A14">
        <v>19</v>
      </c>
      <c r="B14">
        <v>487</v>
      </c>
      <c r="C14">
        <v>232</v>
      </c>
      <c r="D14">
        <v>255</v>
      </c>
      <c r="E14">
        <v>71</v>
      </c>
      <c r="F14">
        <v>1082</v>
      </c>
      <c r="G14">
        <v>365</v>
      </c>
      <c r="H14">
        <v>717</v>
      </c>
      <c r="I14">
        <v>0</v>
      </c>
    </row>
    <row r="15" spans="1:19" x14ac:dyDescent="0.25">
      <c r="A15">
        <v>50</v>
      </c>
      <c r="B15">
        <v>583</v>
      </c>
      <c r="C15">
        <v>215</v>
      </c>
      <c r="D15">
        <v>368</v>
      </c>
      <c r="E15">
        <v>62</v>
      </c>
      <c r="F15">
        <v>594</v>
      </c>
      <c r="G15">
        <v>279</v>
      </c>
      <c r="H15">
        <v>315</v>
      </c>
      <c r="I15">
        <v>0</v>
      </c>
    </row>
    <row r="16" spans="1:19" x14ac:dyDescent="0.25">
      <c r="A16">
        <v>21</v>
      </c>
      <c r="B16">
        <v>274</v>
      </c>
      <c r="C16">
        <v>183</v>
      </c>
      <c r="D16">
        <v>91</v>
      </c>
      <c r="E16">
        <v>0</v>
      </c>
      <c r="F16">
        <v>0</v>
      </c>
      <c r="G16">
        <v>0</v>
      </c>
      <c r="H16">
        <v>0</v>
      </c>
      <c r="I16">
        <v>1</v>
      </c>
    </row>
    <row r="17" spans="1:9" x14ac:dyDescent="0.25">
      <c r="A17">
        <v>7</v>
      </c>
      <c r="B17">
        <v>213</v>
      </c>
      <c r="C17">
        <v>100</v>
      </c>
      <c r="D17">
        <v>113</v>
      </c>
      <c r="E17">
        <v>112</v>
      </c>
      <c r="F17">
        <v>1173</v>
      </c>
      <c r="G17">
        <v>465</v>
      </c>
      <c r="H17">
        <v>708</v>
      </c>
      <c r="I17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2:S17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328</v>
      </c>
      <c r="C5">
        <f>B5/A5</f>
        <v>27.333333333333332</v>
      </c>
      <c r="D5">
        <v>4711</v>
      </c>
      <c r="E5">
        <f>D5/A5</f>
        <v>392.58333333333331</v>
      </c>
      <c r="F5">
        <v>2759</v>
      </c>
      <c r="G5">
        <f>F5/A5</f>
        <v>229.91666666666666</v>
      </c>
      <c r="H5">
        <v>1952</v>
      </c>
      <c r="I5">
        <f>H5/A5</f>
        <v>162.66666666666666</v>
      </c>
      <c r="J5">
        <v>329</v>
      </c>
      <c r="K5">
        <f>J5/A5</f>
        <v>27.416666666666668</v>
      </c>
      <c r="L5">
        <v>5033</v>
      </c>
      <c r="M5">
        <f>L5/A5</f>
        <v>419.41666666666669</v>
      </c>
      <c r="N5">
        <v>2365</v>
      </c>
      <c r="O5">
        <f>N5/A5</f>
        <v>197.08333333333334</v>
      </c>
      <c r="P5">
        <v>2668</v>
      </c>
      <c r="Q5">
        <f>P5/A5</f>
        <v>222.33333333333334</v>
      </c>
      <c r="R5">
        <v>25</v>
      </c>
      <c r="S5">
        <v>56</v>
      </c>
    </row>
    <row r="6" spans="1:19" x14ac:dyDescent="0.25">
      <c r="A6">
        <v>11</v>
      </c>
      <c r="B6">
        <v>321</v>
      </c>
      <c r="C6">
        <f>B6/A6</f>
        <v>29.181818181818183</v>
      </c>
      <c r="D6">
        <v>4460</v>
      </c>
      <c r="E6">
        <f>D6/A6</f>
        <v>405.45454545454544</v>
      </c>
      <c r="F6">
        <v>2614</v>
      </c>
      <c r="G6">
        <f>F6/A6</f>
        <v>237.63636363636363</v>
      </c>
      <c r="H6">
        <v>1846</v>
      </c>
      <c r="I6">
        <f>H6/A6</f>
        <v>167.81818181818181</v>
      </c>
      <c r="J6">
        <v>329</v>
      </c>
      <c r="K6">
        <f>J6/A6</f>
        <v>29.90909090909091</v>
      </c>
      <c r="L6">
        <v>5033</v>
      </c>
      <c r="M6">
        <f>L6/A6</f>
        <v>457.54545454545456</v>
      </c>
      <c r="N6">
        <v>2365</v>
      </c>
      <c r="O6">
        <f>N6/A6</f>
        <v>215</v>
      </c>
      <c r="P6">
        <v>2668</v>
      </c>
      <c r="Q6">
        <f>P6/A6</f>
        <v>242.54545454545453</v>
      </c>
    </row>
    <row r="7" spans="1:19" x14ac:dyDescent="0.25">
      <c r="B7">
        <f>B5-B6</f>
        <v>7</v>
      </c>
      <c r="C7">
        <f t="shared" ref="C7:Q7" si="0">C5-C6</f>
        <v>-1.8484848484848513</v>
      </c>
      <c r="D7">
        <f t="shared" si="0"/>
        <v>251</v>
      </c>
      <c r="E7">
        <f t="shared" si="0"/>
        <v>-12.871212121212125</v>
      </c>
      <c r="F7">
        <f t="shared" si="0"/>
        <v>145</v>
      </c>
      <c r="G7">
        <f t="shared" si="0"/>
        <v>-7.7196969696969688</v>
      </c>
      <c r="H7">
        <f t="shared" si="0"/>
        <v>106</v>
      </c>
      <c r="I7">
        <f t="shared" si="0"/>
        <v>-5.1515151515151558</v>
      </c>
      <c r="J7">
        <f t="shared" si="0"/>
        <v>0</v>
      </c>
      <c r="K7">
        <f t="shared" si="0"/>
        <v>-2.4924242424242422</v>
      </c>
      <c r="L7">
        <f t="shared" si="0"/>
        <v>0</v>
      </c>
      <c r="M7">
        <f t="shared" si="0"/>
        <v>-38.128787878787875</v>
      </c>
      <c r="N7">
        <f t="shared" si="0"/>
        <v>0</v>
      </c>
      <c r="O7">
        <f t="shared" si="0"/>
        <v>-17.916666666666657</v>
      </c>
      <c r="P7">
        <f t="shared" si="0"/>
        <v>0</v>
      </c>
      <c r="Q7">
        <f t="shared" si="0"/>
        <v>-20.21212121212119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14</v>
      </c>
      <c r="B12">
        <v>320</v>
      </c>
      <c r="C12">
        <v>262</v>
      </c>
      <c r="D12">
        <v>58</v>
      </c>
      <c r="E12">
        <v>28</v>
      </c>
      <c r="F12">
        <v>376</v>
      </c>
      <c r="G12">
        <v>198</v>
      </c>
      <c r="H12">
        <v>178</v>
      </c>
      <c r="I12">
        <v>0</v>
      </c>
    </row>
    <row r="13" spans="1:19" x14ac:dyDescent="0.25">
      <c r="A13">
        <v>47</v>
      </c>
      <c r="B13">
        <v>619</v>
      </c>
      <c r="C13">
        <v>396</v>
      </c>
      <c r="D13">
        <v>223</v>
      </c>
      <c r="E13">
        <v>54</v>
      </c>
      <c r="F13">
        <v>634</v>
      </c>
      <c r="G13">
        <v>150</v>
      </c>
      <c r="H13">
        <v>484</v>
      </c>
      <c r="I13">
        <v>0</v>
      </c>
    </row>
    <row r="14" spans="1:19" x14ac:dyDescent="0.25">
      <c r="A14">
        <v>20</v>
      </c>
      <c r="B14">
        <v>290</v>
      </c>
      <c r="C14">
        <v>144</v>
      </c>
      <c r="D14">
        <v>146</v>
      </c>
      <c r="E14">
        <v>12</v>
      </c>
      <c r="F14">
        <v>411</v>
      </c>
      <c r="G14">
        <v>111</v>
      </c>
      <c r="H14">
        <v>300</v>
      </c>
      <c r="I14">
        <v>1</v>
      </c>
    </row>
    <row r="15" spans="1:19" x14ac:dyDescent="0.25">
      <c r="A15">
        <v>42</v>
      </c>
      <c r="B15">
        <v>629</v>
      </c>
      <c r="C15">
        <v>361</v>
      </c>
      <c r="D15">
        <v>268</v>
      </c>
      <c r="E15">
        <v>35</v>
      </c>
      <c r="F15">
        <v>536</v>
      </c>
      <c r="G15">
        <v>221</v>
      </c>
      <c r="H15">
        <v>315</v>
      </c>
      <c r="I15">
        <v>1</v>
      </c>
    </row>
    <row r="16" spans="1:19" x14ac:dyDescent="0.25">
      <c r="A16">
        <v>6</v>
      </c>
      <c r="B16">
        <v>262</v>
      </c>
      <c r="C16">
        <v>158</v>
      </c>
      <c r="D16">
        <v>104</v>
      </c>
      <c r="E16">
        <v>35</v>
      </c>
      <c r="F16">
        <v>459</v>
      </c>
      <c r="G16">
        <v>251</v>
      </c>
      <c r="H16">
        <v>208</v>
      </c>
      <c r="I16">
        <v>0</v>
      </c>
    </row>
    <row r="17" spans="1:9" x14ac:dyDescent="0.25">
      <c r="A17">
        <v>7</v>
      </c>
      <c r="B17">
        <v>251</v>
      </c>
      <c r="C17">
        <v>145</v>
      </c>
      <c r="D17">
        <v>106</v>
      </c>
      <c r="E17">
        <v>0</v>
      </c>
      <c r="F17">
        <v>0</v>
      </c>
      <c r="G17">
        <v>0</v>
      </c>
      <c r="H17">
        <v>0</v>
      </c>
      <c r="I17">
        <v>1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2:S17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273</v>
      </c>
      <c r="C5">
        <f>B5/A5</f>
        <v>22.75</v>
      </c>
      <c r="D5">
        <v>4973</v>
      </c>
      <c r="E5">
        <f>D5/A5</f>
        <v>414.41666666666669</v>
      </c>
      <c r="F5">
        <v>3417</v>
      </c>
      <c r="G5">
        <f>F5/A5</f>
        <v>284.75</v>
      </c>
      <c r="H5">
        <v>1556</v>
      </c>
      <c r="I5">
        <f>H5/A5</f>
        <v>129.66666666666666</v>
      </c>
      <c r="J5">
        <v>448</v>
      </c>
      <c r="K5">
        <f>J5/A5</f>
        <v>37.333333333333336</v>
      </c>
      <c r="L5">
        <v>5278</v>
      </c>
      <c r="M5">
        <f>L5/A5</f>
        <v>439.83333333333331</v>
      </c>
      <c r="N5">
        <v>3241</v>
      </c>
      <c r="O5">
        <f>N5/A5</f>
        <v>270.08333333333331</v>
      </c>
      <c r="P5">
        <v>2037</v>
      </c>
      <c r="Q5">
        <f>P5/A5</f>
        <v>169.75</v>
      </c>
      <c r="R5">
        <v>0</v>
      </c>
      <c r="S5">
        <v>0</v>
      </c>
    </row>
    <row r="6" spans="1:19" x14ac:dyDescent="0.25">
      <c r="A6">
        <v>11</v>
      </c>
      <c r="B6">
        <v>270</v>
      </c>
      <c r="C6">
        <f>B6/A6</f>
        <v>24.545454545454547</v>
      </c>
      <c r="D6">
        <v>4869</v>
      </c>
      <c r="E6">
        <f>D6/A6</f>
        <v>442.63636363636363</v>
      </c>
      <c r="F6">
        <v>3344</v>
      </c>
      <c r="G6">
        <f>F6/A6</f>
        <v>304</v>
      </c>
      <c r="H6">
        <v>1525</v>
      </c>
      <c r="I6">
        <f>H6/A6</f>
        <v>138.63636363636363</v>
      </c>
      <c r="J6">
        <v>390</v>
      </c>
      <c r="K6">
        <f>J6/A6</f>
        <v>35.454545454545453</v>
      </c>
      <c r="L6">
        <v>4623</v>
      </c>
      <c r="M6">
        <f>L6/A6</f>
        <v>420.27272727272725</v>
      </c>
      <c r="N6">
        <v>2820</v>
      </c>
      <c r="O6">
        <f>N6/A6</f>
        <v>256.36363636363637</v>
      </c>
      <c r="P6">
        <v>1803</v>
      </c>
      <c r="Q6">
        <f>P6/A6</f>
        <v>163.90909090909091</v>
      </c>
    </row>
    <row r="7" spans="1:19" x14ac:dyDescent="0.25">
      <c r="B7">
        <f>B5-B6</f>
        <v>3</v>
      </c>
      <c r="C7">
        <f t="shared" ref="C7:Q7" si="0">C5-C6</f>
        <v>-1.7954545454545467</v>
      </c>
      <c r="D7">
        <f t="shared" si="0"/>
        <v>104</v>
      </c>
      <c r="E7">
        <f t="shared" si="0"/>
        <v>-28.21969696969694</v>
      </c>
      <c r="F7">
        <f t="shared" si="0"/>
        <v>73</v>
      </c>
      <c r="G7">
        <f t="shared" si="0"/>
        <v>-19.25</v>
      </c>
      <c r="H7">
        <f t="shared" si="0"/>
        <v>31</v>
      </c>
      <c r="I7">
        <f t="shared" si="0"/>
        <v>-8.9696969696969688</v>
      </c>
      <c r="J7">
        <f t="shared" si="0"/>
        <v>58</v>
      </c>
      <c r="K7">
        <f t="shared" si="0"/>
        <v>1.8787878787878824</v>
      </c>
      <c r="L7">
        <f t="shared" si="0"/>
        <v>655</v>
      </c>
      <c r="M7">
        <f t="shared" si="0"/>
        <v>19.560606060606062</v>
      </c>
      <c r="N7">
        <f t="shared" si="0"/>
        <v>421</v>
      </c>
      <c r="O7">
        <f t="shared" si="0"/>
        <v>13.71969696969694</v>
      </c>
      <c r="P7">
        <f t="shared" si="0"/>
        <v>234</v>
      </c>
      <c r="Q7">
        <f t="shared" si="0"/>
        <v>5.8409090909090935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10</v>
      </c>
      <c r="B12">
        <v>496</v>
      </c>
      <c r="C12">
        <v>406</v>
      </c>
      <c r="D12">
        <v>90</v>
      </c>
      <c r="E12">
        <v>37</v>
      </c>
      <c r="F12">
        <v>427</v>
      </c>
      <c r="G12">
        <v>111</v>
      </c>
      <c r="H12">
        <v>316</v>
      </c>
      <c r="I12">
        <v>0</v>
      </c>
    </row>
    <row r="13" spans="1:19" x14ac:dyDescent="0.25">
      <c r="A13">
        <v>41</v>
      </c>
      <c r="B13">
        <v>556</v>
      </c>
      <c r="C13">
        <v>449</v>
      </c>
      <c r="D13">
        <v>107</v>
      </c>
      <c r="E13">
        <v>59</v>
      </c>
      <c r="F13">
        <v>639</v>
      </c>
      <c r="G13">
        <v>362</v>
      </c>
      <c r="H13">
        <v>277</v>
      </c>
      <c r="I13">
        <v>0</v>
      </c>
    </row>
    <row r="14" spans="1:19" x14ac:dyDescent="0.25">
      <c r="A14">
        <v>18</v>
      </c>
      <c r="B14">
        <v>450</v>
      </c>
      <c r="C14">
        <v>360</v>
      </c>
      <c r="D14">
        <v>90</v>
      </c>
      <c r="E14">
        <v>24</v>
      </c>
      <c r="F14">
        <v>535</v>
      </c>
      <c r="G14">
        <v>372</v>
      </c>
      <c r="H14">
        <v>163</v>
      </c>
      <c r="I14">
        <v>0</v>
      </c>
    </row>
    <row r="15" spans="1:19" x14ac:dyDescent="0.25">
      <c r="A15">
        <v>55</v>
      </c>
      <c r="B15">
        <v>657</v>
      </c>
      <c r="C15">
        <v>242</v>
      </c>
      <c r="D15">
        <v>415</v>
      </c>
      <c r="E15">
        <v>21</v>
      </c>
      <c r="F15">
        <v>274</v>
      </c>
      <c r="G15">
        <v>183</v>
      </c>
      <c r="H15">
        <v>91</v>
      </c>
      <c r="I15">
        <v>1</v>
      </c>
    </row>
    <row r="16" spans="1:19" x14ac:dyDescent="0.25">
      <c r="A16">
        <v>6</v>
      </c>
      <c r="B16">
        <v>303</v>
      </c>
      <c r="C16">
        <v>220</v>
      </c>
      <c r="D16">
        <v>83</v>
      </c>
      <c r="E16">
        <v>56</v>
      </c>
      <c r="F16">
        <v>641</v>
      </c>
      <c r="G16">
        <v>394</v>
      </c>
      <c r="H16">
        <v>247</v>
      </c>
      <c r="I16">
        <v>0</v>
      </c>
    </row>
    <row r="17" spans="1:9" x14ac:dyDescent="0.25">
      <c r="A17">
        <v>3</v>
      </c>
      <c r="B17">
        <v>104</v>
      </c>
      <c r="C17">
        <v>73</v>
      </c>
      <c r="D17">
        <v>31</v>
      </c>
      <c r="E17">
        <v>58</v>
      </c>
      <c r="F17">
        <v>655</v>
      </c>
      <c r="G17">
        <v>421</v>
      </c>
      <c r="H17">
        <v>234</v>
      </c>
      <c r="I17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2:S16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330</v>
      </c>
      <c r="C5">
        <f>B5/A5</f>
        <v>27.5</v>
      </c>
      <c r="D5">
        <v>4536</v>
      </c>
      <c r="E5">
        <f>D5/A5</f>
        <v>378</v>
      </c>
      <c r="F5">
        <v>2743</v>
      </c>
      <c r="G5">
        <f>F5/A5</f>
        <v>228.58333333333334</v>
      </c>
      <c r="H5">
        <v>1793</v>
      </c>
      <c r="I5">
        <f>H5/A5</f>
        <v>149.41666666666666</v>
      </c>
      <c r="J5">
        <v>264</v>
      </c>
      <c r="K5">
        <f>J5/A5</f>
        <v>22</v>
      </c>
      <c r="L5">
        <v>4235</v>
      </c>
      <c r="M5">
        <f>L5/A5</f>
        <v>352.91666666666669</v>
      </c>
      <c r="N5">
        <v>1920</v>
      </c>
      <c r="O5">
        <f>N5/A5</f>
        <v>160</v>
      </c>
      <c r="P5">
        <v>2315</v>
      </c>
      <c r="Q5">
        <f>P5/A5</f>
        <v>192.91666666666666</v>
      </c>
      <c r="R5">
        <v>16</v>
      </c>
      <c r="S5">
        <v>59</v>
      </c>
    </row>
    <row r="6" spans="1:19" x14ac:dyDescent="0.25">
      <c r="A6">
        <v>12</v>
      </c>
      <c r="B6">
        <v>330</v>
      </c>
      <c r="C6">
        <f>B6/A6</f>
        <v>27.5</v>
      </c>
      <c r="D6">
        <v>4536</v>
      </c>
      <c r="E6">
        <f>D6/A6</f>
        <v>378</v>
      </c>
      <c r="F6">
        <v>2743</v>
      </c>
      <c r="G6">
        <f>F6/A6</f>
        <v>228.58333333333334</v>
      </c>
      <c r="H6">
        <v>1793</v>
      </c>
      <c r="I6">
        <f>H6/A6</f>
        <v>149.41666666666666</v>
      </c>
      <c r="J6">
        <v>264</v>
      </c>
      <c r="K6">
        <f>J6/A6</f>
        <v>22</v>
      </c>
      <c r="L6">
        <v>4235</v>
      </c>
      <c r="M6">
        <f>L6/A6</f>
        <v>352.91666666666669</v>
      </c>
      <c r="N6">
        <v>1920</v>
      </c>
      <c r="O6">
        <f>N6/A6</f>
        <v>160</v>
      </c>
      <c r="P6">
        <v>2315</v>
      </c>
      <c r="Q6">
        <f>P6/A6</f>
        <v>192.91666666666666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42</v>
      </c>
      <c r="B12">
        <v>420</v>
      </c>
      <c r="C12">
        <v>257</v>
      </c>
      <c r="D12">
        <v>163</v>
      </c>
      <c r="E12">
        <v>20</v>
      </c>
      <c r="F12">
        <v>384</v>
      </c>
      <c r="G12">
        <v>157</v>
      </c>
      <c r="H12">
        <v>227</v>
      </c>
      <c r="I12">
        <v>1</v>
      </c>
    </row>
    <row r="13" spans="1:19" x14ac:dyDescent="0.25">
      <c r="A13">
        <v>22</v>
      </c>
      <c r="B13">
        <v>235</v>
      </c>
      <c r="C13">
        <v>201</v>
      </c>
      <c r="D13">
        <v>34</v>
      </c>
      <c r="E13">
        <v>37</v>
      </c>
      <c r="F13">
        <v>415</v>
      </c>
      <c r="G13">
        <v>126</v>
      </c>
      <c r="H13">
        <v>289</v>
      </c>
      <c r="I13">
        <v>0</v>
      </c>
    </row>
    <row r="14" spans="1:19" x14ac:dyDescent="0.25">
      <c r="A14">
        <v>17</v>
      </c>
      <c r="B14">
        <v>349</v>
      </c>
      <c r="C14">
        <v>212</v>
      </c>
      <c r="D14">
        <v>137</v>
      </c>
      <c r="E14">
        <v>7</v>
      </c>
      <c r="F14">
        <v>138</v>
      </c>
      <c r="G14">
        <v>61</v>
      </c>
      <c r="H14">
        <v>77</v>
      </c>
      <c r="I14">
        <v>1</v>
      </c>
    </row>
    <row r="15" spans="1:19" x14ac:dyDescent="0.25">
      <c r="A15">
        <v>27</v>
      </c>
      <c r="B15">
        <v>384</v>
      </c>
      <c r="C15">
        <v>132</v>
      </c>
      <c r="D15">
        <v>252</v>
      </c>
      <c r="E15">
        <v>7</v>
      </c>
      <c r="F15">
        <v>90</v>
      </c>
      <c r="G15">
        <v>29</v>
      </c>
      <c r="H15">
        <v>61</v>
      </c>
      <c r="I15">
        <v>1</v>
      </c>
    </row>
    <row r="16" spans="1:19" x14ac:dyDescent="0.25">
      <c r="A16">
        <v>28</v>
      </c>
      <c r="B16">
        <v>376</v>
      </c>
      <c r="C16">
        <v>139</v>
      </c>
      <c r="D16">
        <v>237</v>
      </c>
      <c r="E16">
        <v>20</v>
      </c>
      <c r="F16">
        <v>388</v>
      </c>
      <c r="G16">
        <v>209</v>
      </c>
      <c r="H16">
        <v>179</v>
      </c>
      <c r="I16">
        <v>1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2:S18"/>
  <sheetViews>
    <sheetView zoomScaleNormal="100" workbookViewId="0">
      <selection activeCell="B6" sqref="B6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13</v>
      </c>
      <c r="B5">
        <v>454</v>
      </c>
      <c r="C5">
        <f>B5/A5</f>
        <v>34.92307692307692</v>
      </c>
      <c r="D5">
        <v>5465</v>
      </c>
      <c r="E5">
        <f>D5/A5</f>
        <v>420.38461538461536</v>
      </c>
      <c r="F5">
        <v>3564</v>
      </c>
      <c r="G5">
        <f>F5/A5</f>
        <v>274.15384615384613</v>
      </c>
      <c r="H5">
        <v>1901</v>
      </c>
      <c r="I5">
        <f>H5/A5</f>
        <v>146.23076923076923</v>
      </c>
      <c r="J5">
        <v>178</v>
      </c>
      <c r="K5">
        <f>J5/A5</f>
        <v>13.692307692307692</v>
      </c>
      <c r="L5">
        <v>4210</v>
      </c>
      <c r="M5">
        <f>L5/A5</f>
        <v>323.84615384615387</v>
      </c>
      <c r="N5">
        <v>2523</v>
      </c>
      <c r="O5">
        <f>N5/A5</f>
        <v>194.07692307692307</v>
      </c>
      <c r="P5">
        <v>1687</v>
      </c>
      <c r="Q5">
        <f>P5/A5</f>
        <v>129.76923076923077</v>
      </c>
      <c r="R5">
        <v>44</v>
      </c>
      <c r="S5">
        <v>0</v>
      </c>
    </row>
    <row r="6" spans="1:19" x14ac:dyDescent="0.25">
      <c r="A6">
        <v>12</v>
      </c>
      <c r="B6">
        <v>435</v>
      </c>
      <c r="C6">
        <f>B6/A6</f>
        <v>36.25</v>
      </c>
      <c r="D6">
        <v>5177</v>
      </c>
      <c r="E6">
        <f>D6/A6</f>
        <v>431.41666666666669</v>
      </c>
      <c r="F6">
        <v>3394</v>
      </c>
      <c r="G6">
        <f>F6/A6</f>
        <v>282.83333333333331</v>
      </c>
      <c r="H6">
        <v>1783</v>
      </c>
      <c r="I6">
        <f>H6/A6</f>
        <v>148.58333333333334</v>
      </c>
      <c r="J6">
        <v>162</v>
      </c>
      <c r="K6">
        <f>J6/A6</f>
        <v>13.5</v>
      </c>
      <c r="L6">
        <v>3860</v>
      </c>
      <c r="M6">
        <f>L6/A6</f>
        <v>321.66666666666669</v>
      </c>
      <c r="N6">
        <v>2398</v>
      </c>
      <c r="O6">
        <f>N6/A6</f>
        <v>199.83333333333334</v>
      </c>
      <c r="P6">
        <v>1462</v>
      </c>
      <c r="Q6">
        <f>P6/A6</f>
        <v>121.83333333333333</v>
      </c>
    </row>
    <row r="7" spans="1:19" x14ac:dyDescent="0.25">
      <c r="B7">
        <f>B5-B6</f>
        <v>19</v>
      </c>
      <c r="C7">
        <f t="shared" ref="C7:Q7" si="0">C5-C6</f>
        <v>-1.3269230769230802</v>
      </c>
      <c r="D7">
        <f t="shared" si="0"/>
        <v>288</v>
      </c>
      <c r="E7">
        <f t="shared" si="0"/>
        <v>-11.032051282051327</v>
      </c>
      <c r="F7">
        <f t="shared" si="0"/>
        <v>170</v>
      </c>
      <c r="G7">
        <f t="shared" si="0"/>
        <v>-8.6794871794871824</v>
      </c>
      <c r="H7">
        <f t="shared" si="0"/>
        <v>118</v>
      </c>
      <c r="I7">
        <f t="shared" si="0"/>
        <v>-2.3525641025641164</v>
      </c>
      <c r="J7">
        <f t="shared" si="0"/>
        <v>16</v>
      </c>
      <c r="K7">
        <f t="shared" si="0"/>
        <v>0.19230769230769162</v>
      </c>
      <c r="L7">
        <f t="shared" si="0"/>
        <v>350</v>
      </c>
      <c r="M7">
        <f t="shared" si="0"/>
        <v>2.1794871794871824</v>
      </c>
      <c r="N7">
        <f t="shared" si="0"/>
        <v>125</v>
      </c>
      <c r="O7">
        <f t="shared" si="0"/>
        <v>-5.7564102564102768</v>
      </c>
      <c r="P7">
        <f t="shared" si="0"/>
        <v>225</v>
      </c>
      <c r="Q7">
        <f t="shared" si="0"/>
        <v>7.935897435897445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38</v>
      </c>
      <c r="B12">
        <v>433</v>
      </c>
      <c r="C12">
        <v>280</v>
      </c>
      <c r="D12">
        <v>153</v>
      </c>
      <c r="E12">
        <v>7</v>
      </c>
      <c r="F12">
        <v>295</v>
      </c>
      <c r="G12">
        <v>147</v>
      </c>
      <c r="H12">
        <v>148</v>
      </c>
      <c r="I12">
        <v>1</v>
      </c>
    </row>
    <row r="13" spans="1:19" x14ac:dyDescent="0.25">
      <c r="A13">
        <v>50</v>
      </c>
      <c r="B13">
        <v>562</v>
      </c>
      <c r="C13">
        <v>348</v>
      </c>
      <c r="D13">
        <v>214</v>
      </c>
      <c r="E13">
        <v>20</v>
      </c>
      <c r="F13">
        <v>359</v>
      </c>
      <c r="G13">
        <v>271</v>
      </c>
      <c r="H13">
        <v>88</v>
      </c>
      <c r="I13">
        <v>1</v>
      </c>
    </row>
    <row r="14" spans="1:19" x14ac:dyDescent="0.25">
      <c r="A14">
        <v>48</v>
      </c>
      <c r="B14">
        <v>466</v>
      </c>
      <c r="C14">
        <v>274</v>
      </c>
      <c r="D14">
        <v>192</v>
      </c>
      <c r="E14">
        <v>3</v>
      </c>
      <c r="F14">
        <v>302</v>
      </c>
      <c r="G14">
        <v>105</v>
      </c>
      <c r="H14">
        <v>197</v>
      </c>
      <c r="I14">
        <v>1</v>
      </c>
    </row>
    <row r="15" spans="1:19" x14ac:dyDescent="0.25">
      <c r="A15">
        <v>17</v>
      </c>
      <c r="B15">
        <v>390</v>
      </c>
      <c r="C15">
        <v>283</v>
      </c>
      <c r="D15">
        <v>107</v>
      </c>
      <c r="E15">
        <v>24</v>
      </c>
      <c r="F15">
        <v>448</v>
      </c>
      <c r="G15">
        <v>269</v>
      </c>
      <c r="H15">
        <v>179</v>
      </c>
      <c r="I15">
        <v>0</v>
      </c>
    </row>
    <row r="16" spans="1:19" x14ac:dyDescent="0.25">
      <c r="A16">
        <v>23</v>
      </c>
      <c r="B16">
        <v>390</v>
      </c>
      <c r="C16">
        <v>267</v>
      </c>
      <c r="D16">
        <v>123</v>
      </c>
      <c r="E16">
        <v>14</v>
      </c>
      <c r="F16">
        <v>282</v>
      </c>
      <c r="G16">
        <v>218</v>
      </c>
      <c r="H16">
        <v>64</v>
      </c>
      <c r="I16">
        <v>1</v>
      </c>
    </row>
    <row r="17" spans="1:9" x14ac:dyDescent="0.25">
      <c r="A17">
        <v>31</v>
      </c>
      <c r="B17">
        <v>515</v>
      </c>
      <c r="C17">
        <v>317</v>
      </c>
      <c r="D17">
        <v>198</v>
      </c>
      <c r="E17">
        <v>13</v>
      </c>
      <c r="F17">
        <v>367</v>
      </c>
      <c r="G17">
        <v>307</v>
      </c>
      <c r="H17">
        <v>60</v>
      </c>
      <c r="I17">
        <v>1</v>
      </c>
    </row>
    <row r="18" spans="1:9" x14ac:dyDescent="0.25">
      <c r="A18">
        <v>19</v>
      </c>
      <c r="B18">
        <v>288</v>
      </c>
      <c r="C18">
        <v>170</v>
      </c>
      <c r="D18">
        <v>118</v>
      </c>
      <c r="E18">
        <v>16</v>
      </c>
      <c r="F18">
        <v>350</v>
      </c>
      <c r="G18">
        <v>125</v>
      </c>
      <c r="H18">
        <v>225</v>
      </c>
      <c r="I18">
        <v>1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2:S16"/>
  <sheetViews>
    <sheetView zoomScaleNormal="100" workbookViewId="0">
      <selection activeCell="B7" sqref="B7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414</v>
      </c>
      <c r="C5">
        <f>B5/A5</f>
        <v>34.5</v>
      </c>
      <c r="D5">
        <v>5120</v>
      </c>
      <c r="E5">
        <f>D5/A5</f>
        <v>426.66666666666669</v>
      </c>
      <c r="F5">
        <v>2606</v>
      </c>
      <c r="G5">
        <f>F5/A5</f>
        <v>217.16666666666666</v>
      </c>
      <c r="H5">
        <v>2514</v>
      </c>
      <c r="I5">
        <f>H5/A5</f>
        <v>209.5</v>
      </c>
      <c r="J5">
        <v>245</v>
      </c>
      <c r="K5">
        <f>J5/A5</f>
        <v>20.416666666666668</v>
      </c>
      <c r="L5">
        <v>4069</v>
      </c>
      <c r="M5">
        <f>L5/A5</f>
        <v>339.08333333333331</v>
      </c>
      <c r="N5">
        <v>2077</v>
      </c>
      <c r="O5">
        <f>N5/A5</f>
        <v>173.08333333333334</v>
      </c>
      <c r="P5">
        <v>1992</v>
      </c>
      <c r="Q5">
        <f>P5/A5</f>
        <v>166</v>
      </c>
      <c r="R5">
        <v>53</v>
      </c>
      <c r="S5">
        <v>13</v>
      </c>
    </row>
    <row r="6" spans="1:19" x14ac:dyDescent="0.25">
      <c r="A6">
        <v>12</v>
      </c>
      <c r="B6">
        <v>414</v>
      </c>
      <c r="C6">
        <f>B6/A6</f>
        <v>34.5</v>
      </c>
      <c r="D6">
        <v>5120</v>
      </c>
      <c r="E6">
        <f>D6/A6</f>
        <v>426.66666666666669</v>
      </c>
      <c r="F6">
        <v>2606</v>
      </c>
      <c r="G6">
        <f>F6/A6</f>
        <v>217.16666666666666</v>
      </c>
      <c r="H6">
        <v>2514</v>
      </c>
      <c r="I6">
        <f>H6/A6</f>
        <v>209.5</v>
      </c>
      <c r="J6">
        <v>245</v>
      </c>
      <c r="K6">
        <f>J6/A6</f>
        <v>20.416666666666668</v>
      </c>
      <c r="L6">
        <v>4067</v>
      </c>
      <c r="M6">
        <f>L6/A6</f>
        <v>338.91666666666669</v>
      </c>
      <c r="N6">
        <v>2077</v>
      </c>
      <c r="O6">
        <f>N6/A6</f>
        <v>173.08333333333334</v>
      </c>
      <c r="P6">
        <v>1990</v>
      </c>
      <c r="Q6">
        <f>P6/A6</f>
        <v>165.83333333333334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2</v>
      </c>
      <c r="M7">
        <f t="shared" si="0"/>
        <v>0.16666666666662877</v>
      </c>
      <c r="N7">
        <f t="shared" si="0"/>
        <v>0</v>
      </c>
      <c r="O7">
        <f t="shared" si="0"/>
        <v>0</v>
      </c>
      <c r="P7">
        <f t="shared" si="0"/>
        <v>2</v>
      </c>
      <c r="Q7">
        <f t="shared" si="0"/>
        <v>0.16666666666665719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17</v>
      </c>
      <c r="B12">
        <v>275</v>
      </c>
      <c r="C12">
        <v>105</v>
      </c>
      <c r="D12">
        <v>170</v>
      </c>
      <c r="E12">
        <v>36</v>
      </c>
      <c r="F12">
        <v>429</v>
      </c>
      <c r="G12">
        <v>240</v>
      </c>
      <c r="H12">
        <v>189</v>
      </c>
      <c r="I12">
        <v>0</v>
      </c>
    </row>
    <row r="13" spans="1:19" x14ac:dyDescent="0.25">
      <c r="A13">
        <v>17</v>
      </c>
      <c r="B13">
        <v>323</v>
      </c>
      <c r="C13">
        <v>210</v>
      </c>
      <c r="D13">
        <v>113</v>
      </c>
      <c r="E13">
        <v>38</v>
      </c>
      <c r="F13">
        <v>471</v>
      </c>
      <c r="G13">
        <v>250</v>
      </c>
      <c r="H13">
        <v>221</v>
      </c>
      <c r="I13">
        <v>0</v>
      </c>
    </row>
    <row r="14" spans="1:19" x14ac:dyDescent="0.25">
      <c r="A14">
        <v>35</v>
      </c>
      <c r="B14">
        <v>528</v>
      </c>
      <c r="C14">
        <v>161</v>
      </c>
      <c r="D14">
        <v>367</v>
      </c>
      <c r="E14">
        <v>31</v>
      </c>
      <c r="F14">
        <v>386</v>
      </c>
      <c r="G14">
        <v>239</v>
      </c>
      <c r="H14">
        <v>147</v>
      </c>
      <c r="I14">
        <v>1</v>
      </c>
    </row>
    <row r="15" spans="1:19" x14ac:dyDescent="0.25">
      <c r="A15">
        <v>63</v>
      </c>
      <c r="B15">
        <v>600</v>
      </c>
      <c r="C15">
        <v>399</v>
      </c>
      <c r="D15">
        <v>201</v>
      </c>
      <c r="E15">
        <v>10</v>
      </c>
      <c r="F15">
        <v>227</v>
      </c>
      <c r="G15">
        <v>73</v>
      </c>
      <c r="H15">
        <v>154</v>
      </c>
      <c r="I15">
        <v>1</v>
      </c>
    </row>
    <row r="16" spans="1:19" x14ac:dyDescent="0.25">
      <c r="A16">
        <v>41</v>
      </c>
      <c r="B16">
        <v>536</v>
      </c>
      <c r="C16">
        <v>254</v>
      </c>
      <c r="D16">
        <v>282</v>
      </c>
      <c r="E16">
        <v>14</v>
      </c>
      <c r="F16">
        <v>291</v>
      </c>
      <c r="G16">
        <v>154</v>
      </c>
      <c r="H16">
        <v>137</v>
      </c>
      <c r="I16">
        <v>1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2:S17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373</v>
      </c>
      <c r="C5">
        <f>B5/A5</f>
        <v>31.083333333333332</v>
      </c>
      <c r="D5">
        <v>5746</v>
      </c>
      <c r="E5">
        <f>D5/A5</f>
        <v>478.83333333333331</v>
      </c>
      <c r="F5">
        <v>2844</v>
      </c>
      <c r="G5">
        <f>F5/A5</f>
        <v>237</v>
      </c>
      <c r="H5">
        <v>2902</v>
      </c>
      <c r="I5">
        <f>H5/A5</f>
        <v>241.83333333333334</v>
      </c>
      <c r="J5">
        <v>381</v>
      </c>
      <c r="K5">
        <f>J5/A5</f>
        <v>31.75</v>
      </c>
      <c r="L5">
        <v>5041</v>
      </c>
      <c r="M5">
        <f>L5/A5</f>
        <v>420.08333333333331</v>
      </c>
      <c r="N5">
        <v>2841</v>
      </c>
      <c r="O5">
        <f>N5/A5</f>
        <v>236.75</v>
      </c>
      <c r="P5">
        <v>2200</v>
      </c>
      <c r="Q5">
        <f>P5/A5</f>
        <v>183.33333333333334</v>
      </c>
      <c r="R5">
        <v>86</v>
      </c>
      <c r="S5">
        <v>99</v>
      </c>
    </row>
    <row r="6" spans="1:19" x14ac:dyDescent="0.25">
      <c r="A6">
        <v>12</v>
      </c>
      <c r="B6">
        <v>373</v>
      </c>
      <c r="C6">
        <f>B6/A6</f>
        <v>31.083333333333332</v>
      </c>
      <c r="D6">
        <v>5746</v>
      </c>
      <c r="E6">
        <f>D6/A6</f>
        <v>478.83333333333331</v>
      </c>
      <c r="F6">
        <v>2844</v>
      </c>
      <c r="G6">
        <f>F6/A6</f>
        <v>237</v>
      </c>
      <c r="H6">
        <v>2902</v>
      </c>
      <c r="I6">
        <f>H6/A6</f>
        <v>241.83333333333334</v>
      </c>
      <c r="J6">
        <v>381</v>
      </c>
      <c r="K6">
        <f>J6/A6</f>
        <v>31.75</v>
      </c>
      <c r="L6">
        <v>5041</v>
      </c>
      <c r="M6">
        <f>L6/A6</f>
        <v>420.08333333333331</v>
      </c>
      <c r="N6">
        <v>2841</v>
      </c>
      <c r="O6">
        <f>N6/A6</f>
        <v>236.75</v>
      </c>
      <c r="P6">
        <v>2200</v>
      </c>
      <c r="Q6">
        <f>P6/A6</f>
        <v>183.33333333333334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7</v>
      </c>
      <c r="B12">
        <v>359</v>
      </c>
      <c r="C12">
        <v>240</v>
      </c>
      <c r="D12">
        <v>119</v>
      </c>
      <c r="E12">
        <v>31</v>
      </c>
      <c r="F12">
        <v>335</v>
      </c>
      <c r="G12">
        <v>102</v>
      </c>
      <c r="H12">
        <v>233</v>
      </c>
      <c r="I12">
        <v>0</v>
      </c>
    </row>
    <row r="13" spans="1:19" x14ac:dyDescent="0.25">
      <c r="A13">
        <v>13</v>
      </c>
      <c r="B13">
        <v>348</v>
      </c>
      <c r="C13">
        <v>121</v>
      </c>
      <c r="D13">
        <v>227</v>
      </c>
      <c r="E13">
        <v>21</v>
      </c>
      <c r="F13">
        <v>330</v>
      </c>
      <c r="G13">
        <v>217</v>
      </c>
      <c r="H13">
        <v>113</v>
      </c>
      <c r="I13">
        <v>0</v>
      </c>
    </row>
    <row r="14" spans="1:19" x14ac:dyDescent="0.25">
      <c r="A14">
        <v>49</v>
      </c>
      <c r="B14">
        <v>596</v>
      </c>
      <c r="C14">
        <v>157</v>
      </c>
      <c r="D14">
        <v>439</v>
      </c>
      <c r="E14">
        <v>14</v>
      </c>
      <c r="F14">
        <v>330</v>
      </c>
      <c r="G14">
        <v>234</v>
      </c>
      <c r="H14">
        <v>96</v>
      </c>
      <c r="I14">
        <v>1</v>
      </c>
    </row>
    <row r="15" spans="1:19" x14ac:dyDescent="0.25">
      <c r="A15">
        <v>34</v>
      </c>
      <c r="B15">
        <v>576</v>
      </c>
      <c r="C15">
        <v>261</v>
      </c>
      <c r="D15">
        <v>315</v>
      </c>
      <c r="E15">
        <v>15</v>
      </c>
      <c r="F15">
        <v>351</v>
      </c>
      <c r="G15">
        <v>228</v>
      </c>
      <c r="H15">
        <v>123</v>
      </c>
      <c r="I15">
        <v>1</v>
      </c>
    </row>
    <row r="16" spans="1:19" x14ac:dyDescent="0.25">
      <c r="A16">
        <v>38</v>
      </c>
      <c r="B16">
        <v>489</v>
      </c>
      <c r="C16">
        <v>294</v>
      </c>
      <c r="D16">
        <v>195</v>
      </c>
      <c r="E16">
        <v>41</v>
      </c>
      <c r="F16">
        <v>511</v>
      </c>
      <c r="G16">
        <v>303</v>
      </c>
      <c r="H16">
        <v>208</v>
      </c>
      <c r="I16">
        <v>0</v>
      </c>
    </row>
    <row r="17" spans="1:9" x14ac:dyDescent="0.25">
      <c r="A17">
        <v>24</v>
      </c>
      <c r="B17">
        <v>492</v>
      </c>
      <c r="C17">
        <v>305</v>
      </c>
      <c r="D17">
        <v>187</v>
      </c>
      <c r="E17">
        <v>27</v>
      </c>
      <c r="F17">
        <v>380</v>
      </c>
      <c r="G17">
        <v>91</v>
      </c>
      <c r="H17">
        <v>289</v>
      </c>
      <c r="I17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2:S17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415</v>
      </c>
      <c r="C5">
        <f>B5/A5</f>
        <v>34.583333333333336</v>
      </c>
      <c r="D5">
        <v>5011</v>
      </c>
      <c r="E5">
        <f>D5/A5</f>
        <v>417.58333333333331</v>
      </c>
      <c r="F5">
        <v>2971</v>
      </c>
      <c r="G5">
        <f>F5/A5</f>
        <v>247.58333333333334</v>
      </c>
      <c r="H5">
        <v>2040</v>
      </c>
      <c r="I5">
        <f>H5/A5</f>
        <v>170</v>
      </c>
      <c r="J5">
        <v>296</v>
      </c>
      <c r="K5">
        <f>J5/A5</f>
        <v>24.666666666666668</v>
      </c>
      <c r="L5">
        <v>4640</v>
      </c>
      <c r="M5">
        <f>L5/A5</f>
        <v>386.66666666666669</v>
      </c>
      <c r="N5">
        <v>2259</v>
      </c>
      <c r="O5">
        <f>N5/A5</f>
        <v>188.25</v>
      </c>
      <c r="P5">
        <v>2381</v>
      </c>
      <c r="Q5">
        <f>P5/A5</f>
        <v>198.41666666666666</v>
      </c>
      <c r="R5">
        <v>84</v>
      </c>
      <c r="S5">
        <v>77</v>
      </c>
    </row>
    <row r="6" spans="1:19" x14ac:dyDescent="0.25">
      <c r="A6">
        <v>12</v>
      </c>
      <c r="B6">
        <v>415</v>
      </c>
      <c r="C6">
        <f>B6/A6</f>
        <v>34.583333333333336</v>
      </c>
      <c r="D6">
        <v>5011</v>
      </c>
      <c r="E6">
        <f>D6/A6</f>
        <v>417.58333333333331</v>
      </c>
      <c r="F6">
        <v>2971</v>
      </c>
      <c r="G6">
        <f>F6/A6</f>
        <v>247.58333333333334</v>
      </c>
      <c r="H6">
        <v>2040</v>
      </c>
      <c r="I6">
        <f>H6/A6</f>
        <v>170</v>
      </c>
      <c r="J6">
        <v>296</v>
      </c>
      <c r="K6">
        <f>J6/A6</f>
        <v>24.666666666666668</v>
      </c>
      <c r="L6">
        <v>4640</v>
      </c>
      <c r="M6">
        <f>L6/A6</f>
        <v>386.66666666666669</v>
      </c>
      <c r="N6">
        <v>2259</v>
      </c>
      <c r="O6">
        <f>N6/A6</f>
        <v>188.25</v>
      </c>
      <c r="P6">
        <v>2381</v>
      </c>
      <c r="Q6">
        <f>P6/A6</f>
        <v>198.41666666666666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36</v>
      </c>
      <c r="B12">
        <v>446</v>
      </c>
      <c r="C12">
        <v>229</v>
      </c>
      <c r="D12">
        <v>217</v>
      </c>
      <c r="E12">
        <v>17</v>
      </c>
      <c r="F12">
        <v>240</v>
      </c>
      <c r="G12">
        <v>115</v>
      </c>
      <c r="H12">
        <v>125</v>
      </c>
      <c r="I12">
        <v>1</v>
      </c>
    </row>
    <row r="13" spans="1:19" x14ac:dyDescent="0.25">
      <c r="A13">
        <v>38</v>
      </c>
      <c r="B13">
        <v>368</v>
      </c>
      <c r="C13">
        <v>171</v>
      </c>
      <c r="D13">
        <v>197</v>
      </c>
      <c r="E13">
        <v>17</v>
      </c>
      <c r="F13">
        <v>312</v>
      </c>
      <c r="G13">
        <v>144</v>
      </c>
      <c r="H13">
        <v>168</v>
      </c>
      <c r="I13">
        <v>1</v>
      </c>
    </row>
    <row r="14" spans="1:19" x14ac:dyDescent="0.25">
      <c r="A14">
        <v>14</v>
      </c>
      <c r="B14">
        <v>330</v>
      </c>
      <c r="C14">
        <v>234</v>
      </c>
      <c r="D14">
        <v>96</v>
      </c>
      <c r="E14">
        <v>49</v>
      </c>
      <c r="F14">
        <v>596</v>
      </c>
      <c r="G14">
        <v>157</v>
      </c>
      <c r="H14">
        <v>439</v>
      </c>
      <c r="I14">
        <v>0</v>
      </c>
    </row>
    <row r="15" spans="1:19" x14ac:dyDescent="0.25">
      <c r="A15">
        <v>45</v>
      </c>
      <c r="B15">
        <v>453</v>
      </c>
      <c r="C15">
        <v>304</v>
      </c>
      <c r="D15">
        <v>149</v>
      </c>
      <c r="E15">
        <v>7</v>
      </c>
      <c r="F15">
        <v>245</v>
      </c>
      <c r="G15">
        <v>143</v>
      </c>
      <c r="H15">
        <v>102</v>
      </c>
      <c r="I15">
        <v>1</v>
      </c>
    </row>
    <row r="16" spans="1:19" x14ac:dyDescent="0.25">
      <c r="A16">
        <v>42</v>
      </c>
      <c r="B16">
        <v>490</v>
      </c>
      <c r="C16">
        <v>294</v>
      </c>
      <c r="D16">
        <v>196</v>
      </c>
      <c r="E16">
        <v>35</v>
      </c>
      <c r="F16">
        <v>534</v>
      </c>
      <c r="G16">
        <v>253</v>
      </c>
      <c r="H16">
        <v>281</v>
      </c>
      <c r="I16">
        <v>1</v>
      </c>
    </row>
    <row r="17" spans="1:9" x14ac:dyDescent="0.25">
      <c r="A17">
        <v>25</v>
      </c>
      <c r="B17">
        <v>391</v>
      </c>
      <c r="C17">
        <v>201</v>
      </c>
      <c r="D17">
        <v>190</v>
      </c>
      <c r="E17">
        <v>28</v>
      </c>
      <c r="F17">
        <v>330</v>
      </c>
      <c r="G17">
        <v>176</v>
      </c>
      <c r="H17">
        <v>154</v>
      </c>
      <c r="I17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2:S18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13</v>
      </c>
      <c r="B5">
        <v>263</v>
      </c>
      <c r="C5">
        <f>B5/A5</f>
        <v>20.23076923076923</v>
      </c>
      <c r="D5">
        <v>4334</v>
      </c>
      <c r="E5">
        <f>D5/A5</f>
        <v>333.38461538461536</v>
      </c>
      <c r="F5">
        <v>3241</v>
      </c>
      <c r="G5">
        <f>F5/A5</f>
        <v>249.30769230769232</v>
      </c>
      <c r="H5">
        <v>1093</v>
      </c>
      <c r="I5">
        <f>H5/A5</f>
        <v>84.07692307692308</v>
      </c>
      <c r="J5">
        <v>378</v>
      </c>
      <c r="K5">
        <f>J5/A5</f>
        <v>29.076923076923077</v>
      </c>
      <c r="L5">
        <v>4996</v>
      </c>
      <c r="M5">
        <f>L5/A5</f>
        <v>384.30769230769232</v>
      </c>
      <c r="N5">
        <v>3224</v>
      </c>
      <c r="O5">
        <f>N5/A5</f>
        <v>248</v>
      </c>
      <c r="P5">
        <v>1772</v>
      </c>
      <c r="Q5">
        <f>P5/A5</f>
        <v>136.30769230769232</v>
      </c>
      <c r="R5">
        <v>0</v>
      </c>
      <c r="S5">
        <v>0</v>
      </c>
    </row>
    <row r="6" spans="1:19" x14ac:dyDescent="0.25">
      <c r="A6">
        <v>12</v>
      </c>
      <c r="B6">
        <v>263</v>
      </c>
      <c r="C6">
        <f>B6/A6</f>
        <v>21.916666666666668</v>
      </c>
      <c r="D6">
        <v>4332</v>
      </c>
      <c r="E6">
        <f>D6/A6</f>
        <v>361</v>
      </c>
      <c r="F6">
        <v>3241</v>
      </c>
      <c r="G6">
        <f>F6/A6</f>
        <v>270.08333333333331</v>
      </c>
      <c r="H6">
        <v>1091</v>
      </c>
      <c r="I6">
        <f>H6/A6</f>
        <v>90.916666666666671</v>
      </c>
      <c r="J6">
        <v>378</v>
      </c>
      <c r="K6">
        <f>J6/A6</f>
        <v>31.5</v>
      </c>
      <c r="L6">
        <v>4996</v>
      </c>
      <c r="M6">
        <f>L6/A6</f>
        <v>416.33333333333331</v>
      </c>
      <c r="N6">
        <v>3224</v>
      </c>
      <c r="O6">
        <f>N6/A6</f>
        <v>268.66666666666669</v>
      </c>
      <c r="P6">
        <v>1772</v>
      </c>
      <c r="Q6">
        <f>P6/A6</f>
        <v>147.66666666666666</v>
      </c>
    </row>
    <row r="7" spans="1:19" x14ac:dyDescent="0.25">
      <c r="B7">
        <f>B5-B6</f>
        <v>0</v>
      </c>
      <c r="C7">
        <f t="shared" ref="C7:Q7" si="0">C5-C6</f>
        <v>-1.6858974358974379</v>
      </c>
      <c r="D7">
        <f t="shared" si="0"/>
        <v>2</v>
      </c>
      <c r="E7">
        <f t="shared" si="0"/>
        <v>-27.615384615384642</v>
      </c>
      <c r="F7">
        <f t="shared" si="0"/>
        <v>0</v>
      </c>
      <c r="G7">
        <f t="shared" si="0"/>
        <v>-20.775641025640994</v>
      </c>
      <c r="H7">
        <f t="shared" si="0"/>
        <v>2</v>
      </c>
      <c r="I7">
        <f t="shared" si="0"/>
        <v>-6.8397435897435912</v>
      </c>
      <c r="J7">
        <f t="shared" si="0"/>
        <v>0</v>
      </c>
      <c r="K7">
        <f t="shared" si="0"/>
        <v>-2.4230769230769234</v>
      </c>
      <c r="L7">
        <f t="shared" si="0"/>
        <v>0</v>
      </c>
      <c r="M7">
        <f t="shared" si="0"/>
        <v>-32.025641025640994</v>
      </c>
      <c r="N7">
        <f t="shared" si="0"/>
        <v>0</v>
      </c>
      <c r="O7">
        <f t="shared" si="0"/>
        <v>-20.666666666666686</v>
      </c>
      <c r="P7">
        <f t="shared" si="0"/>
        <v>0</v>
      </c>
      <c r="Q7">
        <f t="shared" si="0"/>
        <v>-11.358974358974336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38</v>
      </c>
      <c r="B12">
        <v>485</v>
      </c>
      <c r="C12">
        <v>353</v>
      </c>
      <c r="D12">
        <v>132</v>
      </c>
      <c r="E12">
        <v>17</v>
      </c>
      <c r="F12">
        <v>369</v>
      </c>
      <c r="G12">
        <v>273</v>
      </c>
      <c r="H12">
        <v>96</v>
      </c>
      <c r="I12">
        <v>1</v>
      </c>
    </row>
    <row r="13" spans="1:19" x14ac:dyDescent="0.25">
      <c r="A13">
        <v>10</v>
      </c>
      <c r="B13">
        <v>247</v>
      </c>
      <c r="C13">
        <v>268</v>
      </c>
      <c r="D13">
        <v>-21</v>
      </c>
      <c r="E13">
        <v>59</v>
      </c>
      <c r="F13">
        <v>524</v>
      </c>
      <c r="G13">
        <v>404</v>
      </c>
      <c r="H13">
        <v>120</v>
      </c>
      <c r="I13">
        <v>0</v>
      </c>
    </row>
    <row r="14" spans="1:19" x14ac:dyDescent="0.25">
      <c r="A14">
        <v>28</v>
      </c>
      <c r="B14">
        <v>445</v>
      </c>
      <c r="C14">
        <v>421</v>
      </c>
      <c r="D14">
        <v>24</v>
      </c>
      <c r="E14">
        <v>47</v>
      </c>
      <c r="F14">
        <v>417</v>
      </c>
      <c r="G14">
        <v>240</v>
      </c>
      <c r="H14">
        <v>177</v>
      </c>
      <c r="I14">
        <v>0</v>
      </c>
    </row>
    <row r="15" spans="1:19" x14ac:dyDescent="0.25">
      <c r="A15">
        <v>13</v>
      </c>
      <c r="B15">
        <v>322</v>
      </c>
      <c r="C15">
        <v>216</v>
      </c>
      <c r="D15">
        <v>106</v>
      </c>
      <c r="E15">
        <v>42</v>
      </c>
      <c r="F15">
        <v>495</v>
      </c>
      <c r="G15">
        <v>130</v>
      </c>
      <c r="H15">
        <v>365</v>
      </c>
      <c r="I15">
        <v>0</v>
      </c>
    </row>
    <row r="16" spans="1:19" x14ac:dyDescent="0.25">
      <c r="A16">
        <v>22</v>
      </c>
      <c r="B16">
        <v>478</v>
      </c>
      <c r="C16">
        <v>322</v>
      </c>
      <c r="D16">
        <v>156</v>
      </c>
      <c r="E16">
        <v>21</v>
      </c>
      <c r="F16">
        <v>422</v>
      </c>
      <c r="G16">
        <v>297</v>
      </c>
      <c r="H16">
        <v>125</v>
      </c>
      <c r="I16">
        <v>1</v>
      </c>
    </row>
    <row r="17" spans="1:9" x14ac:dyDescent="0.25">
      <c r="A17">
        <v>14</v>
      </c>
      <c r="B17">
        <v>291</v>
      </c>
      <c r="C17">
        <v>154</v>
      </c>
      <c r="D17">
        <v>137</v>
      </c>
      <c r="E17">
        <v>41</v>
      </c>
      <c r="F17">
        <v>536</v>
      </c>
      <c r="G17">
        <v>254</v>
      </c>
      <c r="H17">
        <v>282</v>
      </c>
      <c r="I17">
        <v>0</v>
      </c>
    </row>
    <row r="18" spans="1:9" x14ac:dyDescent="0.25">
      <c r="A18">
        <v>0</v>
      </c>
      <c r="B18">
        <v>2</v>
      </c>
      <c r="C18">
        <v>0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2:S17"/>
  <sheetViews>
    <sheetView zoomScaleNormal="100" workbookViewId="0">
      <selection activeCell="B7" sqref="B7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13</v>
      </c>
      <c r="B5">
        <v>509</v>
      </c>
      <c r="C5">
        <f>B5/A5</f>
        <v>39.153846153846153</v>
      </c>
      <c r="D5">
        <v>6224</v>
      </c>
      <c r="E5">
        <f>D5/A5</f>
        <v>478.76923076923077</v>
      </c>
      <c r="F5">
        <v>2953</v>
      </c>
      <c r="G5">
        <f>F5/A5</f>
        <v>227.15384615384616</v>
      </c>
      <c r="H5">
        <v>3271</v>
      </c>
      <c r="I5">
        <f>H5/A5</f>
        <v>251.61538461538461</v>
      </c>
      <c r="J5">
        <v>241</v>
      </c>
      <c r="K5">
        <f>J5/A5</f>
        <v>18.53846153846154</v>
      </c>
      <c r="L5">
        <v>4045</v>
      </c>
      <c r="M5">
        <f>L5/A5</f>
        <v>311.15384615384613</v>
      </c>
      <c r="N5">
        <v>2347</v>
      </c>
      <c r="O5">
        <f>N5/A5</f>
        <v>180.53846153846155</v>
      </c>
      <c r="P5">
        <v>1698</v>
      </c>
      <c r="Q5">
        <f>P5/A5</f>
        <v>130.61538461538461</v>
      </c>
      <c r="R5">
        <v>34</v>
      </c>
      <c r="S5">
        <v>4</v>
      </c>
    </row>
    <row r="6" spans="1:19" x14ac:dyDescent="0.25">
      <c r="A6">
        <v>12</v>
      </c>
      <c r="B6">
        <v>481</v>
      </c>
      <c r="C6">
        <f>B6/A6</f>
        <v>40.083333333333336</v>
      </c>
      <c r="D6">
        <v>5770</v>
      </c>
      <c r="E6">
        <f>D6/A6</f>
        <v>480.83333333333331</v>
      </c>
      <c r="F6">
        <v>2652</v>
      </c>
      <c r="G6">
        <f>F6/A6</f>
        <v>221</v>
      </c>
      <c r="H6">
        <v>3118</v>
      </c>
      <c r="I6">
        <f>H6/A6</f>
        <v>259.83333333333331</v>
      </c>
      <c r="J6">
        <v>206</v>
      </c>
      <c r="K6">
        <f>J6/A6</f>
        <v>17.166666666666668</v>
      </c>
      <c r="L6">
        <v>3642</v>
      </c>
      <c r="M6">
        <f>L6/A6</f>
        <v>303.5</v>
      </c>
      <c r="N6">
        <v>2101</v>
      </c>
      <c r="O6">
        <f>N6/A6</f>
        <v>175.08333333333334</v>
      </c>
      <c r="P6">
        <v>1541</v>
      </c>
      <c r="Q6">
        <f>P6/A6</f>
        <v>128.41666666666666</v>
      </c>
    </row>
    <row r="7" spans="1:19" x14ac:dyDescent="0.25">
      <c r="B7">
        <f>B5-B6</f>
        <v>28</v>
      </c>
      <c r="C7">
        <f t="shared" ref="C7:Q7" si="0">C5-C6</f>
        <v>-0.9294871794871824</v>
      </c>
      <c r="D7">
        <f t="shared" si="0"/>
        <v>454</v>
      </c>
      <c r="E7">
        <f t="shared" si="0"/>
        <v>-2.0641025641025408</v>
      </c>
      <c r="F7">
        <f t="shared" si="0"/>
        <v>301</v>
      </c>
      <c r="G7">
        <f t="shared" si="0"/>
        <v>6.1538461538461604</v>
      </c>
      <c r="H7">
        <f t="shared" si="0"/>
        <v>153</v>
      </c>
      <c r="I7">
        <f t="shared" si="0"/>
        <v>-8.2179487179487012</v>
      </c>
      <c r="J7">
        <f t="shared" si="0"/>
        <v>35</v>
      </c>
      <c r="K7">
        <f t="shared" si="0"/>
        <v>1.3717948717948723</v>
      </c>
      <c r="L7">
        <f t="shared" si="0"/>
        <v>403</v>
      </c>
      <c r="M7">
        <f t="shared" si="0"/>
        <v>7.653846153846132</v>
      </c>
      <c r="N7">
        <f t="shared" si="0"/>
        <v>246</v>
      </c>
      <c r="O7">
        <f t="shared" si="0"/>
        <v>5.4551282051282044</v>
      </c>
      <c r="P7">
        <f t="shared" si="0"/>
        <v>157</v>
      </c>
      <c r="Q7">
        <f t="shared" si="0"/>
        <v>2.198717948717956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36</v>
      </c>
      <c r="B12">
        <v>429</v>
      </c>
      <c r="C12">
        <v>240</v>
      </c>
      <c r="D12">
        <v>189</v>
      </c>
      <c r="E12">
        <v>17</v>
      </c>
      <c r="F12">
        <v>275</v>
      </c>
      <c r="G12">
        <v>105</v>
      </c>
      <c r="H12">
        <v>170</v>
      </c>
      <c r="I12">
        <v>1</v>
      </c>
    </row>
    <row r="13" spans="1:19" x14ac:dyDescent="0.25">
      <c r="A13">
        <v>34</v>
      </c>
      <c r="B13">
        <v>444</v>
      </c>
      <c r="C13">
        <v>113</v>
      </c>
      <c r="D13">
        <v>331</v>
      </c>
      <c r="E13">
        <v>17</v>
      </c>
      <c r="F13">
        <v>310</v>
      </c>
      <c r="G13">
        <v>226</v>
      </c>
      <c r="H13">
        <v>84</v>
      </c>
      <c r="I13">
        <v>1</v>
      </c>
    </row>
    <row r="14" spans="1:19" x14ac:dyDescent="0.25">
      <c r="A14">
        <v>27</v>
      </c>
      <c r="B14">
        <v>516</v>
      </c>
      <c r="C14">
        <v>213</v>
      </c>
      <c r="D14">
        <v>303</v>
      </c>
      <c r="E14">
        <v>10</v>
      </c>
      <c r="F14">
        <v>274</v>
      </c>
      <c r="G14">
        <v>172</v>
      </c>
      <c r="H14">
        <v>102</v>
      </c>
      <c r="I14">
        <v>1</v>
      </c>
    </row>
    <row r="15" spans="1:19" x14ac:dyDescent="0.25">
      <c r="A15">
        <v>66</v>
      </c>
      <c r="B15">
        <v>701</v>
      </c>
      <c r="C15">
        <v>275</v>
      </c>
      <c r="D15">
        <v>426</v>
      </c>
      <c r="E15">
        <v>27</v>
      </c>
      <c r="F15">
        <v>390</v>
      </c>
      <c r="G15">
        <v>287</v>
      </c>
      <c r="H15">
        <v>103</v>
      </c>
      <c r="I15">
        <v>1</v>
      </c>
    </row>
    <row r="16" spans="1:19" x14ac:dyDescent="0.25">
      <c r="A16">
        <v>45</v>
      </c>
      <c r="B16">
        <v>447</v>
      </c>
      <c r="C16">
        <v>162</v>
      </c>
      <c r="D16">
        <v>285</v>
      </c>
      <c r="E16">
        <v>21</v>
      </c>
      <c r="F16">
        <v>219</v>
      </c>
      <c r="G16">
        <v>91</v>
      </c>
      <c r="H16">
        <v>128</v>
      </c>
      <c r="I16">
        <v>1</v>
      </c>
    </row>
    <row r="17" spans="1:9" x14ac:dyDescent="0.25">
      <c r="A17">
        <v>28</v>
      </c>
      <c r="B17">
        <v>454</v>
      </c>
      <c r="C17">
        <v>301</v>
      </c>
      <c r="D17">
        <v>153</v>
      </c>
      <c r="E17">
        <v>35</v>
      </c>
      <c r="F17">
        <v>403</v>
      </c>
      <c r="G17">
        <v>246</v>
      </c>
      <c r="H17">
        <v>157</v>
      </c>
      <c r="I17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2:S17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287</v>
      </c>
      <c r="C5">
        <f>B5/A5</f>
        <v>23.916666666666668</v>
      </c>
      <c r="D5">
        <v>4538</v>
      </c>
      <c r="E5">
        <f>D5/A5</f>
        <v>378.16666666666669</v>
      </c>
      <c r="F5">
        <v>2481</v>
      </c>
      <c r="G5">
        <f>F5/A5</f>
        <v>206.75</v>
      </c>
      <c r="H5">
        <v>2057</v>
      </c>
      <c r="I5">
        <f>H5/A5</f>
        <v>171.41666666666666</v>
      </c>
      <c r="J5">
        <v>449</v>
      </c>
      <c r="K5">
        <f>J5/A5</f>
        <v>37.416666666666664</v>
      </c>
      <c r="L5">
        <v>5874</v>
      </c>
      <c r="M5">
        <f>L5/A5</f>
        <v>489.5</v>
      </c>
      <c r="N5">
        <v>2862</v>
      </c>
      <c r="O5">
        <f>N5/A5</f>
        <v>238.5</v>
      </c>
      <c r="P5">
        <v>3012</v>
      </c>
      <c r="Q5">
        <f>P5/A5</f>
        <v>251</v>
      </c>
      <c r="R5">
        <v>0</v>
      </c>
      <c r="S5">
        <v>0</v>
      </c>
    </row>
    <row r="6" spans="1:19" x14ac:dyDescent="0.25">
      <c r="A6">
        <v>12</v>
      </c>
      <c r="B6">
        <v>287</v>
      </c>
      <c r="C6">
        <f>B6/A6</f>
        <v>23.916666666666668</v>
      </c>
      <c r="D6">
        <v>4538</v>
      </c>
      <c r="E6">
        <f>D6/A6</f>
        <v>378.16666666666669</v>
      </c>
      <c r="F6">
        <v>2481</v>
      </c>
      <c r="G6">
        <f>F6/A6</f>
        <v>206.75</v>
      </c>
      <c r="H6">
        <v>2057</v>
      </c>
      <c r="I6">
        <f>H6/A6</f>
        <v>171.41666666666666</v>
      </c>
      <c r="J6">
        <v>449</v>
      </c>
      <c r="K6">
        <f>J6/A6</f>
        <v>37.416666666666664</v>
      </c>
      <c r="L6">
        <v>5874</v>
      </c>
      <c r="M6">
        <f>L6/A6</f>
        <v>489.5</v>
      </c>
      <c r="N6">
        <v>2862</v>
      </c>
      <c r="O6">
        <f>N6/A6</f>
        <v>238.5</v>
      </c>
      <c r="P6">
        <v>3012</v>
      </c>
      <c r="Q6">
        <f>P6/A6</f>
        <v>251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35</v>
      </c>
      <c r="B12">
        <v>422</v>
      </c>
      <c r="C12">
        <v>299</v>
      </c>
      <c r="D12">
        <v>123</v>
      </c>
      <c r="E12">
        <v>51</v>
      </c>
      <c r="F12">
        <v>530</v>
      </c>
      <c r="G12">
        <v>257</v>
      </c>
      <c r="H12">
        <v>273</v>
      </c>
      <c r="I12">
        <v>0</v>
      </c>
    </row>
    <row r="13" spans="1:19" x14ac:dyDescent="0.25">
      <c r="A13">
        <v>34</v>
      </c>
      <c r="B13">
        <v>521</v>
      </c>
      <c r="C13">
        <v>231</v>
      </c>
      <c r="D13">
        <v>290</v>
      </c>
      <c r="E13">
        <v>37</v>
      </c>
      <c r="F13">
        <v>476</v>
      </c>
      <c r="G13">
        <v>225</v>
      </c>
      <c r="H13">
        <v>251</v>
      </c>
      <c r="I13">
        <v>0</v>
      </c>
    </row>
    <row r="14" spans="1:19" x14ac:dyDescent="0.25">
      <c r="A14">
        <v>31</v>
      </c>
      <c r="B14">
        <v>445</v>
      </c>
      <c r="C14">
        <v>224</v>
      </c>
      <c r="D14">
        <v>221</v>
      </c>
      <c r="E14">
        <v>40</v>
      </c>
      <c r="F14">
        <v>489</v>
      </c>
      <c r="G14">
        <v>325</v>
      </c>
      <c r="H14">
        <v>164</v>
      </c>
      <c r="I14">
        <v>0</v>
      </c>
    </row>
    <row r="15" spans="1:19" x14ac:dyDescent="0.25">
      <c r="A15">
        <v>22</v>
      </c>
      <c r="B15">
        <v>363</v>
      </c>
      <c r="C15">
        <v>121</v>
      </c>
      <c r="D15">
        <v>242</v>
      </c>
      <c r="E15">
        <v>36</v>
      </c>
      <c r="F15">
        <v>525</v>
      </c>
      <c r="G15">
        <v>170</v>
      </c>
      <c r="H15">
        <v>355</v>
      </c>
      <c r="I15">
        <v>0</v>
      </c>
    </row>
    <row r="16" spans="1:19" x14ac:dyDescent="0.25">
      <c r="A16">
        <v>17</v>
      </c>
      <c r="B16">
        <v>329</v>
      </c>
      <c r="C16">
        <v>132</v>
      </c>
      <c r="D16">
        <v>197</v>
      </c>
      <c r="E16">
        <v>45</v>
      </c>
      <c r="F16">
        <v>524</v>
      </c>
      <c r="G16">
        <v>296</v>
      </c>
      <c r="H16">
        <v>228</v>
      </c>
      <c r="I16">
        <v>0</v>
      </c>
    </row>
    <row r="17" spans="1:9" x14ac:dyDescent="0.25">
      <c r="A17">
        <v>14</v>
      </c>
      <c r="B17">
        <v>264</v>
      </c>
      <c r="C17">
        <v>170</v>
      </c>
      <c r="D17">
        <v>94</v>
      </c>
      <c r="E17">
        <v>35</v>
      </c>
      <c r="F17">
        <v>381</v>
      </c>
      <c r="G17">
        <v>105</v>
      </c>
      <c r="H17">
        <v>276</v>
      </c>
      <c r="I17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2:S16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427</v>
      </c>
      <c r="C5">
        <f>B5/A5</f>
        <v>35.583333333333336</v>
      </c>
      <c r="D5">
        <v>5031</v>
      </c>
      <c r="E5">
        <f>D5/A5</f>
        <v>419.25</v>
      </c>
      <c r="F5">
        <v>1012</v>
      </c>
      <c r="G5">
        <f>F5/A5</f>
        <v>84.333333333333329</v>
      </c>
      <c r="H5">
        <v>4019</v>
      </c>
      <c r="I5">
        <f>H5/A5</f>
        <v>334.91666666666669</v>
      </c>
      <c r="J5">
        <v>347</v>
      </c>
      <c r="K5">
        <f>J5/A5</f>
        <v>28.916666666666668</v>
      </c>
      <c r="L5">
        <v>4413</v>
      </c>
      <c r="M5">
        <f>L5/A5</f>
        <v>367.75</v>
      </c>
      <c r="N5">
        <v>2615</v>
      </c>
      <c r="O5">
        <f>N5/A5</f>
        <v>217.91666666666666</v>
      </c>
      <c r="P5">
        <v>1798</v>
      </c>
      <c r="Q5">
        <f>P5/A5</f>
        <v>149.83333333333334</v>
      </c>
      <c r="R5">
        <v>28</v>
      </c>
      <c r="S5">
        <v>3</v>
      </c>
    </row>
    <row r="6" spans="1:19" x14ac:dyDescent="0.25">
      <c r="A6">
        <v>12</v>
      </c>
      <c r="B6">
        <v>427</v>
      </c>
      <c r="C6">
        <f>B6/A6</f>
        <v>35.583333333333336</v>
      </c>
      <c r="D6">
        <v>5031</v>
      </c>
      <c r="E6">
        <f>D6/A6</f>
        <v>419.25</v>
      </c>
      <c r="F6">
        <v>1012</v>
      </c>
      <c r="G6">
        <f>F6/A6</f>
        <v>84.333333333333329</v>
      </c>
      <c r="H6">
        <v>4019</v>
      </c>
      <c r="I6">
        <f>H6/A6</f>
        <v>334.91666666666669</v>
      </c>
      <c r="J6">
        <v>347</v>
      </c>
      <c r="K6">
        <f>J6/A6</f>
        <v>28.916666666666668</v>
      </c>
      <c r="L6">
        <v>4413</v>
      </c>
      <c r="M6">
        <f>L6/A6</f>
        <v>367.75</v>
      </c>
      <c r="N6">
        <v>2615</v>
      </c>
      <c r="O6">
        <f>N6/A6</f>
        <v>217.91666666666666</v>
      </c>
      <c r="P6">
        <v>1798</v>
      </c>
      <c r="Q6">
        <f>P6/A6</f>
        <v>149.83333333333334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49</v>
      </c>
      <c r="B12">
        <v>465</v>
      </c>
      <c r="C12">
        <v>0</v>
      </c>
      <c r="D12">
        <v>465</v>
      </c>
      <c r="E12">
        <v>28</v>
      </c>
      <c r="F12">
        <v>323</v>
      </c>
      <c r="G12">
        <v>201</v>
      </c>
      <c r="H12">
        <v>122</v>
      </c>
      <c r="I12">
        <v>1</v>
      </c>
    </row>
    <row r="13" spans="1:19" x14ac:dyDescent="0.25">
      <c r="A13">
        <v>38</v>
      </c>
      <c r="B13">
        <v>565</v>
      </c>
      <c r="C13">
        <v>104</v>
      </c>
      <c r="D13">
        <v>461</v>
      </c>
      <c r="E13">
        <v>28</v>
      </c>
      <c r="F13">
        <v>374</v>
      </c>
      <c r="G13">
        <v>208</v>
      </c>
      <c r="H13">
        <v>166</v>
      </c>
      <c r="I13">
        <v>1</v>
      </c>
    </row>
    <row r="14" spans="1:19" x14ac:dyDescent="0.25">
      <c r="A14">
        <v>27</v>
      </c>
      <c r="B14">
        <v>304</v>
      </c>
      <c r="C14">
        <v>73</v>
      </c>
      <c r="D14">
        <v>231</v>
      </c>
      <c r="E14">
        <v>21</v>
      </c>
      <c r="F14">
        <v>299</v>
      </c>
      <c r="G14">
        <v>165</v>
      </c>
      <c r="H14">
        <v>134</v>
      </c>
      <c r="I14">
        <v>1</v>
      </c>
    </row>
    <row r="15" spans="1:19" x14ac:dyDescent="0.25">
      <c r="A15">
        <v>30</v>
      </c>
      <c r="B15">
        <v>305</v>
      </c>
      <c r="C15">
        <v>37</v>
      </c>
      <c r="D15">
        <v>268</v>
      </c>
      <c r="E15">
        <v>27</v>
      </c>
      <c r="F15">
        <v>403</v>
      </c>
      <c r="G15">
        <v>273</v>
      </c>
      <c r="H15">
        <v>130</v>
      </c>
      <c r="I15">
        <v>1</v>
      </c>
    </row>
    <row r="16" spans="1:19" x14ac:dyDescent="0.25">
      <c r="A16">
        <v>21</v>
      </c>
      <c r="B16">
        <v>218</v>
      </c>
      <c r="C16">
        <v>91</v>
      </c>
      <c r="D16">
        <v>127</v>
      </c>
      <c r="E16">
        <v>45</v>
      </c>
      <c r="F16">
        <v>447</v>
      </c>
      <c r="G16">
        <v>162</v>
      </c>
      <c r="H16">
        <v>285</v>
      </c>
      <c r="I16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2:S17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373</v>
      </c>
      <c r="C5">
        <f>B5/A5</f>
        <v>31.083333333333332</v>
      </c>
      <c r="D5">
        <v>4124</v>
      </c>
      <c r="E5">
        <f>D5/A5</f>
        <v>343.66666666666669</v>
      </c>
      <c r="F5">
        <v>994</v>
      </c>
      <c r="G5">
        <f>F5/A5</f>
        <v>82.833333333333329</v>
      </c>
      <c r="H5">
        <v>3130</v>
      </c>
      <c r="I5">
        <f>H5/A5</f>
        <v>260.83333333333331</v>
      </c>
      <c r="J5">
        <v>259</v>
      </c>
      <c r="K5">
        <f>J5/A5</f>
        <v>21.583333333333332</v>
      </c>
      <c r="L5">
        <v>4341</v>
      </c>
      <c r="M5">
        <f>L5/A5</f>
        <v>361.75</v>
      </c>
      <c r="N5">
        <v>2611</v>
      </c>
      <c r="O5">
        <f>N5/A5</f>
        <v>217.58333333333334</v>
      </c>
      <c r="P5">
        <v>1730</v>
      </c>
      <c r="Q5">
        <f>P5/A5</f>
        <v>144.16666666666666</v>
      </c>
      <c r="R5">
        <v>0</v>
      </c>
      <c r="S5">
        <v>0</v>
      </c>
    </row>
    <row r="6" spans="1:19" x14ac:dyDescent="0.25">
      <c r="A6">
        <v>12</v>
      </c>
      <c r="B6">
        <v>373</v>
      </c>
      <c r="C6">
        <f>B6/A6</f>
        <v>31.083333333333332</v>
      </c>
      <c r="D6">
        <v>4124</v>
      </c>
      <c r="E6">
        <f>D6/A6</f>
        <v>343.66666666666669</v>
      </c>
      <c r="F6">
        <v>994</v>
      </c>
      <c r="G6">
        <f>F6/A6</f>
        <v>82.833333333333329</v>
      </c>
      <c r="H6">
        <v>3130</v>
      </c>
      <c r="I6">
        <f>H6/A6</f>
        <v>260.83333333333331</v>
      </c>
      <c r="J6">
        <v>259</v>
      </c>
      <c r="K6">
        <f>J6/A6</f>
        <v>21.583333333333332</v>
      </c>
      <c r="L6">
        <v>4341</v>
      </c>
      <c r="M6">
        <f>L6/A6</f>
        <v>361.75</v>
      </c>
      <c r="N6">
        <v>2611</v>
      </c>
      <c r="O6">
        <f>N6/A6</f>
        <v>217.58333333333334</v>
      </c>
      <c r="P6">
        <v>1730</v>
      </c>
      <c r="Q6">
        <f>P6/A6</f>
        <v>144.16666666666666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48</v>
      </c>
      <c r="B12">
        <v>466</v>
      </c>
      <c r="C12">
        <v>77</v>
      </c>
      <c r="D12">
        <v>389</v>
      </c>
      <c r="E12">
        <v>31</v>
      </c>
      <c r="F12">
        <v>443</v>
      </c>
      <c r="G12">
        <v>295</v>
      </c>
      <c r="H12">
        <v>148</v>
      </c>
      <c r="I12">
        <v>1</v>
      </c>
    </row>
    <row r="13" spans="1:19" x14ac:dyDescent="0.25">
      <c r="A13">
        <v>34</v>
      </c>
      <c r="B13">
        <v>334</v>
      </c>
      <c r="C13">
        <v>57</v>
      </c>
      <c r="D13">
        <v>277</v>
      </c>
      <c r="E13">
        <v>14</v>
      </c>
      <c r="F13">
        <v>288</v>
      </c>
      <c r="G13">
        <v>139</v>
      </c>
      <c r="H13">
        <v>149</v>
      </c>
      <c r="I13">
        <v>1</v>
      </c>
    </row>
    <row r="14" spans="1:19" x14ac:dyDescent="0.25">
      <c r="A14">
        <v>25</v>
      </c>
      <c r="B14">
        <v>216</v>
      </c>
      <c r="C14">
        <v>78</v>
      </c>
      <c r="D14">
        <v>138</v>
      </c>
      <c r="E14">
        <v>44</v>
      </c>
      <c r="F14">
        <v>573</v>
      </c>
      <c r="G14">
        <v>337</v>
      </c>
      <c r="H14">
        <v>236</v>
      </c>
      <c r="I14">
        <v>0</v>
      </c>
    </row>
    <row r="15" spans="1:19" x14ac:dyDescent="0.25">
      <c r="A15">
        <v>21</v>
      </c>
      <c r="B15">
        <v>291</v>
      </c>
      <c r="C15">
        <v>190</v>
      </c>
      <c r="D15">
        <v>101</v>
      </c>
      <c r="E15">
        <v>35</v>
      </c>
      <c r="F15">
        <v>454</v>
      </c>
      <c r="G15">
        <v>314</v>
      </c>
      <c r="H15">
        <v>140</v>
      </c>
      <c r="I15">
        <v>0</v>
      </c>
    </row>
    <row r="16" spans="1:19" x14ac:dyDescent="0.25">
      <c r="A16">
        <v>41</v>
      </c>
      <c r="B16">
        <v>442</v>
      </c>
      <c r="C16">
        <v>33</v>
      </c>
      <c r="D16">
        <v>409</v>
      </c>
      <c r="E16">
        <v>17</v>
      </c>
      <c r="F16">
        <v>189</v>
      </c>
      <c r="G16">
        <v>115</v>
      </c>
      <c r="H16">
        <v>74</v>
      </c>
      <c r="I16">
        <v>1</v>
      </c>
    </row>
    <row r="17" spans="1:9" x14ac:dyDescent="0.25">
      <c r="A17">
        <v>35</v>
      </c>
      <c r="B17">
        <v>381</v>
      </c>
      <c r="C17">
        <v>105</v>
      </c>
      <c r="D17">
        <v>276</v>
      </c>
      <c r="E17">
        <v>14</v>
      </c>
      <c r="F17">
        <v>264</v>
      </c>
      <c r="G17">
        <v>170</v>
      </c>
      <c r="H17">
        <v>94</v>
      </c>
      <c r="I17">
        <v>1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2:S16"/>
  <sheetViews>
    <sheetView zoomScaleNormal="100" workbookViewId="0">
      <selection activeCell="B7" sqref="B7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13</v>
      </c>
      <c r="B5">
        <v>417</v>
      </c>
      <c r="C5">
        <f>B5/A5</f>
        <v>32.07692307692308</v>
      </c>
      <c r="D5">
        <v>5652</v>
      </c>
      <c r="E5">
        <f>D5/A5</f>
        <v>434.76923076923077</v>
      </c>
      <c r="F5">
        <v>4176</v>
      </c>
      <c r="G5">
        <f>F5/A5</f>
        <v>321.23076923076923</v>
      </c>
      <c r="H5">
        <v>1476</v>
      </c>
      <c r="I5">
        <f>H5/A5</f>
        <v>113.53846153846153</v>
      </c>
      <c r="J5">
        <v>460</v>
      </c>
      <c r="K5">
        <f>J5/A5</f>
        <v>35.384615384615387</v>
      </c>
      <c r="L5">
        <v>5703</v>
      </c>
      <c r="M5">
        <f>L5/A5</f>
        <v>438.69230769230768</v>
      </c>
      <c r="N5">
        <v>3006</v>
      </c>
      <c r="O5">
        <f>N5/A5</f>
        <v>231.23076923076923</v>
      </c>
      <c r="P5">
        <v>2697</v>
      </c>
      <c r="Q5">
        <f>P5/A5</f>
        <v>207.46153846153845</v>
      </c>
      <c r="R5">
        <v>0</v>
      </c>
      <c r="S5">
        <v>0</v>
      </c>
    </row>
    <row r="6" spans="1:19" x14ac:dyDescent="0.25">
      <c r="A6">
        <v>13</v>
      </c>
      <c r="B6">
        <v>417</v>
      </c>
      <c r="C6">
        <f>B6/A6</f>
        <v>32.07692307692308</v>
      </c>
      <c r="D6">
        <v>5652</v>
      </c>
      <c r="E6">
        <f>D6/A6</f>
        <v>434.76923076923077</v>
      </c>
      <c r="F6">
        <v>4176</v>
      </c>
      <c r="G6">
        <f>F6/A6</f>
        <v>321.23076923076923</v>
      </c>
      <c r="H6">
        <v>1476</v>
      </c>
      <c r="I6">
        <f>H6/A6</f>
        <v>113.53846153846153</v>
      </c>
      <c r="J6">
        <v>460</v>
      </c>
      <c r="K6">
        <f>J6/A6</f>
        <v>35.384615384615387</v>
      </c>
      <c r="L6">
        <v>5703</v>
      </c>
      <c r="M6">
        <f>L6/A6</f>
        <v>438.69230769230768</v>
      </c>
      <c r="N6">
        <v>3006</v>
      </c>
      <c r="O6">
        <f>N6/A6</f>
        <v>231.23076923076923</v>
      </c>
      <c r="P6">
        <v>2697</v>
      </c>
      <c r="Q6">
        <f>P6/A6</f>
        <v>207.46153846153845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22</v>
      </c>
      <c r="B12">
        <v>371</v>
      </c>
      <c r="C12">
        <v>259</v>
      </c>
      <c r="D12">
        <v>112</v>
      </c>
      <c r="E12">
        <v>40</v>
      </c>
      <c r="F12">
        <v>481</v>
      </c>
      <c r="G12">
        <v>261</v>
      </c>
      <c r="H12">
        <v>220</v>
      </c>
      <c r="I12">
        <v>0</v>
      </c>
    </row>
    <row r="13" spans="1:19" x14ac:dyDescent="0.25">
      <c r="A13">
        <v>20</v>
      </c>
      <c r="B13">
        <v>374</v>
      </c>
      <c r="C13">
        <v>286</v>
      </c>
      <c r="D13">
        <v>88</v>
      </c>
      <c r="E13">
        <v>50</v>
      </c>
      <c r="F13">
        <v>562</v>
      </c>
      <c r="G13">
        <v>348</v>
      </c>
      <c r="H13">
        <v>214</v>
      </c>
      <c r="I13">
        <v>0</v>
      </c>
    </row>
    <row r="14" spans="1:19" x14ac:dyDescent="0.25">
      <c r="A14">
        <v>17</v>
      </c>
      <c r="B14">
        <v>390</v>
      </c>
      <c r="C14">
        <v>347</v>
      </c>
      <c r="D14">
        <v>43</v>
      </c>
      <c r="E14">
        <v>56</v>
      </c>
      <c r="F14">
        <v>601</v>
      </c>
      <c r="G14">
        <v>175</v>
      </c>
      <c r="H14">
        <v>426</v>
      </c>
      <c r="I14">
        <v>0</v>
      </c>
    </row>
    <row r="15" spans="1:19" x14ac:dyDescent="0.25">
      <c r="A15">
        <v>35</v>
      </c>
      <c r="B15">
        <v>411</v>
      </c>
      <c r="C15">
        <v>328</v>
      </c>
      <c r="D15">
        <v>83</v>
      </c>
      <c r="E15">
        <v>28</v>
      </c>
      <c r="F15">
        <v>308</v>
      </c>
      <c r="G15">
        <v>87</v>
      </c>
      <c r="H15">
        <v>221</v>
      </c>
      <c r="I15">
        <v>1</v>
      </c>
    </row>
    <row r="16" spans="1:19" x14ac:dyDescent="0.25">
      <c r="A16">
        <v>31</v>
      </c>
      <c r="B16">
        <v>516</v>
      </c>
      <c r="C16">
        <v>452</v>
      </c>
      <c r="D16">
        <v>64</v>
      </c>
      <c r="E16">
        <v>30</v>
      </c>
      <c r="F16">
        <v>402</v>
      </c>
      <c r="G16">
        <v>178</v>
      </c>
      <c r="H16">
        <v>224</v>
      </c>
      <c r="I16">
        <v>1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  <pageSetup orientation="portrait" useFirstPageNumber="1" horizontalDpi="4294967293" verticalDpi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2:S17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557</v>
      </c>
      <c r="C5">
        <f>B5/A5</f>
        <v>46.416666666666664</v>
      </c>
      <c r="D5">
        <v>6343</v>
      </c>
      <c r="E5">
        <f>D5/A5</f>
        <v>528.58333333333337</v>
      </c>
      <c r="F5">
        <v>3611</v>
      </c>
      <c r="G5">
        <f>F5/A5</f>
        <v>300.91666666666669</v>
      </c>
      <c r="H5">
        <v>2732</v>
      </c>
      <c r="I5">
        <f>H5/A5</f>
        <v>227.66666666666666</v>
      </c>
      <c r="J5">
        <v>413</v>
      </c>
      <c r="K5">
        <f>J5/A5</f>
        <v>34.416666666666664</v>
      </c>
      <c r="L5">
        <v>5867</v>
      </c>
      <c r="M5">
        <f>L5/A5</f>
        <v>488.91666666666669</v>
      </c>
      <c r="N5">
        <v>3497</v>
      </c>
      <c r="O5">
        <f>N5/A5</f>
        <v>291.41666666666669</v>
      </c>
      <c r="P5">
        <v>2370</v>
      </c>
      <c r="Q5">
        <f>P5/A5</f>
        <v>197.5</v>
      </c>
      <c r="R5">
        <v>21</v>
      </c>
      <c r="S5">
        <v>72</v>
      </c>
    </row>
    <row r="6" spans="1:19" x14ac:dyDescent="0.25">
      <c r="A6">
        <v>12</v>
      </c>
      <c r="B6">
        <v>557</v>
      </c>
      <c r="C6">
        <f>B6/A6</f>
        <v>46.416666666666664</v>
      </c>
      <c r="D6">
        <v>6343</v>
      </c>
      <c r="E6">
        <f>D6/A6</f>
        <v>528.58333333333337</v>
      </c>
      <c r="F6">
        <v>3611</v>
      </c>
      <c r="G6">
        <f>F6/A6</f>
        <v>300.91666666666669</v>
      </c>
      <c r="H6">
        <v>2732</v>
      </c>
      <c r="I6">
        <f>H6/A6</f>
        <v>227.66666666666666</v>
      </c>
      <c r="J6">
        <v>413</v>
      </c>
      <c r="K6">
        <f>J6/A6</f>
        <v>34.416666666666664</v>
      </c>
      <c r="L6">
        <v>5867</v>
      </c>
      <c r="M6">
        <f>L6/A6</f>
        <v>488.91666666666669</v>
      </c>
      <c r="N6">
        <v>3497</v>
      </c>
      <c r="O6">
        <f>N6/A6</f>
        <v>291.41666666666669</v>
      </c>
      <c r="P6">
        <v>2370</v>
      </c>
      <c r="Q6">
        <f>P6/A6</f>
        <v>197.5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49</v>
      </c>
      <c r="B12">
        <v>570</v>
      </c>
      <c r="C12">
        <v>413</v>
      </c>
      <c r="D12">
        <v>157</v>
      </c>
      <c r="E12">
        <v>36</v>
      </c>
      <c r="F12">
        <v>527</v>
      </c>
      <c r="G12">
        <v>178</v>
      </c>
      <c r="H12">
        <v>349</v>
      </c>
      <c r="I12">
        <v>1</v>
      </c>
    </row>
    <row r="13" spans="1:19" x14ac:dyDescent="0.25">
      <c r="A13">
        <v>57</v>
      </c>
      <c r="B13">
        <v>682</v>
      </c>
      <c r="C13">
        <v>419</v>
      </c>
      <c r="D13">
        <v>263</v>
      </c>
      <c r="E13">
        <v>36</v>
      </c>
      <c r="F13">
        <v>467</v>
      </c>
      <c r="G13">
        <v>263</v>
      </c>
      <c r="H13">
        <v>204</v>
      </c>
      <c r="I13">
        <v>1</v>
      </c>
    </row>
    <row r="14" spans="1:19" x14ac:dyDescent="0.25">
      <c r="A14">
        <v>31</v>
      </c>
      <c r="B14">
        <v>365</v>
      </c>
      <c r="C14">
        <v>175</v>
      </c>
      <c r="D14">
        <v>190</v>
      </c>
      <c r="E14">
        <v>45</v>
      </c>
      <c r="F14">
        <v>514</v>
      </c>
      <c r="G14">
        <v>318</v>
      </c>
      <c r="H14">
        <v>196</v>
      </c>
      <c r="I14">
        <v>0</v>
      </c>
    </row>
    <row r="15" spans="1:19" x14ac:dyDescent="0.25">
      <c r="A15">
        <v>49</v>
      </c>
      <c r="B15">
        <v>527</v>
      </c>
      <c r="C15">
        <v>322</v>
      </c>
      <c r="D15">
        <v>205</v>
      </c>
      <c r="E15">
        <v>59</v>
      </c>
      <c r="F15">
        <v>537</v>
      </c>
      <c r="G15">
        <v>225</v>
      </c>
      <c r="H15">
        <v>312</v>
      </c>
      <c r="I15">
        <v>0</v>
      </c>
    </row>
    <row r="16" spans="1:19" x14ac:dyDescent="0.25">
      <c r="A16">
        <v>48</v>
      </c>
      <c r="B16">
        <v>488</v>
      </c>
      <c r="C16">
        <v>190</v>
      </c>
      <c r="D16">
        <v>298</v>
      </c>
      <c r="E16">
        <v>17</v>
      </c>
      <c r="F16">
        <v>359</v>
      </c>
      <c r="G16">
        <v>147</v>
      </c>
      <c r="H16">
        <v>212</v>
      </c>
      <c r="I16">
        <v>1</v>
      </c>
    </row>
    <row r="17" spans="1:9" x14ac:dyDescent="0.25">
      <c r="A17">
        <v>31</v>
      </c>
      <c r="B17">
        <v>394</v>
      </c>
      <c r="C17">
        <v>256</v>
      </c>
      <c r="D17">
        <v>138</v>
      </c>
      <c r="E17">
        <v>52</v>
      </c>
      <c r="F17">
        <v>610</v>
      </c>
      <c r="G17">
        <v>209</v>
      </c>
      <c r="H17">
        <v>401</v>
      </c>
      <c r="I17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2:S17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312</v>
      </c>
      <c r="C5">
        <f>B5/A5</f>
        <v>26</v>
      </c>
      <c r="D5">
        <v>4904</v>
      </c>
      <c r="E5">
        <f>D5/A5</f>
        <v>408.66666666666669</v>
      </c>
      <c r="F5">
        <v>1988</v>
      </c>
      <c r="G5">
        <f>F5/A5</f>
        <v>165.66666666666666</v>
      </c>
      <c r="H5">
        <v>2916</v>
      </c>
      <c r="I5">
        <f>H5/A5</f>
        <v>243</v>
      </c>
      <c r="J5">
        <v>473</v>
      </c>
      <c r="K5">
        <f>J5/A5</f>
        <v>39.416666666666664</v>
      </c>
      <c r="L5">
        <v>6100</v>
      </c>
      <c r="M5">
        <f>L5/A5</f>
        <v>508.33333333333331</v>
      </c>
      <c r="N5">
        <v>3157</v>
      </c>
      <c r="O5">
        <f>N5/A5</f>
        <v>263.08333333333331</v>
      </c>
      <c r="P5">
        <v>2943</v>
      </c>
      <c r="Q5">
        <f>P5/A5</f>
        <v>245.25</v>
      </c>
      <c r="R5">
        <v>48</v>
      </c>
      <c r="S5">
        <v>76</v>
      </c>
    </row>
    <row r="6" spans="1:19" x14ac:dyDescent="0.25">
      <c r="A6">
        <v>12</v>
      </c>
      <c r="B6">
        <v>312</v>
      </c>
      <c r="C6">
        <f>B6/A6</f>
        <v>26</v>
      </c>
      <c r="D6">
        <v>4904</v>
      </c>
      <c r="E6">
        <f>D6/A6</f>
        <v>408.66666666666669</v>
      </c>
      <c r="F6">
        <v>1988</v>
      </c>
      <c r="G6">
        <f>F6/A6</f>
        <v>165.66666666666666</v>
      </c>
      <c r="H6">
        <v>2916</v>
      </c>
      <c r="I6">
        <f>H6/A6</f>
        <v>243</v>
      </c>
      <c r="J6">
        <v>473</v>
      </c>
      <c r="K6">
        <f>J6/A6</f>
        <v>39.416666666666664</v>
      </c>
      <c r="L6">
        <v>6100</v>
      </c>
      <c r="M6">
        <f>L6/A6</f>
        <v>508.33333333333331</v>
      </c>
      <c r="N6">
        <v>3157</v>
      </c>
      <c r="O6">
        <f>N6/A6</f>
        <v>263.08333333333331</v>
      </c>
      <c r="P6">
        <v>2943</v>
      </c>
      <c r="Q6">
        <f>P6/A6</f>
        <v>245.25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20</v>
      </c>
      <c r="B12">
        <v>300</v>
      </c>
      <c r="C12">
        <v>90</v>
      </c>
      <c r="D12">
        <v>210</v>
      </c>
      <c r="E12">
        <v>49</v>
      </c>
      <c r="F12">
        <v>545</v>
      </c>
      <c r="G12">
        <v>188</v>
      </c>
      <c r="H12">
        <v>357</v>
      </c>
      <c r="I12">
        <v>0</v>
      </c>
    </row>
    <row r="13" spans="1:19" x14ac:dyDescent="0.25">
      <c r="A13">
        <v>33</v>
      </c>
      <c r="B13">
        <v>493</v>
      </c>
      <c r="C13">
        <v>261</v>
      </c>
      <c r="D13">
        <v>232</v>
      </c>
      <c r="E13">
        <v>63</v>
      </c>
      <c r="F13">
        <v>712</v>
      </c>
      <c r="G13">
        <v>281</v>
      </c>
      <c r="H13">
        <v>431</v>
      </c>
      <c r="I13">
        <v>0</v>
      </c>
    </row>
    <row r="14" spans="1:19" x14ac:dyDescent="0.25">
      <c r="A14">
        <v>55</v>
      </c>
      <c r="B14">
        <v>646</v>
      </c>
      <c r="C14">
        <v>216</v>
      </c>
      <c r="D14">
        <v>430</v>
      </c>
      <c r="E14">
        <v>31</v>
      </c>
      <c r="F14">
        <v>438</v>
      </c>
      <c r="G14">
        <v>260</v>
      </c>
      <c r="H14">
        <v>178</v>
      </c>
      <c r="I14">
        <v>1</v>
      </c>
    </row>
    <row r="15" spans="1:19" x14ac:dyDescent="0.25">
      <c r="A15">
        <v>35</v>
      </c>
      <c r="B15">
        <v>509</v>
      </c>
      <c r="C15">
        <v>126</v>
      </c>
      <c r="D15">
        <v>383</v>
      </c>
      <c r="E15">
        <v>54</v>
      </c>
      <c r="F15">
        <v>606</v>
      </c>
      <c r="G15">
        <v>290</v>
      </c>
      <c r="H15">
        <v>316</v>
      </c>
      <c r="I15">
        <v>0</v>
      </c>
    </row>
    <row r="16" spans="1:19" x14ac:dyDescent="0.25">
      <c r="A16">
        <v>0</v>
      </c>
      <c r="B16">
        <v>220</v>
      </c>
      <c r="C16">
        <v>82</v>
      </c>
      <c r="D16">
        <v>138</v>
      </c>
      <c r="E16">
        <v>63</v>
      </c>
      <c r="F16">
        <v>400</v>
      </c>
      <c r="G16">
        <v>197</v>
      </c>
      <c r="H16">
        <v>203</v>
      </c>
      <c r="I16">
        <v>0</v>
      </c>
    </row>
    <row r="17" spans="1:9" x14ac:dyDescent="0.25">
      <c r="A17">
        <v>16</v>
      </c>
      <c r="B17">
        <v>431</v>
      </c>
      <c r="C17">
        <v>281</v>
      </c>
      <c r="D17">
        <v>150</v>
      </c>
      <c r="E17">
        <v>24</v>
      </c>
      <c r="F17">
        <v>371</v>
      </c>
      <c r="G17">
        <v>110</v>
      </c>
      <c r="H17">
        <v>261</v>
      </c>
      <c r="I17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2:S16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317</v>
      </c>
      <c r="C5">
        <f>B5/A5</f>
        <v>26.416666666666668</v>
      </c>
      <c r="D5">
        <v>4982</v>
      </c>
      <c r="E5">
        <f>D5/A5</f>
        <v>415.16666666666669</v>
      </c>
      <c r="F5">
        <v>3094</v>
      </c>
      <c r="G5">
        <f>F5/A5</f>
        <v>257.83333333333331</v>
      </c>
      <c r="H5">
        <v>1888</v>
      </c>
      <c r="I5">
        <f>H5/A5</f>
        <v>157.33333333333334</v>
      </c>
      <c r="J5">
        <v>359</v>
      </c>
      <c r="K5">
        <f>J5/A5</f>
        <v>29.916666666666668</v>
      </c>
      <c r="L5">
        <v>5085</v>
      </c>
      <c r="M5">
        <f>L5/A5</f>
        <v>423.75</v>
      </c>
      <c r="N5">
        <v>2887</v>
      </c>
      <c r="O5">
        <f>N5/A5</f>
        <v>240.58333333333334</v>
      </c>
      <c r="P5">
        <v>2198</v>
      </c>
      <c r="Q5">
        <f>P5/A5</f>
        <v>183.16666666666666</v>
      </c>
      <c r="R5">
        <v>49</v>
      </c>
      <c r="S5">
        <v>48</v>
      </c>
    </row>
    <row r="6" spans="1:19" x14ac:dyDescent="0.25">
      <c r="A6">
        <v>12</v>
      </c>
      <c r="B6">
        <v>317</v>
      </c>
      <c r="C6">
        <f>B6/A6</f>
        <v>26.416666666666668</v>
      </c>
      <c r="D6">
        <v>4982</v>
      </c>
      <c r="E6">
        <f>D6/A6</f>
        <v>415.16666666666669</v>
      </c>
      <c r="F6">
        <v>3094</v>
      </c>
      <c r="G6">
        <f>F6/A6</f>
        <v>257.83333333333331</v>
      </c>
      <c r="H6">
        <v>1888</v>
      </c>
      <c r="I6">
        <f>H6/A6</f>
        <v>157.33333333333334</v>
      </c>
      <c r="J6">
        <v>359</v>
      </c>
      <c r="K6">
        <f>J6/A6</f>
        <v>29.916666666666668</v>
      </c>
      <c r="L6">
        <v>5085</v>
      </c>
      <c r="M6">
        <f>L6/A6</f>
        <v>423.75</v>
      </c>
      <c r="N6">
        <v>2887</v>
      </c>
      <c r="O6">
        <f>N6/A6</f>
        <v>240.58333333333334</v>
      </c>
      <c r="P6">
        <v>2198</v>
      </c>
      <c r="Q6">
        <f>P6/A6</f>
        <v>183.16666666666666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28</v>
      </c>
      <c r="B12">
        <v>554</v>
      </c>
      <c r="C12">
        <v>330</v>
      </c>
      <c r="D12">
        <v>224</v>
      </c>
      <c r="E12">
        <v>33</v>
      </c>
      <c r="F12">
        <v>417</v>
      </c>
      <c r="G12">
        <v>243</v>
      </c>
      <c r="H12">
        <v>174</v>
      </c>
      <c r="I12">
        <v>0</v>
      </c>
    </row>
    <row r="13" spans="1:19" x14ac:dyDescent="0.25">
      <c r="A13">
        <v>31</v>
      </c>
      <c r="B13">
        <v>385</v>
      </c>
      <c r="C13">
        <v>232</v>
      </c>
      <c r="D13">
        <v>153</v>
      </c>
      <c r="E13">
        <v>38</v>
      </c>
      <c r="F13">
        <v>482</v>
      </c>
      <c r="G13">
        <v>302</v>
      </c>
      <c r="H13">
        <v>180</v>
      </c>
      <c r="I13">
        <v>0</v>
      </c>
    </row>
    <row r="14" spans="1:19" x14ac:dyDescent="0.25">
      <c r="A14">
        <v>34</v>
      </c>
      <c r="B14">
        <v>374</v>
      </c>
      <c r="C14">
        <v>243</v>
      </c>
      <c r="D14">
        <v>131</v>
      </c>
      <c r="E14">
        <v>32</v>
      </c>
      <c r="F14">
        <v>542</v>
      </c>
      <c r="G14">
        <v>189</v>
      </c>
      <c r="H14">
        <v>353</v>
      </c>
      <c r="I14">
        <v>1</v>
      </c>
    </row>
    <row r="15" spans="1:19" x14ac:dyDescent="0.25">
      <c r="A15">
        <v>20</v>
      </c>
      <c r="B15">
        <v>385</v>
      </c>
      <c r="C15">
        <v>195</v>
      </c>
      <c r="D15">
        <v>190</v>
      </c>
      <c r="E15">
        <v>31</v>
      </c>
      <c r="F15">
        <v>507</v>
      </c>
      <c r="G15">
        <v>250</v>
      </c>
      <c r="H15">
        <v>257</v>
      </c>
      <c r="I15">
        <v>0</v>
      </c>
    </row>
    <row r="16" spans="1:19" x14ac:dyDescent="0.25">
      <c r="A16">
        <v>21</v>
      </c>
      <c r="B16">
        <v>487</v>
      </c>
      <c r="C16">
        <v>345</v>
      </c>
      <c r="D16">
        <v>142</v>
      </c>
      <c r="E16">
        <v>28</v>
      </c>
      <c r="F16">
        <v>440</v>
      </c>
      <c r="G16">
        <v>310</v>
      </c>
      <c r="H16">
        <v>130</v>
      </c>
      <c r="I16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2:S17"/>
  <sheetViews>
    <sheetView zoomScaleNormal="100" workbookViewId="0">
      <selection activeCell="A7" sqref="A7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378</v>
      </c>
      <c r="C5">
        <f>B5/A5</f>
        <v>31.5</v>
      </c>
      <c r="D5">
        <v>4676</v>
      </c>
      <c r="E5">
        <f>D5/A5</f>
        <v>389.66666666666669</v>
      </c>
      <c r="F5">
        <v>2732</v>
      </c>
      <c r="G5">
        <f>F5/A5</f>
        <v>227.66666666666666</v>
      </c>
      <c r="H5">
        <v>1944</v>
      </c>
      <c r="I5">
        <f>H5/A5</f>
        <v>162</v>
      </c>
      <c r="J5">
        <v>209</v>
      </c>
      <c r="K5">
        <f>J5/A5</f>
        <v>17.416666666666668</v>
      </c>
      <c r="L5">
        <v>3475</v>
      </c>
      <c r="M5">
        <f>L5/A5</f>
        <v>289.58333333333331</v>
      </c>
      <c r="N5">
        <v>2241</v>
      </c>
      <c r="O5">
        <f>N5/A5</f>
        <v>186.75</v>
      </c>
      <c r="P5">
        <v>1234</v>
      </c>
      <c r="Q5">
        <f>P5/A5</f>
        <v>102.83333333333333</v>
      </c>
      <c r="R5">
        <v>81</v>
      </c>
      <c r="S5">
        <v>11</v>
      </c>
    </row>
    <row r="6" spans="1:19" x14ac:dyDescent="0.25">
      <c r="A6">
        <v>12</v>
      </c>
      <c r="B6">
        <v>378</v>
      </c>
      <c r="C6">
        <f>B6/A6</f>
        <v>31.5</v>
      </c>
      <c r="D6">
        <v>4676</v>
      </c>
      <c r="E6">
        <f>D6/A6</f>
        <v>389.66666666666669</v>
      </c>
      <c r="F6">
        <v>2732</v>
      </c>
      <c r="G6">
        <f>F6/A6</f>
        <v>227.66666666666666</v>
      </c>
      <c r="H6">
        <v>1944</v>
      </c>
      <c r="I6">
        <f>H6/A6</f>
        <v>162</v>
      </c>
      <c r="J6">
        <v>209</v>
      </c>
      <c r="K6">
        <f>J6/A6</f>
        <v>17.416666666666668</v>
      </c>
      <c r="L6">
        <v>3475</v>
      </c>
      <c r="M6">
        <f>L6/A6</f>
        <v>289.58333333333331</v>
      </c>
      <c r="N6">
        <v>2241</v>
      </c>
      <c r="O6">
        <f>N6/A6</f>
        <v>186.75</v>
      </c>
      <c r="P6">
        <v>1234</v>
      </c>
      <c r="Q6">
        <f>P6/A6</f>
        <v>102.83333333333333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23</v>
      </c>
      <c r="B12">
        <v>310</v>
      </c>
      <c r="C12">
        <v>86</v>
      </c>
      <c r="D12">
        <v>224</v>
      </c>
      <c r="E12">
        <v>0</v>
      </c>
      <c r="F12">
        <v>115</v>
      </c>
      <c r="G12">
        <v>47</v>
      </c>
      <c r="H12">
        <v>68</v>
      </c>
      <c r="I12">
        <v>1</v>
      </c>
    </row>
    <row r="13" spans="1:19" x14ac:dyDescent="0.25">
      <c r="A13">
        <v>24</v>
      </c>
      <c r="B13">
        <v>350</v>
      </c>
      <c r="C13">
        <v>215</v>
      </c>
      <c r="D13">
        <v>135</v>
      </c>
      <c r="E13">
        <v>30</v>
      </c>
      <c r="F13">
        <v>312</v>
      </c>
      <c r="G13">
        <v>194</v>
      </c>
      <c r="H13">
        <v>118</v>
      </c>
      <c r="I13">
        <v>0</v>
      </c>
    </row>
    <row r="14" spans="1:19" x14ac:dyDescent="0.25">
      <c r="A14">
        <v>36</v>
      </c>
      <c r="B14">
        <v>393</v>
      </c>
      <c r="C14">
        <v>275</v>
      </c>
      <c r="D14">
        <v>118</v>
      </c>
      <c r="E14">
        <v>38</v>
      </c>
      <c r="F14">
        <v>434</v>
      </c>
      <c r="G14">
        <v>333</v>
      </c>
      <c r="H14">
        <v>101</v>
      </c>
      <c r="I14">
        <v>0</v>
      </c>
    </row>
    <row r="15" spans="1:19" x14ac:dyDescent="0.25">
      <c r="A15">
        <v>10</v>
      </c>
      <c r="B15">
        <v>333</v>
      </c>
      <c r="C15">
        <v>269</v>
      </c>
      <c r="D15">
        <v>64</v>
      </c>
      <c r="E15">
        <v>14</v>
      </c>
      <c r="F15">
        <v>306</v>
      </c>
      <c r="G15">
        <v>122</v>
      </c>
      <c r="H15">
        <v>184</v>
      </c>
      <c r="I15">
        <v>0</v>
      </c>
    </row>
    <row r="16" spans="1:19" x14ac:dyDescent="0.25">
      <c r="A16">
        <v>63</v>
      </c>
      <c r="B16">
        <v>400</v>
      </c>
      <c r="C16">
        <v>197</v>
      </c>
      <c r="D16">
        <v>203</v>
      </c>
      <c r="E16">
        <v>0</v>
      </c>
      <c r="F16">
        <v>220</v>
      </c>
      <c r="G16">
        <v>82</v>
      </c>
      <c r="H16">
        <v>138</v>
      </c>
      <c r="I16">
        <v>1</v>
      </c>
    </row>
    <row r="17" spans="1:9" x14ac:dyDescent="0.25">
      <c r="A17">
        <v>31</v>
      </c>
      <c r="B17">
        <v>419</v>
      </c>
      <c r="C17">
        <v>153</v>
      </c>
      <c r="D17">
        <v>266</v>
      </c>
      <c r="E17">
        <v>28</v>
      </c>
      <c r="F17">
        <v>396</v>
      </c>
      <c r="G17">
        <v>260</v>
      </c>
      <c r="H17">
        <v>136</v>
      </c>
      <c r="I17">
        <v>1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2:S17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322</v>
      </c>
      <c r="C5">
        <f>B5/A5</f>
        <v>26.833333333333332</v>
      </c>
      <c r="D5">
        <v>4308</v>
      </c>
      <c r="E5">
        <f>D5/A5</f>
        <v>359</v>
      </c>
      <c r="F5">
        <v>2817</v>
      </c>
      <c r="G5">
        <f>F5/A5</f>
        <v>234.75</v>
      </c>
      <c r="H5">
        <v>1491</v>
      </c>
      <c r="I5">
        <f>H5/A5</f>
        <v>124.25</v>
      </c>
      <c r="J5">
        <v>270</v>
      </c>
      <c r="K5">
        <f>J5/A5</f>
        <v>22.5</v>
      </c>
      <c r="L5">
        <v>4212</v>
      </c>
      <c r="M5">
        <f>L5/A5</f>
        <v>351</v>
      </c>
      <c r="N5">
        <v>2745</v>
      </c>
      <c r="O5">
        <f>N5/A5</f>
        <v>228.75</v>
      </c>
      <c r="P5">
        <v>1467</v>
      </c>
      <c r="Q5">
        <f>P5/A5</f>
        <v>122.25</v>
      </c>
      <c r="R5">
        <v>0</v>
      </c>
      <c r="S5">
        <v>0</v>
      </c>
    </row>
    <row r="6" spans="1:19" x14ac:dyDescent="0.25">
      <c r="A6">
        <v>11</v>
      </c>
      <c r="B6">
        <v>295</v>
      </c>
      <c r="C6">
        <f>B6/A6</f>
        <v>26.818181818181817</v>
      </c>
      <c r="D6">
        <v>4035</v>
      </c>
      <c r="E6">
        <f>D6/A6</f>
        <v>366.81818181818181</v>
      </c>
      <c r="F6">
        <v>2658</v>
      </c>
      <c r="G6">
        <f>F6/A6</f>
        <v>241.63636363636363</v>
      </c>
      <c r="H6">
        <v>1377</v>
      </c>
      <c r="I6">
        <f>H6/A6</f>
        <v>125.18181818181819</v>
      </c>
      <c r="J6">
        <v>246</v>
      </c>
      <c r="K6">
        <f>J6/A6</f>
        <v>22.363636363636363</v>
      </c>
      <c r="L6">
        <v>3933</v>
      </c>
      <c r="M6">
        <f>L6/A6</f>
        <v>357.54545454545456</v>
      </c>
      <c r="N6">
        <v>2524</v>
      </c>
      <c r="O6">
        <f>N6/A6</f>
        <v>229.45454545454547</v>
      </c>
      <c r="P6">
        <v>1409</v>
      </c>
      <c r="Q6">
        <f>P6/A6</f>
        <v>128.09090909090909</v>
      </c>
    </row>
    <row r="7" spans="1:19" x14ac:dyDescent="0.25">
      <c r="B7">
        <f>B5-B6</f>
        <v>27</v>
      </c>
      <c r="C7">
        <f t="shared" ref="C7:Q7" si="0">C5-C6</f>
        <v>1.5151515151515582E-2</v>
      </c>
      <c r="D7">
        <f t="shared" si="0"/>
        <v>273</v>
      </c>
      <c r="E7">
        <f t="shared" si="0"/>
        <v>-7.818181818181813</v>
      </c>
      <c r="F7">
        <f t="shared" si="0"/>
        <v>159</v>
      </c>
      <c r="G7">
        <f t="shared" si="0"/>
        <v>-6.886363636363626</v>
      </c>
      <c r="H7">
        <f t="shared" si="0"/>
        <v>114</v>
      </c>
      <c r="I7">
        <f t="shared" si="0"/>
        <v>-0.93181818181818699</v>
      </c>
      <c r="J7">
        <f t="shared" si="0"/>
        <v>24</v>
      </c>
      <c r="K7">
        <f t="shared" si="0"/>
        <v>0.13636363636363669</v>
      </c>
      <c r="L7">
        <f t="shared" si="0"/>
        <v>279</v>
      </c>
      <c r="M7">
        <f t="shared" si="0"/>
        <v>-6.545454545454561</v>
      </c>
      <c r="N7">
        <f t="shared" si="0"/>
        <v>221</v>
      </c>
      <c r="O7">
        <f t="shared" si="0"/>
        <v>-0.70454545454546746</v>
      </c>
      <c r="P7">
        <f t="shared" si="0"/>
        <v>58</v>
      </c>
      <c r="Q7">
        <f t="shared" si="0"/>
        <v>-5.8409090909090935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40</v>
      </c>
      <c r="B12">
        <v>422</v>
      </c>
      <c r="C12">
        <v>250</v>
      </c>
      <c r="D12">
        <v>172</v>
      </c>
      <c r="E12">
        <v>31</v>
      </c>
      <c r="F12">
        <v>363</v>
      </c>
      <c r="G12">
        <v>333</v>
      </c>
      <c r="H12">
        <v>30</v>
      </c>
      <c r="I12">
        <v>1</v>
      </c>
    </row>
    <row r="13" spans="1:19" x14ac:dyDescent="0.25">
      <c r="A13">
        <v>27</v>
      </c>
      <c r="B13">
        <v>394</v>
      </c>
      <c r="C13">
        <v>273</v>
      </c>
      <c r="D13">
        <v>121</v>
      </c>
      <c r="E13">
        <v>3</v>
      </c>
      <c r="F13">
        <v>332</v>
      </c>
      <c r="G13">
        <v>185</v>
      </c>
      <c r="H13">
        <v>147</v>
      </c>
      <c r="I13">
        <v>1</v>
      </c>
    </row>
    <row r="14" spans="1:19" x14ac:dyDescent="0.25">
      <c r="A14">
        <v>28</v>
      </c>
      <c r="B14">
        <v>355</v>
      </c>
      <c r="C14">
        <v>230</v>
      </c>
      <c r="D14">
        <v>125</v>
      </c>
      <c r="E14">
        <v>14</v>
      </c>
      <c r="F14">
        <v>505</v>
      </c>
      <c r="G14">
        <v>359</v>
      </c>
      <c r="H14">
        <v>146</v>
      </c>
      <c r="I14">
        <v>1</v>
      </c>
    </row>
    <row r="15" spans="1:19" x14ac:dyDescent="0.25">
      <c r="A15">
        <v>10</v>
      </c>
      <c r="B15">
        <v>210</v>
      </c>
      <c r="C15">
        <v>148</v>
      </c>
      <c r="D15">
        <v>62</v>
      </c>
      <c r="E15">
        <v>24</v>
      </c>
      <c r="F15">
        <v>405</v>
      </c>
      <c r="G15">
        <v>226</v>
      </c>
      <c r="H15">
        <v>179</v>
      </c>
      <c r="I15">
        <v>0</v>
      </c>
    </row>
    <row r="16" spans="1:19" x14ac:dyDescent="0.25">
      <c r="A16">
        <v>42</v>
      </c>
      <c r="B16">
        <v>493</v>
      </c>
      <c r="C16">
        <v>337</v>
      </c>
      <c r="D16">
        <v>156</v>
      </c>
      <c r="E16">
        <v>38</v>
      </c>
      <c r="F16">
        <v>428</v>
      </c>
      <c r="G16">
        <v>183</v>
      </c>
      <c r="H16">
        <v>245</v>
      </c>
      <c r="I16">
        <v>1</v>
      </c>
    </row>
    <row r="17" spans="1:9" x14ac:dyDescent="0.25">
      <c r="A17">
        <v>27</v>
      </c>
      <c r="B17">
        <v>273</v>
      </c>
      <c r="C17">
        <v>159</v>
      </c>
      <c r="D17">
        <v>114</v>
      </c>
      <c r="E17">
        <v>24</v>
      </c>
      <c r="F17">
        <v>279</v>
      </c>
      <c r="G17">
        <v>221</v>
      </c>
      <c r="H17">
        <v>58</v>
      </c>
      <c r="I17">
        <v>1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2:S17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286</v>
      </c>
      <c r="C5">
        <f>B5/A5</f>
        <v>23.833333333333332</v>
      </c>
      <c r="D5">
        <v>4210</v>
      </c>
      <c r="E5">
        <f>D5/A5</f>
        <v>350.83333333333331</v>
      </c>
      <c r="F5">
        <v>2307</v>
      </c>
      <c r="G5">
        <f>F5/A5</f>
        <v>192.25</v>
      </c>
      <c r="H5">
        <v>1903</v>
      </c>
      <c r="I5">
        <f>H5/A5</f>
        <v>158.58333333333334</v>
      </c>
      <c r="J5">
        <v>360</v>
      </c>
      <c r="K5">
        <f>J5/A5</f>
        <v>30</v>
      </c>
      <c r="L5">
        <v>5022</v>
      </c>
      <c r="M5">
        <f>L5/A5</f>
        <v>418.5</v>
      </c>
      <c r="N5">
        <v>2961</v>
      </c>
      <c r="O5">
        <f>N5/A5</f>
        <v>246.75</v>
      </c>
      <c r="P5">
        <v>2061</v>
      </c>
      <c r="Q5">
        <f>P5/A5</f>
        <v>171.75</v>
      </c>
      <c r="R5">
        <v>0</v>
      </c>
      <c r="S5">
        <v>49</v>
      </c>
    </row>
    <row r="6" spans="1:19" x14ac:dyDescent="0.25">
      <c r="A6">
        <v>12</v>
      </c>
      <c r="B6">
        <v>286</v>
      </c>
      <c r="C6">
        <f>B6/A6</f>
        <v>23.833333333333332</v>
      </c>
      <c r="D6">
        <v>4210</v>
      </c>
      <c r="E6">
        <f>D6/A6</f>
        <v>350.83333333333331</v>
      </c>
      <c r="F6">
        <v>2307</v>
      </c>
      <c r="G6">
        <f>F6/A6</f>
        <v>192.25</v>
      </c>
      <c r="H6">
        <v>1903</v>
      </c>
      <c r="I6">
        <f>H6/A6</f>
        <v>158.58333333333334</v>
      </c>
      <c r="J6">
        <v>360</v>
      </c>
      <c r="K6">
        <f>J6/A6</f>
        <v>30</v>
      </c>
      <c r="L6">
        <v>5022</v>
      </c>
      <c r="M6">
        <f>L6/A6</f>
        <v>418.5</v>
      </c>
      <c r="N6">
        <v>2961</v>
      </c>
      <c r="O6">
        <f>N6/A6</f>
        <v>246.75</v>
      </c>
      <c r="P6">
        <v>2061</v>
      </c>
      <c r="Q6">
        <f>P6/A6</f>
        <v>171.75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16</v>
      </c>
      <c r="B12">
        <v>318</v>
      </c>
      <c r="C12">
        <v>221</v>
      </c>
      <c r="D12">
        <v>97</v>
      </c>
      <c r="E12">
        <v>48</v>
      </c>
      <c r="F12">
        <v>553</v>
      </c>
      <c r="G12">
        <v>441</v>
      </c>
      <c r="H12">
        <v>112</v>
      </c>
      <c r="I12">
        <v>0</v>
      </c>
    </row>
    <row r="13" spans="1:19" x14ac:dyDescent="0.25">
      <c r="A13">
        <v>27</v>
      </c>
      <c r="B13">
        <v>308</v>
      </c>
      <c r="C13">
        <v>249</v>
      </c>
      <c r="D13">
        <v>59</v>
      </c>
      <c r="E13">
        <v>26</v>
      </c>
      <c r="F13">
        <v>504</v>
      </c>
      <c r="G13">
        <v>351</v>
      </c>
      <c r="H13">
        <v>153</v>
      </c>
      <c r="I13">
        <v>1</v>
      </c>
    </row>
    <row r="14" spans="1:19" x14ac:dyDescent="0.25">
      <c r="A14">
        <v>3</v>
      </c>
      <c r="B14">
        <v>332</v>
      </c>
      <c r="C14">
        <v>185</v>
      </c>
      <c r="D14">
        <v>147</v>
      </c>
      <c r="E14">
        <v>27</v>
      </c>
      <c r="F14">
        <v>394</v>
      </c>
      <c r="G14">
        <v>273</v>
      </c>
      <c r="H14">
        <v>121</v>
      </c>
      <c r="I14">
        <v>0</v>
      </c>
    </row>
    <row r="15" spans="1:19" x14ac:dyDescent="0.25">
      <c r="A15">
        <v>17</v>
      </c>
      <c r="B15">
        <v>347</v>
      </c>
      <c r="C15">
        <v>232</v>
      </c>
      <c r="D15">
        <v>115</v>
      </c>
      <c r="E15">
        <v>21</v>
      </c>
      <c r="F15">
        <v>301</v>
      </c>
      <c r="G15">
        <v>126</v>
      </c>
      <c r="H15">
        <v>175</v>
      </c>
      <c r="I15">
        <v>0</v>
      </c>
    </row>
    <row r="16" spans="1:19" x14ac:dyDescent="0.25">
      <c r="A16">
        <v>40</v>
      </c>
      <c r="B16">
        <v>524</v>
      </c>
      <c r="C16">
        <v>176</v>
      </c>
      <c r="D16">
        <v>348</v>
      </c>
      <c r="E16">
        <v>55</v>
      </c>
      <c r="F16">
        <v>566</v>
      </c>
      <c r="G16">
        <v>272</v>
      </c>
      <c r="H16">
        <v>294</v>
      </c>
      <c r="I16">
        <v>0</v>
      </c>
    </row>
    <row r="17" spans="1:9" x14ac:dyDescent="0.25">
      <c r="A17">
        <v>17</v>
      </c>
      <c r="B17">
        <v>296</v>
      </c>
      <c r="C17">
        <v>159</v>
      </c>
      <c r="D17">
        <v>137</v>
      </c>
      <c r="E17">
        <v>24</v>
      </c>
      <c r="F17">
        <v>297</v>
      </c>
      <c r="G17">
        <v>154</v>
      </c>
      <c r="H17">
        <v>143</v>
      </c>
      <c r="I17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2:S16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270</v>
      </c>
      <c r="C5">
        <f>B5/A5</f>
        <v>22.5</v>
      </c>
      <c r="D5">
        <v>4136</v>
      </c>
      <c r="E5">
        <f>D5/A5</f>
        <v>344.66666666666669</v>
      </c>
      <c r="F5">
        <v>1945</v>
      </c>
      <c r="G5">
        <f>F5/A5</f>
        <v>162.08333333333334</v>
      </c>
      <c r="H5">
        <v>2191</v>
      </c>
      <c r="I5">
        <f>H5/A5</f>
        <v>182.58333333333334</v>
      </c>
      <c r="J5">
        <v>305</v>
      </c>
      <c r="K5">
        <f>J5/A5</f>
        <v>25.416666666666668</v>
      </c>
      <c r="L5">
        <v>4841</v>
      </c>
      <c r="M5">
        <f>L5/A5</f>
        <v>403.41666666666669</v>
      </c>
      <c r="N5">
        <v>2949</v>
      </c>
      <c r="O5">
        <f>N5/A5</f>
        <v>245.75</v>
      </c>
      <c r="P5">
        <v>1892</v>
      </c>
      <c r="Q5">
        <f>P5/A5</f>
        <v>157.66666666666666</v>
      </c>
      <c r="R5">
        <v>65</v>
      </c>
      <c r="S5">
        <v>50</v>
      </c>
    </row>
    <row r="6" spans="1:19" x14ac:dyDescent="0.25">
      <c r="A6">
        <v>12</v>
      </c>
      <c r="B6">
        <v>270</v>
      </c>
      <c r="C6">
        <f>B6/A6</f>
        <v>22.5</v>
      </c>
      <c r="D6">
        <v>4136</v>
      </c>
      <c r="E6">
        <f>D6/A6</f>
        <v>344.66666666666669</v>
      </c>
      <c r="F6">
        <v>1945</v>
      </c>
      <c r="G6">
        <f>F6/A6</f>
        <v>162.08333333333334</v>
      </c>
      <c r="H6">
        <v>2191</v>
      </c>
      <c r="I6">
        <f>H6/A6</f>
        <v>182.58333333333334</v>
      </c>
      <c r="J6">
        <v>305</v>
      </c>
      <c r="K6">
        <f>J6/A6</f>
        <v>25.416666666666668</v>
      </c>
      <c r="L6">
        <v>4841</v>
      </c>
      <c r="M6">
        <f>L6/A6</f>
        <v>403.41666666666669</v>
      </c>
      <c r="N6">
        <v>2949</v>
      </c>
      <c r="O6">
        <f>N6/A6</f>
        <v>245.75</v>
      </c>
      <c r="P6">
        <v>1892</v>
      </c>
      <c r="Q6">
        <f>P6/A6</f>
        <v>157.66666666666666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14</v>
      </c>
      <c r="B12">
        <v>245</v>
      </c>
      <c r="C12">
        <v>108</v>
      </c>
      <c r="D12">
        <v>137</v>
      </c>
      <c r="E12">
        <v>51</v>
      </c>
      <c r="F12">
        <v>702</v>
      </c>
      <c r="G12">
        <v>380</v>
      </c>
      <c r="H12">
        <v>322</v>
      </c>
      <c r="I12">
        <v>0</v>
      </c>
    </row>
    <row r="13" spans="1:19" x14ac:dyDescent="0.25">
      <c r="A13">
        <v>13</v>
      </c>
      <c r="B13">
        <v>301</v>
      </c>
      <c r="C13">
        <v>162</v>
      </c>
      <c r="D13">
        <v>139</v>
      </c>
      <c r="E13">
        <v>14</v>
      </c>
      <c r="F13">
        <v>275</v>
      </c>
      <c r="G13">
        <v>218</v>
      </c>
      <c r="H13">
        <v>57</v>
      </c>
      <c r="I13">
        <v>0</v>
      </c>
    </row>
    <row r="14" spans="1:19" x14ac:dyDescent="0.25">
      <c r="A14">
        <v>21</v>
      </c>
      <c r="B14">
        <v>301</v>
      </c>
      <c r="C14">
        <v>126</v>
      </c>
      <c r="D14">
        <v>175</v>
      </c>
      <c r="E14">
        <v>17</v>
      </c>
      <c r="F14">
        <v>347</v>
      </c>
      <c r="G14">
        <v>232</v>
      </c>
      <c r="H14">
        <v>115</v>
      </c>
      <c r="I14">
        <v>1</v>
      </c>
    </row>
    <row r="15" spans="1:19" x14ac:dyDescent="0.25">
      <c r="A15">
        <v>21</v>
      </c>
      <c r="B15">
        <v>367</v>
      </c>
      <c r="C15">
        <v>213</v>
      </c>
      <c r="D15">
        <v>154</v>
      </c>
      <c r="E15">
        <v>6</v>
      </c>
      <c r="F15">
        <v>181</v>
      </c>
      <c r="G15">
        <v>150</v>
      </c>
      <c r="H15">
        <v>31</v>
      </c>
      <c r="I15">
        <v>1</v>
      </c>
    </row>
    <row r="16" spans="1:19" x14ac:dyDescent="0.25">
      <c r="A16">
        <v>38</v>
      </c>
      <c r="B16">
        <v>428</v>
      </c>
      <c r="C16">
        <v>183</v>
      </c>
      <c r="D16">
        <v>245</v>
      </c>
      <c r="E16">
        <v>42</v>
      </c>
      <c r="F16">
        <v>493</v>
      </c>
      <c r="G16">
        <v>337</v>
      </c>
      <c r="H16">
        <v>156</v>
      </c>
      <c r="I16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2:S16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287</v>
      </c>
      <c r="C5">
        <f>B5/A5</f>
        <v>23.916666666666668</v>
      </c>
      <c r="D5">
        <v>4603</v>
      </c>
      <c r="E5">
        <f>D5/A5</f>
        <v>383.58333333333331</v>
      </c>
      <c r="F5">
        <v>2543</v>
      </c>
      <c r="G5">
        <f>F5/A5</f>
        <v>211.91666666666666</v>
      </c>
      <c r="H5">
        <v>2060</v>
      </c>
      <c r="I5">
        <f>H5/A5</f>
        <v>171.66666666666666</v>
      </c>
      <c r="J5">
        <v>440</v>
      </c>
      <c r="K5">
        <f>J5/A5</f>
        <v>36.666666666666664</v>
      </c>
      <c r="L5">
        <v>5607</v>
      </c>
      <c r="M5">
        <f>L5/A5</f>
        <v>467.25</v>
      </c>
      <c r="N5">
        <v>2964</v>
      </c>
      <c r="O5">
        <f>N5/A5</f>
        <v>247</v>
      </c>
      <c r="P5">
        <v>2643</v>
      </c>
      <c r="Q5">
        <f>P5/A5</f>
        <v>220.25</v>
      </c>
      <c r="R5">
        <v>51</v>
      </c>
      <c r="S5">
        <v>79</v>
      </c>
    </row>
    <row r="6" spans="1:19" x14ac:dyDescent="0.25">
      <c r="A6">
        <v>12</v>
      </c>
      <c r="B6">
        <v>287</v>
      </c>
      <c r="C6">
        <f>B6/A6</f>
        <v>23.916666666666668</v>
      </c>
      <c r="D6">
        <v>4603</v>
      </c>
      <c r="E6">
        <f>D6/A6</f>
        <v>383.58333333333331</v>
      </c>
      <c r="F6">
        <v>2543</v>
      </c>
      <c r="G6">
        <f>F6/A6</f>
        <v>211.91666666666666</v>
      </c>
      <c r="H6">
        <v>2060</v>
      </c>
      <c r="I6">
        <f>H6/A6</f>
        <v>171.66666666666666</v>
      </c>
      <c r="J6">
        <v>440</v>
      </c>
      <c r="K6">
        <f>J6/A6</f>
        <v>36.666666666666664</v>
      </c>
      <c r="L6">
        <v>5607</v>
      </c>
      <c r="M6">
        <f>L6/A6</f>
        <v>467.25</v>
      </c>
      <c r="N6">
        <v>2964</v>
      </c>
      <c r="O6">
        <f>N6/A6</f>
        <v>247</v>
      </c>
      <c r="P6">
        <v>2643</v>
      </c>
      <c r="Q6">
        <f>P6/A6</f>
        <v>220.25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23</v>
      </c>
      <c r="B12">
        <v>371</v>
      </c>
      <c r="C12">
        <v>198</v>
      </c>
      <c r="D12">
        <v>173</v>
      </c>
      <c r="E12">
        <v>24</v>
      </c>
      <c r="F12">
        <v>362</v>
      </c>
      <c r="G12">
        <v>219</v>
      </c>
      <c r="H12">
        <v>143</v>
      </c>
      <c r="I12">
        <v>0</v>
      </c>
    </row>
    <row r="13" spans="1:19" x14ac:dyDescent="0.25">
      <c r="A13">
        <v>35</v>
      </c>
      <c r="B13">
        <v>382</v>
      </c>
      <c r="C13">
        <v>157</v>
      </c>
      <c r="D13">
        <v>225</v>
      </c>
      <c r="E13">
        <v>28</v>
      </c>
      <c r="F13">
        <v>317</v>
      </c>
      <c r="G13">
        <v>231</v>
      </c>
      <c r="H13">
        <v>86</v>
      </c>
      <c r="I13">
        <v>1</v>
      </c>
    </row>
    <row r="14" spans="1:19" x14ac:dyDescent="0.25">
      <c r="A14">
        <v>14</v>
      </c>
      <c r="B14">
        <v>183</v>
      </c>
      <c r="C14">
        <v>83</v>
      </c>
      <c r="D14">
        <v>100</v>
      </c>
      <c r="E14">
        <v>48</v>
      </c>
      <c r="F14">
        <v>478</v>
      </c>
      <c r="G14">
        <v>120</v>
      </c>
      <c r="H14">
        <v>358</v>
      </c>
      <c r="I14">
        <v>0</v>
      </c>
    </row>
    <row r="15" spans="1:19" x14ac:dyDescent="0.25">
      <c r="A15">
        <v>34</v>
      </c>
      <c r="B15">
        <v>497</v>
      </c>
      <c r="C15">
        <v>314</v>
      </c>
      <c r="D15">
        <v>183</v>
      </c>
      <c r="E15">
        <v>56</v>
      </c>
      <c r="F15">
        <v>517</v>
      </c>
      <c r="G15">
        <v>133</v>
      </c>
      <c r="H15">
        <v>384</v>
      </c>
      <c r="I15">
        <v>0</v>
      </c>
    </row>
    <row r="16" spans="1:19" x14ac:dyDescent="0.25">
      <c r="A16">
        <v>20</v>
      </c>
      <c r="B16">
        <v>388</v>
      </c>
      <c r="C16">
        <v>209</v>
      </c>
      <c r="D16">
        <v>179</v>
      </c>
      <c r="E16">
        <v>28</v>
      </c>
      <c r="F16">
        <v>376</v>
      </c>
      <c r="G16">
        <v>139</v>
      </c>
      <c r="H16">
        <v>237</v>
      </c>
      <c r="I16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2:S17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319</v>
      </c>
      <c r="C5">
        <f>B5/A5</f>
        <v>26.583333333333332</v>
      </c>
      <c r="D5">
        <v>4394</v>
      </c>
      <c r="E5">
        <f>D5/A5</f>
        <v>366.16666666666669</v>
      </c>
      <c r="F5">
        <v>1978</v>
      </c>
      <c r="G5">
        <f>F5/A5</f>
        <v>164.83333333333334</v>
      </c>
      <c r="H5">
        <v>2416</v>
      </c>
      <c r="I5">
        <f>H5/A5</f>
        <v>201.33333333333334</v>
      </c>
      <c r="J5">
        <v>195</v>
      </c>
      <c r="K5">
        <f>J5/A5</f>
        <v>16.25</v>
      </c>
      <c r="L5">
        <v>3915</v>
      </c>
      <c r="M5">
        <f>L5/A5</f>
        <v>326.25</v>
      </c>
      <c r="N5">
        <v>2176</v>
      </c>
      <c r="O5">
        <f>N5/A5</f>
        <v>181.33333333333334</v>
      </c>
      <c r="P5">
        <v>1739</v>
      </c>
      <c r="Q5">
        <f>P5/A5</f>
        <v>144.91666666666666</v>
      </c>
      <c r="R5">
        <v>59</v>
      </c>
      <c r="S5">
        <v>21</v>
      </c>
    </row>
    <row r="6" spans="1:19" x14ac:dyDescent="0.25">
      <c r="A6">
        <v>12</v>
      </c>
      <c r="B6">
        <v>319</v>
      </c>
      <c r="C6">
        <f>B6/A6</f>
        <v>26.583333333333332</v>
      </c>
      <c r="D6">
        <v>4394</v>
      </c>
      <c r="E6">
        <f>D6/A6</f>
        <v>366.16666666666669</v>
      </c>
      <c r="F6">
        <v>1978</v>
      </c>
      <c r="G6">
        <f>F6/A6</f>
        <v>164.83333333333334</v>
      </c>
      <c r="H6">
        <v>2416</v>
      </c>
      <c r="I6">
        <f>H6/A6</f>
        <v>201.33333333333334</v>
      </c>
      <c r="J6">
        <v>195</v>
      </c>
      <c r="K6">
        <f>J6/A6</f>
        <v>16.25</v>
      </c>
      <c r="L6">
        <v>3915</v>
      </c>
      <c r="M6">
        <f>L6/A6</f>
        <v>326.25</v>
      </c>
      <c r="N6">
        <v>2176</v>
      </c>
      <c r="O6">
        <f>N6/A6</f>
        <v>181.33333333333334</v>
      </c>
      <c r="P6">
        <v>1739</v>
      </c>
      <c r="Q6">
        <f>P6/A6</f>
        <v>144.91666666666666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14</v>
      </c>
      <c r="B12">
        <v>298</v>
      </c>
      <c r="C12">
        <v>18</v>
      </c>
      <c r="D12">
        <v>280</v>
      </c>
      <c r="E12">
        <v>7</v>
      </c>
      <c r="F12">
        <v>284</v>
      </c>
      <c r="G12">
        <v>216</v>
      </c>
      <c r="H12">
        <v>68</v>
      </c>
      <c r="I12">
        <v>1</v>
      </c>
    </row>
    <row r="13" spans="1:19" x14ac:dyDescent="0.25">
      <c r="A13">
        <v>15</v>
      </c>
      <c r="B13">
        <v>385</v>
      </c>
      <c r="C13">
        <v>294</v>
      </c>
      <c r="D13">
        <v>91</v>
      </c>
      <c r="E13">
        <v>14</v>
      </c>
      <c r="F13">
        <v>249</v>
      </c>
      <c r="G13">
        <v>165</v>
      </c>
      <c r="H13">
        <v>84</v>
      </c>
      <c r="I13">
        <v>1</v>
      </c>
    </row>
    <row r="14" spans="1:19" x14ac:dyDescent="0.25">
      <c r="A14">
        <v>17</v>
      </c>
      <c r="B14">
        <v>310</v>
      </c>
      <c r="C14">
        <v>226</v>
      </c>
      <c r="D14">
        <v>84</v>
      </c>
      <c r="E14">
        <v>34</v>
      </c>
      <c r="F14">
        <v>444</v>
      </c>
      <c r="G14">
        <v>113</v>
      </c>
      <c r="H14">
        <v>331</v>
      </c>
      <c r="I14">
        <v>0</v>
      </c>
    </row>
    <row r="15" spans="1:19" x14ac:dyDescent="0.25">
      <c r="A15">
        <v>7</v>
      </c>
      <c r="B15">
        <v>262</v>
      </c>
      <c r="C15">
        <v>185</v>
      </c>
      <c r="D15">
        <v>77</v>
      </c>
      <c r="E15">
        <v>24</v>
      </c>
      <c r="F15">
        <v>412</v>
      </c>
      <c r="G15">
        <v>197</v>
      </c>
      <c r="H15">
        <v>215</v>
      </c>
      <c r="I15">
        <v>0</v>
      </c>
    </row>
    <row r="16" spans="1:19" x14ac:dyDescent="0.25">
      <c r="A16">
        <v>34</v>
      </c>
      <c r="B16">
        <v>324</v>
      </c>
      <c r="C16">
        <v>121</v>
      </c>
      <c r="D16">
        <v>203</v>
      </c>
      <c r="E16">
        <v>23</v>
      </c>
      <c r="F16">
        <v>392</v>
      </c>
      <c r="G16">
        <v>293</v>
      </c>
      <c r="H16">
        <v>99</v>
      </c>
      <c r="I16">
        <v>1</v>
      </c>
    </row>
    <row r="17" spans="1:9" x14ac:dyDescent="0.25">
      <c r="A17">
        <v>56</v>
      </c>
      <c r="B17">
        <v>601</v>
      </c>
      <c r="C17">
        <v>261</v>
      </c>
      <c r="D17">
        <v>340</v>
      </c>
      <c r="E17">
        <v>10</v>
      </c>
      <c r="F17">
        <v>305</v>
      </c>
      <c r="G17">
        <v>79</v>
      </c>
      <c r="H17">
        <v>226</v>
      </c>
      <c r="I17">
        <v>1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2:S17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8</v>
      </c>
      <c r="B5">
        <v>399</v>
      </c>
      <c r="C5">
        <f>B5/A5</f>
        <v>49.875</v>
      </c>
      <c r="D5">
        <v>5075</v>
      </c>
      <c r="E5">
        <f>D5/A5</f>
        <v>634.375</v>
      </c>
      <c r="F5">
        <v>3138</v>
      </c>
      <c r="G5">
        <f>F5/A5</f>
        <v>392.25</v>
      </c>
      <c r="H5">
        <v>1937</v>
      </c>
      <c r="I5">
        <f>H5/A5</f>
        <v>242.125</v>
      </c>
      <c r="J5">
        <v>442</v>
      </c>
      <c r="K5">
        <f>J5/A5</f>
        <v>55.25</v>
      </c>
      <c r="L5">
        <v>5817</v>
      </c>
      <c r="M5">
        <f>L5/A5</f>
        <v>727.125</v>
      </c>
      <c r="N5">
        <v>3155</v>
      </c>
      <c r="O5">
        <f>N5/A5</f>
        <v>394.375</v>
      </c>
      <c r="P5">
        <v>2662</v>
      </c>
      <c r="Q5">
        <f>P5/A5</f>
        <v>332.75</v>
      </c>
      <c r="R5">
        <v>0</v>
      </c>
      <c r="S5">
        <v>0</v>
      </c>
    </row>
    <row r="6" spans="1:19" x14ac:dyDescent="0.25">
      <c r="A6">
        <v>7</v>
      </c>
      <c r="B6">
        <v>347</v>
      </c>
      <c r="C6">
        <f>B6/A6</f>
        <v>49.571428571428569</v>
      </c>
      <c r="D6">
        <v>4602</v>
      </c>
      <c r="E6">
        <f>D6/A6</f>
        <v>657.42857142857144</v>
      </c>
      <c r="F6">
        <v>2973</v>
      </c>
      <c r="G6">
        <f>F6/A6</f>
        <v>424.71428571428572</v>
      </c>
      <c r="H6">
        <v>1629</v>
      </c>
      <c r="I6">
        <f>H6/A6</f>
        <v>232.71428571428572</v>
      </c>
      <c r="J6">
        <v>425</v>
      </c>
      <c r="K6">
        <f>J6/A6</f>
        <v>60.714285714285715</v>
      </c>
      <c r="L6">
        <v>5506</v>
      </c>
      <c r="M6">
        <f>L6/A6</f>
        <v>786.57142857142856</v>
      </c>
      <c r="N6">
        <v>2958</v>
      </c>
      <c r="O6">
        <f>N6/A6</f>
        <v>422.57142857142856</v>
      </c>
      <c r="P6">
        <v>2548</v>
      </c>
      <c r="Q6">
        <f>P6/A6</f>
        <v>364</v>
      </c>
    </row>
    <row r="7" spans="1:19" x14ac:dyDescent="0.25">
      <c r="B7">
        <f>B5-B6</f>
        <v>52</v>
      </c>
      <c r="C7">
        <f t="shared" ref="C7:Q7" si="0">C5-C6</f>
        <v>0.3035714285714306</v>
      </c>
      <c r="D7">
        <f t="shared" si="0"/>
        <v>473</v>
      </c>
      <c r="E7">
        <f t="shared" si="0"/>
        <v>-23.053571428571445</v>
      </c>
      <c r="F7">
        <f t="shared" si="0"/>
        <v>165</v>
      </c>
      <c r="G7">
        <f t="shared" si="0"/>
        <v>-32.464285714285722</v>
      </c>
      <c r="H7">
        <f t="shared" si="0"/>
        <v>308</v>
      </c>
      <c r="I7">
        <f t="shared" si="0"/>
        <v>9.4107142857142776</v>
      </c>
      <c r="J7">
        <f t="shared" si="0"/>
        <v>17</v>
      </c>
      <c r="K7">
        <f t="shared" si="0"/>
        <v>-5.4642857142857153</v>
      </c>
      <c r="L7">
        <f t="shared" si="0"/>
        <v>311</v>
      </c>
      <c r="M7">
        <f t="shared" si="0"/>
        <v>-59.446428571428555</v>
      </c>
      <c r="N7">
        <f t="shared" si="0"/>
        <v>197</v>
      </c>
      <c r="O7">
        <f t="shared" si="0"/>
        <v>-28.196428571428555</v>
      </c>
      <c r="P7">
        <f t="shared" si="0"/>
        <v>114</v>
      </c>
      <c r="Q7">
        <f t="shared" si="0"/>
        <v>-31.25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48</v>
      </c>
      <c r="B12">
        <v>552</v>
      </c>
      <c r="C12">
        <v>362</v>
      </c>
      <c r="D12">
        <v>190</v>
      </c>
      <c r="E12">
        <v>41</v>
      </c>
      <c r="F12">
        <v>631</v>
      </c>
      <c r="G12">
        <v>397</v>
      </c>
      <c r="H12">
        <v>234</v>
      </c>
      <c r="I12">
        <v>1</v>
      </c>
    </row>
    <row r="13" spans="1:19" x14ac:dyDescent="0.25">
      <c r="A13">
        <v>59</v>
      </c>
      <c r="B13">
        <v>488</v>
      </c>
      <c r="C13">
        <v>272</v>
      </c>
      <c r="D13">
        <v>216</v>
      </c>
      <c r="E13">
        <v>62</v>
      </c>
      <c r="F13">
        <v>777</v>
      </c>
      <c r="G13">
        <v>540</v>
      </c>
      <c r="H13">
        <v>237</v>
      </c>
      <c r="I13">
        <v>0</v>
      </c>
    </row>
    <row r="14" spans="1:19" x14ac:dyDescent="0.25">
      <c r="A14">
        <v>24</v>
      </c>
      <c r="B14">
        <v>354</v>
      </c>
      <c r="C14">
        <v>149</v>
      </c>
      <c r="D14">
        <v>205</v>
      </c>
      <c r="E14">
        <v>45</v>
      </c>
      <c r="F14">
        <v>389</v>
      </c>
      <c r="G14">
        <v>168</v>
      </c>
      <c r="H14">
        <v>221</v>
      </c>
      <c r="I14">
        <v>0</v>
      </c>
    </row>
    <row r="15" spans="1:19" x14ac:dyDescent="0.25">
      <c r="A15">
        <v>0</v>
      </c>
      <c r="B15">
        <v>134</v>
      </c>
      <c r="C15">
        <v>79</v>
      </c>
      <c r="D15">
        <v>55</v>
      </c>
      <c r="E15">
        <v>53</v>
      </c>
      <c r="F15">
        <v>531</v>
      </c>
      <c r="G15">
        <v>191</v>
      </c>
      <c r="H15">
        <v>340</v>
      </c>
      <c r="I15">
        <v>0</v>
      </c>
    </row>
    <row r="16" spans="1:19" x14ac:dyDescent="0.25">
      <c r="A16">
        <v>28</v>
      </c>
      <c r="B16">
        <v>295</v>
      </c>
      <c r="C16">
        <v>154</v>
      </c>
      <c r="D16">
        <v>141</v>
      </c>
      <c r="E16">
        <v>21</v>
      </c>
      <c r="F16">
        <v>396</v>
      </c>
      <c r="G16">
        <v>313</v>
      </c>
      <c r="H16">
        <v>83</v>
      </c>
      <c r="I16">
        <v>1</v>
      </c>
    </row>
    <row r="17" spans="1:9" x14ac:dyDescent="0.25">
      <c r="A17">
        <v>52</v>
      </c>
      <c r="B17">
        <v>473</v>
      </c>
      <c r="C17">
        <v>165</v>
      </c>
      <c r="D17">
        <v>308</v>
      </c>
      <c r="E17">
        <v>17</v>
      </c>
      <c r="F17">
        <v>311</v>
      </c>
      <c r="G17">
        <v>197</v>
      </c>
      <c r="H17">
        <v>114</v>
      </c>
      <c r="I17">
        <v>1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2:S18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13</v>
      </c>
      <c r="B5">
        <v>423</v>
      </c>
      <c r="C5">
        <f>B5/A5</f>
        <v>32.53846153846154</v>
      </c>
      <c r="D5">
        <v>5682</v>
      </c>
      <c r="E5">
        <f>D5/A5</f>
        <v>437.07692307692309</v>
      </c>
      <c r="F5">
        <v>2704</v>
      </c>
      <c r="G5">
        <f>F5/A5</f>
        <v>208</v>
      </c>
      <c r="H5">
        <v>2978</v>
      </c>
      <c r="I5">
        <f>H5/A5</f>
        <v>229.07692307692307</v>
      </c>
      <c r="J5">
        <v>438</v>
      </c>
      <c r="K5">
        <f>J5/A5</f>
        <v>33.692307692307693</v>
      </c>
      <c r="L5">
        <v>5618</v>
      </c>
      <c r="M5">
        <f>L5/A5</f>
        <v>432.15384615384613</v>
      </c>
      <c r="N5">
        <v>2890</v>
      </c>
      <c r="O5">
        <f>N5/A5</f>
        <v>222.30769230769232</v>
      </c>
      <c r="P5">
        <v>2728</v>
      </c>
      <c r="Q5">
        <f>P5/A5</f>
        <v>209.84615384615384</v>
      </c>
      <c r="R5">
        <v>0</v>
      </c>
      <c r="S5">
        <v>0</v>
      </c>
    </row>
    <row r="6" spans="1:19" x14ac:dyDescent="0.25">
      <c r="A6">
        <v>12</v>
      </c>
      <c r="B6">
        <v>404</v>
      </c>
      <c r="C6">
        <f>B6/A6</f>
        <v>33.666666666666664</v>
      </c>
      <c r="D6">
        <v>5381</v>
      </c>
      <c r="E6">
        <f>D6/A6</f>
        <v>448.41666666666669</v>
      </c>
      <c r="F6">
        <v>2619</v>
      </c>
      <c r="G6">
        <f>F6/A6</f>
        <v>218.25</v>
      </c>
      <c r="H6">
        <v>2762</v>
      </c>
      <c r="I6">
        <f>H6/A6</f>
        <v>230.16666666666666</v>
      </c>
      <c r="J6">
        <v>408</v>
      </c>
      <c r="K6">
        <f>J6/A6</f>
        <v>34</v>
      </c>
      <c r="L6">
        <v>5318</v>
      </c>
      <c r="M6">
        <f>L6/A6</f>
        <v>443.16666666666669</v>
      </c>
      <c r="N6">
        <v>2815</v>
      </c>
      <c r="O6">
        <f>N6/A6</f>
        <v>234.58333333333334</v>
      </c>
      <c r="P6">
        <v>2503</v>
      </c>
      <c r="Q6">
        <f>P6/A6</f>
        <v>208.58333333333334</v>
      </c>
    </row>
    <row r="7" spans="1:19" x14ac:dyDescent="0.25">
      <c r="B7">
        <f>B5-B6</f>
        <v>19</v>
      </c>
      <c r="C7">
        <f t="shared" ref="C7:Q7" si="0">C5-C6</f>
        <v>-1.1282051282051242</v>
      </c>
      <c r="D7">
        <f t="shared" si="0"/>
        <v>301</v>
      </c>
      <c r="E7">
        <f t="shared" si="0"/>
        <v>-11.339743589743591</v>
      </c>
      <c r="F7">
        <f t="shared" si="0"/>
        <v>85</v>
      </c>
      <c r="G7">
        <f t="shared" si="0"/>
        <v>-10.25</v>
      </c>
      <c r="H7">
        <f t="shared" si="0"/>
        <v>216</v>
      </c>
      <c r="I7">
        <f t="shared" si="0"/>
        <v>-1.0897435897435912</v>
      </c>
      <c r="J7">
        <f t="shared" si="0"/>
        <v>30</v>
      </c>
      <c r="K7">
        <f t="shared" si="0"/>
        <v>-0.3076923076923066</v>
      </c>
      <c r="L7">
        <f t="shared" si="0"/>
        <v>300</v>
      </c>
      <c r="M7">
        <f t="shared" si="0"/>
        <v>-11.012820512820554</v>
      </c>
      <c r="N7">
        <f t="shared" si="0"/>
        <v>75</v>
      </c>
      <c r="O7">
        <f t="shared" si="0"/>
        <v>-12.275641025641022</v>
      </c>
      <c r="P7">
        <f t="shared" si="0"/>
        <v>225</v>
      </c>
      <c r="Q7">
        <f t="shared" si="0"/>
        <v>1.2628205128204968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17</v>
      </c>
      <c r="B12">
        <v>328</v>
      </c>
      <c r="C12">
        <v>188</v>
      </c>
      <c r="D12">
        <v>140</v>
      </c>
      <c r="E12">
        <v>27</v>
      </c>
      <c r="F12">
        <v>372</v>
      </c>
      <c r="G12">
        <v>106</v>
      </c>
      <c r="H12">
        <v>266</v>
      </c>
      <c r="I12">
        <v>0</v>
      </c>
    </row>
    <row r="13" spans="1:19" x14ac:dyDescent="0.25">
      <c r="A13">
        <v>47</v>
      </c>
      <c r="B13">
        <v>547</v>
      </c>
      <c r="C13">
        <v>319</v>
      </c>
      <c r="D13">
        <v>228</v>
      </c>
      <c r="E13">
        <v>43</v>
      </c>
      <c r="F13">
        <v>478</v>
      </c>
      <c r="G13">
        <v>270</v>
      </c>
      <c r="H13">
        <v>208</v>
      </c>
      <c r="I13">
        <v>1</v>
      </c>
    </row>
    <row r="14" spans="1:19" x14ac:dyDescent="0.25">
      <c r="A14">
        <v>16</v>
      </c>
      <c r="B14">
        <v>270</v>
      </c>
      <c r="C14">
        <v>170</v>
      </c>
      <c r="D14">
        <v>100</v>
      </c>
      <c r="E14">
        <v>26</v>
      </c>
      <c r="F14">
        <v>427</v>
      </c>
      <c r="G14">
        <v>317</v>
      </c>
      <c r="H14">
        <v>110</v>
      </c>
      <c r="I14">
        <v>0</v>
      </c>
    </row>
    <row r="15" spans="1:19" x14ac:dyDescent="0.25">
      <c r="A15">
        <v>36</v>
      </c>
      <c r="B15">
        <v>525</v>
      </c>
      <c r="C15">
        <v>170</v>
      </c>
      <c r="D15">
        <v>355</v>
      </c>
      <c r="E15">
        <v>22</v>
      </c>
      <c r="F15">
        <v>373</v>
      </c>
      <c r="G15">
        <v>121</v>
      </c>
      <c r="H15">
        <v>252</v>
      </c>
      <c r="I15">
        <v>1</v>
      </c>
    </row>
    <row r="16" spans="1:19" x14ac:dyDescent="0.25">
      <c r="A16">
        <v>48</v>
      </c>
      <c r="B16">
        <v>407</v>
      </c>
      <c r="C16">
        <v>197</v>
      </c>
      <c r="D16">
        <v>210</v>
      </c>
      <c r="E16">
        <v>38</v>
      </c>
      <c r="F16">
        <v>477</v>
      </c>
      <c r="G16">
        <v>254</v>
      </c>
      <c r="H16">
        <v>223</v>
      </c>
      <c r="I16">
        <v>1</v>
      </c>
    </row>
    <row r="17" spans="1:9" x14ac:dyDescent="0.25">
      <c r="A17">
        <v>31</v>
      </c>
      <c r="B17">
        <v>453</v>
      </c>
      <c r="C17">
        <v>213</v>
      </c>
      <c r="D17">
        <v>240</v>
      </c>
      <c r="E17">
        <v>28</v>
      </c>
      <c r="F17">
        <v>344</v>
      </c>
      <c r="G17">
        <v>201</v>
      </c>
      <c r="H17">
        <v>143</v>
      </c>
      <c r="I17">
        <v>1</v>
      </c>
    </row>
    <row r="18" spans="1:9" x14ac:dyDescent="0.25">
      <c r="A18">
        <v>19</v>
      </c>
      <c r="B18">
        <v>301</v>
      </c>
      <c r="C18">
        <v>85</v>
      </c>
      <c r="D18">
        <v>216</v>
      </c>
      <c r="E18">
        <v>30</v>
      </c>
      <c r="F18">
        <v>300</v>
      </c>
      <c r="G18">
        <v>75</v>
      </c>
      <c r="H18">
        <v>225</v>
      </c>
      <c r="I18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2:S16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319</v>
      </c>
      <c r="C5">
        <f>B5/A5</f>
        <v>26.583333333333332</v>
      </c>
      <c r="D5">
        <v>4978</v>
      </c>
      <c r="E5">
        <f>D5/A5</f>
        <v>414.83333333333331</v>
      </c>
      <c r="F5">
        <v>2970</v>
      </c>
      <c r="G5">
        <f>F5/A5</f>
        <v>247.5</v>
      </c>
      <c r="H5">
        <v>2008</v>
      </c>
      <c r="I5">
        <f>H5/A5</f>
        <v>167.33333333333334</v>
      </c>
      <c r="J5">
        <v>381</v>
      </c>
      <c r="K5">
        <f>J5/A5</f>
        <v>31.75</v>
      </c>
      <c r="L5">
        <v>5157</v>
      </c>
      <c r="M5">
        <f>L5/A5</f>
        <v>429.75</v>
      </c>
      <c r="N5">
        <v>2965</v>
      </c>
      <c r="O5">
        <f>N5/A5</f>
        <v>247.08333333333334</v>
      </c>
      <c r="P5">
        <v>2192</v>
      </c>
      <c r="Q5">
        <f>P5/A5</f>
        <v>182.66666666666666</v>
      </c>
      <c r="R5">
        <v>0</v>
      </c>
      <c r="S5">
        <v>0</v>
      </c>
    </row>
    <row r="6" spans="1:19" x14ac:dyDescent="0.25">
      <c r="A6">
        <v>12</v>
      </c>
      <c r="B6">
        <v>319</v>
      </c>
      <c r="C6">
        <f>B6/A6</f>
        <v>26.583333333333332</v>
      </c>
      <c r="D6">
        <v>4978</v>
      </c>
      <c r="E6">
        <f>D6/A6</f>
        <v>414.83333333333331</v>
      </c>
      <c r="F6">
        <v>2970</v>
      </c>
      <c r="G6">
        <f>F6/A6</f>
        <v>247.5</v>
      </c>
      <c r="H6">
        <v>2008</v>
      </c>
      <c r="I6">
        <f>H6/A6</f>
        <v>167.33333333333334</v>
      </c>
      <c r="J6">
        <v>381</v>
      </c>
      <c r="K6">
        <f>J6/A6</f>
        <v>31.75</v>
      </c>
      <c r="L6">
        <v>5157</v>
      </c>
      <c r="M6">
        <f>L6/A6</f>
        <v>429.75</v>
      </c>
      <c r="N6">
        <v>2965</v>
      </c>
      <c r="O6">
        <f>N6/A6</f>
        <v>247.08333333333334</v>
      </c>
      <c r="P6">
        <v>2192</v>
      </c>
      <c r="Q6">
        <f>P6/A6</f>
        <v>182.66666666666666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20</v>
      </c>
      <c r="B12">
        <v>353</v>
      </c>
      <c r="C12">
        <v>124</v>
      </c>
      <c r="D12">
        <v>229</v>
      </c>
      <c r="E12">
        <v>14</v>
      </c>
      <c r="F12">
        <v>242</v>
      </c>
      <c r="G12">
        <v>115</v>
      </c>
      <c r="H12">
        <v>127</v>
      </c>
      <c r="I12">
        <v>1</v>
      </c>
    </row>
    <row r="13" spans="1:19" x14ac:dyDescent="0.25">
      <c r="A13">
        <v>44</v>
      </c>
      <c r="B13">
        <v>573</v>
      </c>
      <c r="C13">
        <v>337</v>
      </c>
      <c r="D13">
        <v>236</v>
      </c>
      <c r="E13">
        <v>25</v>
      </c>
      <c r="F13">
        <v>216</v>
      </c>
      <c r="G13">
        <v>78</v>
      </c>
      <c r="H13">
        <v>138</v>
      </c>
      <c r="I13">
        <v>1</v>
      </c>
    </row>
    <row r="14" spans="1:19" x14ac:dyDescent="0.25">
      <c r="A14">
        <v>38</v>
      </c>
      <c r="B14">
        <v>551</v>
      </c>
      <c r="C14">
        <v>376</v>
      </c>
      <c r="D14">
        <v>175</v>
      </c>
      <c r="E14">
        <v>10</v>
      </c>
      <c r="F14">
        <v>218</v>
      </c>
      <c r="G14">
        <v>129</v>
      </c>
      <c r="H14">
        <v>89</v>
      </c>
      <c r="I14">
        <v>1</v>
      </c>
    </row>
    <row r="15" spans="1:19" x14ac:dyDescent="0.25">
      <c r="A15">
        <v>17</v>
      </c>
      <c r="B15">
        <v>276</v>
      </c>
      <c r="C15">
        <v>218</v>
      </c>
      <c r="D15">
        <v>58</v>
      </c>
      <c r="E15">
        <v>31</v>
      </c>
      <c r="F15">
        <v>404</v>
      </c>
      <c r="G15">
        <v>246</v>
      </c>
      <c r="H15">
        <v>158</v>
      </c>
      <c r="I15">
        <v>0</v>
      </c>
    </row>
    <row r="16" spans="1:19" x14ac:dyDescent="0.25">
      <c r="A16">
        <v>28</v>
      </c>
      <c r="B16">
        <v>344</v>
      </c>
      <c r="C16">
        <v>201</v>
      </c>
      <c r="D16">
        <v>143</v>
      </c>
      <c r="E16">
        <v>31</v>
      </c>
      <c r="F16">
        <v>453</v>
      </c>
      <c r="G16">
        <v>213</v>
      </c>
      <c r="H16">
        <v>240</v>
      </c>
      <c r="I16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2:S17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13</v>
      </c>
      <c r="B5">
        <v>290</v>
      </c>
      <c r="C5">
        <f>B5/A5</f>
        <v>22.307692307692307</v>
      </c>
      <c r="D5">
        <v>4478</v>
      </c>
      <c r="E5">
        <f>D5/A5</f>
        <v>344.46153846153845</v>
      </c>
      <c r="F5">
        <v>2961</v>
      </c>
      <c r="G5">
        <f>F5/A5</f>
        <v>227.76923076923077</v>
      </c>
      <c r="H5">
        <v>1517</v>
      </c>
      <c r="I5">
        <f>H5/A5</f>
        <v>116.69230769230769</v>
      </c>
      <c r="J5">
        <v>285</v>
      </c>
      <c r="K5">
        <f>J5/A5</f>
        <v>21.923076923076923</v>
      </c>
      <c r="L5">
        <v>4211</v>
      </c>
      <c r="M5">
        <f>L5/A5</f>
        <v>323.92307692307691</v>
      </c>
      <c r="N5">
        <v>2323</v>
      </c>
      <c r="O5">
        <f>N5/A5</f>
        <v>178.69230769230768</v>
      </c>
      <c r="P5">
        <v>1888</v>
      </c>
      <c r="Q5">
        <f>P5/A5</f>
        <v>145.23076923076923</v>
      </c>
      <c r="R5">
        <v>55</v>
      </c>
      <c r="S5">
        <v>42</v>
      </c>
    </row>
    <row r="6" spans="1:19" x14ac:dyDescent="0.25">
      <c r="A6">
        <v>13</v>
      </c>
      <c r="B6">
        <v>290</v>
      </c>
      <c r="C6">
        <f>B6/A6</f>
        <v>22.307692307692307</v>
      </c>
      <c r="D6">
        <v>4478</v>
      </c>
      <c r="E6">
        <f>D6/A6</f>
        <v>344.46153846153845</v>
      </c>
      <c r="F6">
        <v>2961</v>
      </c>
      <c r="G6">
        <f>F6/A6</f>
        <v>227.76923076923077</v>
      </c>
      <c r="H6">
        <v>1517</v>
      </c>
      <c r="I6">
        <f>H6/A6</f>
        <v>116.69230769230769</v>
      </c>
      <c r="J6">
        <v>285</v>
      </c>
      <c r="K6">
        <f>J6/A6</f>
        <v>21.923076923076923</v>
      </c>
      <c r="L6">
        <v>4211</v>
      </c>
      <c r="M6">
        <f>L6/A6</f>
        <v>323.92307692307691</v>
      </c>
      <c r="N6">
        <v>2323</v>
      </c>
      <c r="O6">
        <f>N6/A6</f>
        <v>178.69230769230768</v>
      </c>
      <c r="P6">
        <v>1888</v>
      </c>
      <c r="Q6">
        <f>P6/A6</f>
        <v>145.23076923076923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31</v>
      </c>
      <c r="B12">
        <v>315</v>
      </c>
      <c r="C12">
        <v>156</v>
      </c>
      <c r="D12">
        <v>159</v>
      </c>
      <c r="E12">
        <v>24</v>
      </c>
      <c r="F12">
        <v>356</v>
      </c>
      <c r="G12">
        <v>284</v>
      </c>
      <c r="H12">
        <v>72</v>
      </c>
      <c r="I12">
        <v>1</v>
      </c>
    </row>
    <row r="13" spans="1:19" x14ac:dyDescent="0.25">
      <c r="A13">
        <v>21</v>
      </c>
      <c r="B13">
        <v>340</v>
      </c>
      <c r="C13">
        <v>217</v>
      </c>
      <c r="D13">
        <v>123</v>
      </c>
      <c r="E13">
        <v>13</v>
      </c>
      <c r="F13">
        <v>348</v>
      </c>
      <c r="G13">
        <v>121</v>
      </c>
      <c r="H13">
        <v>227</v>
      </c>
      <c r="I13">
        <v>1</v>
      </c>
    </row>
    <row r="14" spans="1:19" x14ac:dyDescent="0.25">
      <c r="A14">
        <v>3</v>
      </c>
      <c r="B14">
        <v>238</v>
      </c>
      <c r="C14">
        <v>98</v>
      </c>
      <c r="D14">
        <v>140</v>
      </c>
      <c r="E14">
        <v>45</v>
      </c>
      <c r="F14">
        <v>532</v>
      </c>
      <c r="G14">
        <v>243</v>
      </c>
      <c r="H14">
        <v>289</v>
      </c>
      <c r="I14">
        <v>0</v>
      </c>
    </row>
    <row r="15" spans="1:19" x14ac:dyDescent="0.25">
      <c r="A15">
        <v>28</v>
      </c>
      <c r="B15">
        <v>423</v>
      </c>
      <c r="C15">
        <v>314</v>
      </c>
      <c r="D15">
        <v>109</v>
      </c>
      <c r="E15">
        <v>13</v>
      </c>
      <c r="F15">
        <v>326</v>
      </c>
      <c r="G15">
        <v>226</v>
      </c>
      <c r="H15">
        <v>100</v>
      </c>
      <c r="I15">
        <v>1</v>
      </c>
    </row>
    <row r="16" spans="1:19" x14ac:dyDescent="0.25">
      <c r="A16">
        <v>20</v>
      </c>
      <c r="B16">
        <v>311</v>
      </c>
      <c r="C16">
        <v>243</v>
      </c>
      <c r="D16">
        <v>68</v>
      </c>
      <c r="E16">
        <v>21</v>
      </c>
      <c r="F16">
        <v>280</v>
      </c>
      <c r="G16">
        <v>226</v>
      </c>
      <c r="H16">
        <v>54</v>
      </c>
      <c r="I16">
        <v>0</v>
      </c>
    </row>
    <row r="17" spans="1:9" x14ac:dyDescent="0.25">
      <c r="A17">
        <v>15</v>
      </c>
      <c r="B17">
        <v>380</v>
      </c>
      <c r="C17">
        <v>319</v>
      </c>
      <c r="D17">
        <v>61</v>
      </c>
      <c r="E17">
        <v>30</v>
      </c>
      <c r="F17">
        <v>288</v>
      </c>
      <c r="G17">
        <v>92</v>
      </c>
      <c r="H17">
        <v>196</v>
      </c>
      <c r="I17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2:S16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237</v>
      </c>
      <c r="C5">
        <f>B5/A5</f>
        <v>19.75</v>
      </c>
      <c r="D5">
        <v>4231</v>
      </c>
      <c r="E5">
        <f>D5/A5</f>
        <v>352.58333333333331</v>
      </c>
      <c r="F5">
        <v>2533</v>
      </c>
      <c r="G5">
        <f>F5/A5</f>
        <v>211.08333333333334</v>
      </c>
      <c r="H5">
        <v>1698</v>
      </c>
      <c r="I5">
        <f>H5/A5</f>
        <v>141.5</v>
      </c>
      <c r="J5">
        <v>529</v>
      </c>
      <c r="K5">
        <f>J5/A5</f>
        <v>44.083333333333336</v>
      </c>
      <c r="L5">
        <v>5802</v>
      </c>
      <c r="M5">
        <f>L5/A5</f>
        <v>483.5</v>
      </c>
      <c r="N5">
        <v>2475</v>
      </c>
      <c r="O5">
        <f>N5/A5</f>
        <v>206.25</v>
      </c>
      <c r="P5">
        <v>3327</v>
      </c>
      <c r="Q5">
        <f>P5/A5</f>
        <v>277.25</v>
      </c>
      <c r="R5">
        <v>97</v>
      </c>
      <c r="S5">
        <v>86</v>
      </c>
    </row>
    <row r="6" spans="1:19" x14ac:dyDescent="0.25">
      <c r="A6">
        <v>12</v>
      </c>
      <c r="B6">
        <v>237</v>
      </c>
      <c r="C6">
        <f>B6/A6</f>
        <v>19.75</v>
      </c>
      <c r="D6">
        <v>4231</v>
      </c>
      <c r="E6">
        <f>D6/A6</f>
        <v>352.58333333333331</v>
      </c>
      <c r="F6">
        <v>2533</v>
      </c>
      <c r="G6">
        <f>F6/A6</f>
        <v>211.08333333333334</v>
      </c>
      <c r="H6">
        <v>1698</v>
      </c>
      <c r="I6">
        <f>H6/A6</f>
        <v>141.5</v>
      </c>
      <c r="J6">
        <v>529</v>
      </c>
      <c r="K6">
        <f>J6/A6</f>
        <v>44.083333333333336</v>
      </c>
      <c r="L6">
        <v>5802</v>
      </c>
      <c r="M6">
        <f>L6/A6</f>
        <v>483.5</v>
      </c>
      <c r="N6">
        <v>2475</v>
      </c>
      <c r="O6">
        <f>N6/A6</f>
        <v>206.25</v>
      </c>
      <c r="P6">
        <v>3327</v>
      </c>
      <c r="Q6">
        <f>P6/A6</f>
        <v>277.25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35</v>
      </c>
      <c r="B12">
        <v>532</v>
      </c>
      <c r="C12">
        <v>358</v>
      </c>
      <c r="D12">
        <v>174</v>
      </c>
      <c r="E12">
        <v>56</v>
      </c>
      <c r="F12">
        <v>591</v>
      </c>
      <c r="G12">
        <v>223</v>
      </c>
      <c r="H12">
        <v>368</v>
      </c>
      <c r="I12">
        <v>0</v>
      </c>
    </row>
    <row r="13" spans="1:19" x14ac:dyDescent="0.25">
      <c r="A13">
        <v>16</v>
      </c>
      <c r="B13">
        <v>312</v>
      </c>
      <c r="C13">
        <v>231</v>
      </c>
      <c r="D13">
        <v>81</v>
      </c>
      <c r="E13">
        <v>77</v>
      </c>
      <c r="F13">
        <v>661</v>
      </c>
      <c r="G13">
        <v>169</v>
      </c>
      <c r="H13">
        <v>492</v>
      </c>
      <c r="I13">
        <v>0</v>
      </c>
    </row>
    <row r="14" spans="1:19" x14ac:dyDescent="0.25">
      <c r="A14">
        <v>23</v>
      </c>
      <c r="B14">
        <v>413</v>
      </c>
      <c r="C14">
        <v>210</v>
      </c>
      <c r="D14">
        <v>203</v>
      </c>
      <c r="E14">
        <v>54</v>
      </c>
      <c r="F14">
        <v>518</v>
      </c>
      <c r="G14">
        <v>192</v>
      </c>
      <c r="H14">
        <v>326</v>
      </c>
      <c r="I14">
        <v>0</v>
      </c>
    </row>
    <row r="15" spans="1:19" x14ac:dyDescent="0.25">
      <c r="A15">
        <v>10</v>
      </c>
      <c r="B15">
        <v>411</v>
      </c>
      <c r="C15">
        <v>157</v>
      </c>
      <c r="D15">
        <v>254</v>
      </c>
      <c r="E15">
        <v>52</v>
      </c>
      <c r="F15">
        <v>518</v>
      </c>
      <c r="G15">
        <v>354</v>
      </c>
      <c r="H15">
        <v>164</v>
      </c>
      <c r="I15">
        <v>0</v>
      </c>
    </row>
    <row r="16" spans="1:19" x14ac:dyDescent="0.25">
      <c r="A16">
        <v>10</v>
      </c>
      <c r="B16">
        <v>305</v>
      </c>
      <c r="C16">
        <v>79</v>
      </c>
      <c r="D16">
        <v>226</v>
      </c>
      <c r="E16">
        <v>56</v>
      </c>
      <c r="F16">
        <v>601</v>
      </c>
      <c r="G16">
        <v>261</v>
      </c>
      <c r="H16">
        <v>340</v>
      </c>
      <c r="I16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2:S15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11</v>
      </c>
      <c r="B5">
        <v>381</v>
      </c>
      <c r="C5">
        <f>B5/A5</f>
        <v>34.636363636363633</v>
      </c>
      <c r="D5">
        <v>4672</v>
      </c>
      <c r="E5">
        <f>D5/A5</f>
        <v>424.72727272727275</v>
      </c>
      <c r="F5">
        <v>2576</v>
      </c>
      <c r="G5">
        <f>F5/A5</f>
        <v>234.18181818181819</v>
      </c>
      <c r="H5">
        <v>2096</v>
      </c>
      <c r="I5">
        <f>H5/A5</f>
        <v>190.54545454545453</v>
      </c>
      <c r="J5">
        <v>251</v>
      </c>
      <c r="K5">
        <f>J5/A5</f>
        <v>22.818181818181817</v>
      </c>
      <c r="L5">
        <v>4153</v>
      </c>
      <c r="M5">
        <f>L5/A5</f>
        <v>377.54545454545456</v>
      </c>
      <c r="N5">
        <v>2481</v>
      </c>
      <c r="O5">
        <f>N5/A5</f>
        <v>225.54545454545453</v>
      </c>
      <c r="P5">
        <v>1672</v>
      </c>
      <c r="Q5">
        <f>P5/A5</f>
        <v>152</v>
      </c>
      <c r="R5">
        <v>0</v>
      </c>
      <c r="S5">
        <v>0</v>
      </c>
    </row>
    <row r="6" spans="1:19" x14ac:dyDescent="0.25">
      <c r="A6">
        <v>11</v>
      </c>
      <c r="B6">
        <v>381</v>
      </c>
      <c r="C6">
        <f>B6/A6</f>
        <v>34.636363636363633</v>
      </c>
      <c r="D6">
        <v>4672</v>
      </c>
      <c r="E6">
        <f>D6/A6</f>
        <v>424.72727272727275</v>
      </c>
      <c r="F6">
        <v>2576</v>
      </c>
      <c r="G6">
        <f>F6/A6</f>
        <v>234.18181818181819</v>
      </c>
      <c r="H6">
        <v>2096</v>
      </c>
      <c r="I6">
        <f>H6/A6</f>
        <v>190.54545454545453</v>
      </c>
      <c r="J6">
        <v>251</v>
      </c>
      <c r="K6">
        <f>J6/A6</f>
        <v>22.818181818181817</v>
      </c>
      <c r="L6">
        <v>4153</v>
      </c>
      <c r="M6">
        <f>L6/A6</f>
        <v>377.54545454545456</v>
      </c>
      <c r="N6">
        <v>2481</v>
      </c>
      <c r="O6">
        <f>N6/A6</f>
        <v>225.54545454545453</v>
      </c>
      <c r="P6">
        <v>1672</v>
      </c>
      <c r="Q6">
        <f>P6/A6</f>
        <v>152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19</v>
      </c>
      <c r="B12">
        <v>239</v>
      </c>
      <c r="C12">
        <v>129</v>
      </c>
      <c r="D12">
        <v>110</v>
      </c>
      <c r="E12">
        <v>3</v>
      </c>
      <c r="F12">
        <v>260</v>
      </c>
      <c r="G12">
        <v>59</v>
      </c>
      <c r="H12">
        <v>201</v>
      </c>
      <c r="I12">
        <v>1</v>
      </c>
    </row>
    <row r="13" spans="1:19" x14ac:dyDescent="0.25">
      <c r="A13">
        <v>24</v>
      </c>
      <c r="B13">
        <v>555</v>
      </c>
      <c r="C13">
        <v>379</v>
      </c>
      <c r="D13">
        <v>176</v>
      </c>
      <c r="E13">
        <v>17</v>
      </c>
      <c r="F13">
        <v>216</v>
      </c>
      <c r="G13">
        <v>200</v>
      </c>
      <c r="H13">
        <v>16</v>
      </c>
      <c r="I13">
        <v>1</v>
      </c>
    </row>
    <row r="14" spans="1:19" x14ac:dyDescent="0.25">
      <c r="A14">
        <v>42</v>
      </c>
      <c r="B14">
        <v>552</v>
      </c>
      <c r="C14">
        <v>372</v>
      </c>
      <c r="D14">
        <v>180</v>
      </c>
      <c r="E14">
        <v>10</v>
      </c>
      <c r="F14">
        <v>198</v>
      </c>
      <c r="G14">
        <v>101</v>
      </c>
      <c r="H14">
        <v>97</v>
      </c>
      <c r="I14">
        <v>1</v>
      </c>
    </row>
    <row r="15" spans="1:19" x14ac:dyDescent="0.25">
      <c r="A15">
        <v>72</v>
      </c>
      <c r="B15">
        <v>496</v>
      </c>
      <c r="C15">
        <v>281</v>
      </c>
      <c r="D15">
        <v>215</v>
      </c>
      <c r="E15">
        <v>74</v>
      </c>
      <c r="F15">
        <v>521</v>
      </c>
      <c r="G15">
        <v>287</v>
      </c>
      <c r="H15">
        <v>234</v>
      </c>
      <c r="I15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2:S17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329</v>
      </c>
      <c r="C5">
        <f>B5/A5</f>
        <v>27.416666666666668</v>
      </c>
      <c r="D5">
        <v>4614</v>
      </c>
      <c r="E5">
        <f>D5/A5</f>
        <v>384.5</v>
      </c>
      <c r="F5">
        <v>2744</v>
      </c>
      <c r="G5">
        <f>F5/A5</f>
        <v>228.66666666666666</v>
      </c>
      <c r="H5">
        <v>1870</v>
      </c>
      <c r="I5">
        <f>H5/A5</f>
        <v>155.83333333333334</v>
      </c>
      <c r="J5">
        <v>264</v>
      </c>
      <c r="K5">
        <f>J5/A5</f>
        <v>22</v>
      </c>
      <c r="L5">
        <v>4027</v>
      </c>
      <c r="M5">
        <f>L5/A5</f>
        <v>335.58333333333331</v>
      </c>
      <c r="N5">
        <v>2780</v>
      </c>
      <c r="O5">
        <f>N5/A5</f>
        <v>231.66666666666666</v>
      </c>
      <c r="P5">
        <v>1247</v>
      </c>
      <c r="Q5">
        <f>P5/A5</f>
        <v>103.91666666666667</v>
      </c>
      <c r="R5">
        <v>54</v>
      </c>
      <c r="S5">
        <v>73</v>
      </c>
    </row>
    <row r="6" spans="1:19" x14ac:dyDescent="0.25">
      <c r="A6">
        <v>11</v>
      </c>
      <c r="B6">
        <v>309</v>
      </c>
      <c r="C6">
        <f>B6/A6</f>
        <v>28.09090909090909</v>
      </c>
      <c r="D6">
        <v>4162</v>
      </c>
      <c r="E6">
        <f>D6/A6</f>
        <v>378.36363636363637</v>
      </c>
      <c r="F6">
        <v>2524</v>
      </c>
      <c r="G6">
        <f>F6/A6</f>
        <v>229.45454545454547</v>
      </c>
      <c r="H6">
        <v>1638</v>
      </c>
      <c r="I6">
        <f>H6/A6</f>
        <v>148.90909090909091</v>
      </c>
      <c r="J6">
        <v>223</v>
      </c>
      <c r="K6">
        <f>J6/A6</f>
        <v>20.272727272727273</v>
      </c>
      <c r="L6">
        <v>3573</v>
      </c>
      <c r="M6">
        <f>L6/A6</f>
        <v>324.81818181818181</v>
      </c>
      <c r="N6">
        <v>2468</v>
      </c>
      <c r="O6">
        <f>N6/A6</f>
        <v>224.36363636363637</v>
      </c>
      <c r="P6">
        <v>1105</v>
      </c>
      <c r="Q6">
        <f>P6/A6</f>
        <v>100.45454545454545</v>
      </c>
    </row>
    <row r="7" spans="1:19" x14ac:dyDescent="0.25">
      <c r="B7">
        <f>B5-B6</f>
        <v>20</v>
      </c>
      <c r="C7">
        <f t="shared" ref="C7:Q7" si="0">C5-C6</f>
        <v>-0.67424242424242209</v>
      </c>
      <c r="D7">
        <f t="shared" si="0"/>
        <v>452</v>
      </c>
      <c r="E7">
        <f t="shared" si="0"/>
        <v>6.136363636363626</v>
      </c>
      <c r="F7">
        <f t="shared" si="0"/>
        <v>220</v>
      </c>
      <c r="G7">
        <f t="shared" si="0"/>
        <v>-0.78787878787881027</v>
      </c>
      <c r="H7">
        <f t="shared" si="0"/>
        <v>232</v>
      </c>
      <c r="I7">
        <f t="shared" si="0"/>
        <v>6.9242424242424363</v>
      </c>
      <c r="J7">
        <f t="shared" si="0"/>
        <v>41</v>
      </c>
      <c r="K7">
        <f t="shared" si="0"/>
        <v>1.7272727272727266</v>
      </c>
      <c r="L7">
        <f t="shared" si="0"/>
        <v>454</v>
      </c>
      <c r="M7">
        <f t="shared" si="0"/>
        <v>10.765151515151501</v>
      </c>
      <c r="N7">
        <f t="shared" si="0"/>
        <v>312</v>
      </c>
      <c r="O7">
        <f t="shared" si="0"/>
        <v>7.3030303030302832</v>
      </c>
      <c r="P7">
        <f t="shared" si="0"/>
        <v>142</v>
      </c>
      <c r="Q7">
        <f t="shared" si="0"/>
        <v>3.4621212121212182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31</v>
      </c>
      <c r="B12">
        <v>335</v>
      </c>
      <c r="C12">
        <v>102</v>
      </c>
      <c r="D12">
        <v>233</v>
      </c>
      <c r="E12">
        <v>7</v>
      </c>
      <c r="F12">
        <v>359</v>
      </c>
      <c r="G12">
        <v>240</v>
      </c>
      <c r="H12">
        <v>119</v>
      </c>
      <c r="I12">
        <v>1</v>
      </c>
    </row>
    <row r="13" spans="1:19" x14ac:dyDescent="0.25">
      <c r="A13">
        <v>24</v>
      </c>
      <c r="B13">
        <v>249</v>
      </c>
      <c r="C13">
        <v>218</v>
      </c>
      <c r="D13">
        <v>31</v>
      </c>
      <c r="E13">
        <v>26</v>
      </c>
      <c r="F13">
        <v>222</v>
      </c>
      <c r="G13">
        <v>134</v>
      </c>
      <c r="H13">
        <v>88</v>
      </c>
      <c r="I13">
        <v>0</v>
      </c>
    </row>
    <row r="14" spans="1:19" x14ac:dyDescent="0.25">
      <c r="A14">
        <v>30</v>
      </c>
      <c r="B14">
        <v>325</v>
      </c>
      <c r="C14">
        <v>178</v>
      </c>
      <c r="D14">
        <v>147</v>
      </c>
      <c r="E14">
        <v>13</v>
      </c>
      <c r="F14">
        <v>185</v>
      </c>
      <c r="G14">
        <v>72</v>
      </c>
      <c r="H14">
        <v>113</v>
      </c>
      <c r="I14">
        <v>1</v>
      </c>
    </row>
    <row r="15" spans="1:19" x14ac:dyDescent="0.25">
      <c r="A15">
        <v>23</v>
      </c>
      <c r="B15">
        <v>505</v>
      </c>
      <c r="C15">
        <v>387</v>
      </c>
      <c r="D15">
        <v>118</v>
      </c>
      <c r="E15">
        <v>0</v>
      </c>
      <c r="F15">
        <v>137</v>
      </c>
      <c r="G15">
        <v>163</v>
      </c>
      <c r="H15">
        <v>-26</v>
      </c>
      <c r="I15">
        <v>1</v>
      </c>
    </row>
    <row r="16" spans="1:19" x14ac:dyDescent="0.25">
      <c r="A16">
        <v>28</v>
      </c>
      <c r="B16">
        <v>330</v>
      </c>
      <c r="C16">
        <v>176</v>
      </c>
      <c r="D16">
        <v>154</v>
      </c>
      <c r="E16">
        <v>25</v>
      </c>
      <c r="F16">
        <v>391</v>
      </c>
      <c r="G16">
        <v>201</v>
      </c>
      <c r="H16">
        <v>190</v>
      </c>
      <c r="I16">
        <v>1</v>
      </c>
    </row>
    <row r="17" spans="1:9" x14ac:dyDescent="0.25">
      <c r="A17">
        <v>20</v>
      </c>
      <c r="B17">
        <v>452</v>
      </c>
      <c r="C17">
        <v>220</v>
      </c>
      <c r="D17">
        <v>232</v>
      </c>
      <c r="E17">
        <v>41</v>
      </c>
      <c r="F17">
        <v>454</v>
      </c>
      <c r="G17">
        <v>312</v>
      </c>
      <c r="H17">
        <v>142</v>
      </c>
      <c r="I17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2:S17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342</v>
      </c>
      <c r="C5">
        <f>B5/A5</f>
        <v>28.5</v>
      </c>
      <c r="D5">
        <v>4457</v>
      </c>
      <c r="E5">
        <f>D5/A5</f>
        <v>371.41666666666669</v>
      </c>
      <c r="F5">
        <v>1695</v>
      </c>
      <c r="G5">
        <f>F5/A5</f>
        <v>141.25</v>
      </c>
      <c r="H5">
        <v>2762</v>
      </c>
      <c r="I5">
        <f>H5/A5</f>
        <v>230.16666666666666</v>
      </c>
      <c r="J5">
        <v>344</v>
      </c>
      <c r="K5">
        <f>J5/A5</f>
        <v>28.666666666666668</v>
      </c>
      <c r="L5">
        <v>4685</v>
      </c>
      <c r="M5">
        <f>L5/A5</f>
        <v>390.41666666666669</v>
      </c>
      <c r="N5">
        <v>2478</v>
      </c>
      <c r="O5">
        <f>N5/A5</f>
        <v>206.5</v>
      </c>
      <c r="P5">
        <v>2207</v>
      </c>
      <c r="Q5">
        <f>P5/A5</f>
        <v>183.91666666666666</v>
      </c>
      <c r="R5">
        <v>66</v>
      </c>
      <c r="S5">
        <v>65</v>
      </c>
    </row>
    <row r="6" spans="1:19" x14ac:dyDescent="0.25">
      <c r="A6">
        <v>12</v>
      </c>
      <c r="B6">
        <v>342</v>
      </c>
      <c r="C6">
        <f>B6/A6</f>
        <v>28.5</v>
      </c>
      <c r="D6">
        <v>4457</v>
      </c>
      <c r="E6">
        <f>D6/A6</f>
        <v>371.41666666666669</v>
      </c>
      <c r="F6">
        <v>1695</v>
      </c>
      <c r="G6">
        <f>F6/A6</f>
        <v>141.25</v>
      </c>
      <c r="H6">
        <v>2762</v>
      </c>
      <c r="I6">
        <f>H6/A6</f>
        <v>230.16666666666666</v>
      </c>
      <c r="J6">
        <v>344</v>
      </c>
      <c r="K6">
        <f>J6/A6</f>
        <v>28.666666666666668</v>
      </c>
      <c r="L6">
        <v>4685</v>
      </c>
      <c r="M6">
        <f>L6/A6</f>
        <v>390.41666666666669</v>
      </c>
      <c r="N6">
        <v>2478</v>
      </c>
      <c r="O6">
        <f>N6/A6</f>
        <v>206.5</v>
      </c>
      <c r="P6">
        <v>2207</v>
      </c>
      <c r="Q6">
        <f>P6/A6</f>
        <v>183.91666666666666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0</v>
      </c>
      <c r="B12">
        <v>115</v>
      </c>
      <c r="C12">
        <v>47</v>
      </c>
      <c r="D12">
        <v>68</v>
      </c>
      <c r="E12">
        <v>23</v>
      </c>
      <c r="F12">
        <v>310</v>
      </c>
      <c r="G12">
        <v>86</v>
      </c>
      <c r="H12">
        <v>224</v>
      </c>
      <c r="I12">
        <v>0</v>
      </c>
    </row>
    <row r="13" spans="1:19" x14ac:dyDescent="0.25">
      <c r="A13">
        <v>63</v>
      </c>
      <c r="B13">
        <v>712</v>
      </c>
      <c r="C13">
        <v>281</v>
      </c>
      <c r="D13">
        <v>431</v>
      </c>
      <c r="E13">
        <v>33</v>
      </c>
      <c r="F13">
        <v>493</v>
      </c>
      <c r="G13">
        <v>261</v>
      </c>
      <c r="H13">
        <v>232</v>
      </c>
      <c r="I13">
        <v>1</v>
      </c>
    </row>
    <row r="14" spans="1:19" x14ac:dyDescent="0.25">
      <c r="A14">
        <v>3</v>
      </c>
      <c r="B14">
        <v>100</v>
      </c>
      <c r="C14">
        <v>74</v>
      </c>
      <c r="D14">
        <v>26</v>
      </c>
      <c r="E14">
        <v>24</v>
      </c>
      <c r="F14">
        <v>356</v>
      </c>
      <c r="G14">
        <v>87</v>
      </c>
      <c r="H14">
        <v>269</v>
      </c>
      <c r="I14">
        <v>0</v>
      </c>
    </row>
    <row r="15" spans="1:19" x14ac:dyDescent="0.25">
      <c r="A15">
        <v>32</v>
      </c>
      <c r="B15">
        <v>542</v>
      </c>
      <c r="C15">
        <v>189</v>
      </c>
      <c r="D15">
        <v>353</v>
      </c>
      <c r="E15">
        <v>34</v>
      </c>
      <c r="F15">
        <v>374</v>
      </c>
      <c r="G15">
        <v>243</v>
      </c>
      <c r="H15">
        <v>131</v>
      </c>
      <c r="I15">
        <v>0</v>
      </c>
    </row>
    <row r="16" spans="1:19" x14ac:dyDescent="0.25">
      <c r="A16">
        <v>51</v>
      </c>
      <c r="B16">
        <v>535</v>
      </c>
      <c r="C16">
        <v>196</v>
      </c>
      <c r="D16">
        <v>339</v>
      </c>
      <c r="E16">
        <v>52</v>
      </c>
      <c r="F16">
        <v>688</v>
      </c>
      <c r="G16">
        <v>405</v>
      </c>
      <c r="H16">
        <v>283</v>
      </c>
      <c r="I16">
        <v>0</v>
      </c>
    </row>
    <row r="17" spans="1:9" x14ac:dyDescent="0.25">
      <c r="A17">
        <v>3</v>
      </c>
      <c r="B17">
        <v>259</v>
      </c>
      <c r="C17">
        <v>185</v>
      </c>
      <c r="D17">
        <v>74</v>
      </c>
      <c r="E17">
        <v>38</v>
      </c>
      <c r="F17">
        <v>565</v>
      </c>
      <c r="G17">
        <v>255</v>
      </c>
      <c r="H17">
        <v>310</v>
      </c>
      <c r="I17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2:S17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13</v>
      </c>
      <c r="B5">
        <v>567</v>
      </c>
      <c r="C5">
        <f>B5/A5</f>
        <v>43.615384615384613</v>
      </c>
      <c r="D5">
        <v>6946</v>
      </c>
      <c r="E5">
        <f>D5/A5</f>
        <v>534.30769230769226</v>
      </c>
      <c r="F5">
        <v>3234</v>
      </c>
      <c r="G5">
        <f>F5/A5</f>
        <v>248.76923076923077</v>
      </c>
      <c r="H5">
        <v>3712</v>
      </c>
      <c r="I5">
        <f>H5/A5</f>
        <v>285.53846153846155</v>
      </c>
      <c r="J5">
        <v>410</v>
      </c>
      <c r="K5">
        <f>J5/A5</f>
        <v>31.53846153846154</v>
      </c>
      <c r="L5">
        <v>5465</v>
      </c>
      <c r="M5">
        <f>L5/A5</f>
        <v>420.38461538461536</v>
      </c>
      <c r="N5">
        <v>3261</v>
      </c>
      <c r="O5">
        <f>N5/A5</f>
        <v>250.84615384615384</v>
      </c>
      <c r="P5">
        <v>2204</v>
      </c>
      <c r="Q5">
        <f>P5/A5</f>
        <v>169.53846153846155</v>
      </c>
      <c r="R5">
        <v>5</v>
      </c>
      <c r="S5">
        <v>7</v>
      </c>
    </row>
    <row r="6" spans="1:19" x14ac:dyDescent="0.25">
      <c r="A6">
        <v>12</v>
      </c>
      <c r="B6">
        <v>526</v>
      </c>
      <c r="C6">
        <f>B6/A6</f>
        <v>43.833333333333336</v>
      </c>
      <c r="D6">
        <v>6363</v>
      </c>
      <c r="E6">
        <f>D6/A6</f>
        <v>530.25</v>
      </c>
      <c r="F6">
        <v>3052</v>
      </c>
      <c r="G6">
        <f>F6/A6</f>
        <v>254.33333333333334</v>
      </c>
      <c r="H6">
        <v>3311</v>
      </c>
      <c r="I6">
        <f>H6/A6</f>
        <v>275.91666666666669</v>
      </c>
      <c r="J6">
        <v>354</v>
      </c>
      <c r="K6">
        <f>J6/A6</f>
        <v>29.5</v>
      </c>
      <c r="L6">
        <v>4767</v>
      </c>
      <c r="M6">
        <f>L6/A6</f>
        <v>397.25</v>
      </c>
      <c r="N6">
        <v>2913</v>
      </c>
      <c r="O6">
        <f>N6/A6</f>
        <v>242.75</v>
      </c>
      <c r="P6">
        <v>1854</v>
      </c>
      <c r="Q6">
        <f>P6/A6</f>
        <v>154.5</v>
      </c>
    </row>
    <row r="7" spans="1:19" x14ac:dyDescent="0.25">
      <c r="B7">
        <f>B5-B6</f>
        <v>41</v>
      </c>
      <c r="C7">
        <f t="shared" ref="C7:Q7" si="0">C5-C6</f>
        <v>-0.2179487179487225</v>
      </c>
      <c r="D7">
        <f t="shared" si="0"/>
        <v>583</v>
      </c>
      <c r="E7">
        <f t="shared" si="0"/>
        <v>4.057692307692264</v>
      </c>
      <c r="F7">
        <f t="shared" si="0"/>
        <v>182</v>
      </c>
      <c r="G7">
        <f t="shared" si="0"/>
        <v>-5.5641025641025692</v>
      </c>
      <c r="H7">
        <f t="shared" si="0"/>
        <v>401</v>
      </c>
      <c r="I7">
        <f t="shared" si="0"/>
        <v>9.6217948717948616</v>
      </c>
      <c r="J7">
        <f t="shared" si="0"/>
        <v>56</v>
      </c>
      <c r="K7">
        <f t="shared" si="0"/>
        <v>2.0384615384615401</v>
      </c>
      <c r="L7">
        <f t="shared" si="0"/>
        <v>698</v>
      </c>
      <c r="M7">
        <f t="shared" si="0"/>
        <v>23.134615384615358</v>
      </c>
      <c r="N7">
        <f t="shared" si="0"/>
        <v>348</v>
      </c>
      <c r="O7">
        <f t="shared" si="0"/>
        <v>8.0961538461538396</v>
      </c>
      <c r="P7">
        <f t="shared" si="0"/>
        <v>350</v>
      </c>
      <c r="Q7">
        <f t="shared" si="0"/>
        <v>15.038461538461547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33</v>
      </c>
      <c r="B12">
        <v>408</v>
      </c>
      <c r="C12">
        <v>208</v>
      </c>
      <c r="D12">
        <v>200</v>
      </c>
      <c r="E12">
        <v>65</v>
      </c>
      <c r="F12">
        <v>646</v>
      </c>
      <c r="G12">
        <v>373</v>
      </c>
      <c r="H12">
        <v>273</v>
      </c>
      <c r="I12">
        <v>0</v>
      </c>
    </row>
    <row r="13" spans="1:19" x14ac:dyDescent="0.25">
      <c r="A13">
        <v>59</v>
      </c>
      <c r="B13">
        <v>639</v>
      </c>
      <c r="C13">
        <v>362</v>
      </c>
      <c r="D13">
        <v>277</v>
      </c>
      <c r="E13">
        <v>41</v>
      </c>
      <c r="F13">
        <v>556</v>
      </c>
      <c r="G13">
        <v>449</v>
      </c>
      <c r="H13">
        <v>107</v>
      </c>
      <c r="I13">
        <v>1</v>
      </c>
    </row>
    <row r="14" spans="1:19" x14ac:dyDescent="0.25">
      <c r="A14">
        <v>47</v>
      </c>
      <c r="B14">
        <v>499</v>
      </c>
      <c r="C14">
        <v>202</v>
      </c>
      <c r="D14">
        <v>297</v>
      </c>
      <c r="E14">
        <v>21</v>
      </c>
      <c r="F14">
        <v>252</v>
      </c>
      <c r="G14">
        <v>140</v>
      </c>
      <c r="H14">
        <v>112</v>
      </c>
      <c r="I14">
        <v>1</v>
      </c>
    </row>
    <row r="15" spans="1:19" x14ac:dyDescent="0.25">
      <c r="A15">
        <v>28</v>
      </c>
      <c r="B15">
        <v>434</v>
      </c>
      <c r="C15">
        <v>226</v>
      </c>
      <c r="D15">
        <v>208</v>
      </c>
      <c r="E15">
        <v>18</v>
      </c>
      <c r="F15">
        <v>366</v>
      </c>
      <c r="G15">
        <v>341</v>
      </c>
      <c r="H15">
        <v>25</v>
      </c>
      <c r="I15">
        <v>1</v>
      </c>
    </row>
    <row r="16" spans="1:19" x14ac:dyDescent="0.25">
      <c r="A16">
        <v>52</v>
      </c>
      <c r="B16">
        <v>610</v>
      </c>
      <c r="C16">
        <v>209</v>
      </c>
      <c r="D16">
        <v>401</v>
      </c>
      <c r="E16">
        <v>31</v>
      </c>
      <c r="F16">
        <v>394</v>
      </c>
      <c r="G16">
        <v>256</v>
      </c>
      <c r="H16">
        <v>138</v>
      </c>
      <c r="I16">
        <v>1</v>
      </c>
    </row>
    <row r="17" spans="1:9" x14ac:dyDescent="0.25">
      <c r="A17">
        <v>41</v>
      </c>
      <c r="B17">
        <v>583</v>
      </c>
      <c r="C17">
        <v>182</v>
      </c>
      <c r="D17">
        <v>401</v>
      </c>
      <c r="E17">
        <v>56</v>
      </c>
      <c r="F17">
        <v>698</v>
      </c>
      <c r="G17">
        <v>348</v>
      </c>
      <c r="H17">
        <v>350</v>
      </c>
      <c r="I17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2:S16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13</v>
      </c>
      <c r="B5">
        <v>371</v>
      </c>
      <c r="C5">
        <f>B5/A5</f>
        <v>28.53846153846154</v>
      </c>
      <c r="D5">
        <v>4495</v>
      </c>
      <c r="E5">
        <f>D5/A5</f>
        <v>345.76923076923077</v>
      </c>
      <c r="F5">
        <v>2127</v>
      </c>
      <c r="G5">
        <f>F5/A5</f>
        <v>163.61538461538461</v>
      </c>
      <c r="H5">
        <v>2368</v>
      </c>
      <c r="I5">
        <f>H5/A5</f>
        <v>182.15384615384616</v>
      </c>
      <c r="J5">
        <v>218</v>
      </c>
      <c r="K5">
        <f>J5/A5</f>
        <v>16.76923076923077</v>
      </c>
      <c r="L5">
        <v>3220</v>
      </c>
      <c r="M5">
        <f>L5/A5</f>
        <v>247.69230769230768</v>
      </c>
      <c r="N5">
        <v>1690</v>
      </c>
      <c r="O5">
        <f>N5/A5</f>
        <v>130</v>
      </c>
      <c r="P5">
        <v>1530</v>
      </c>
      <c r="Q5">
        <f>P5/A5</f>
        <v>117.69230769230769</v>
      </c>
      <c r="R5">
        <v>0</v>
      </c>
      <c r="S5">
        <v>0</v>
      </c>
    </row>
    <row r="6" spans="1:19" x14ac:dyDescent="0.25">
      <c r="A6">
        <v>13</v>
      </c>
      <c r="B6">
        <v>371</v>
      </c>
      <c r="C6">
        <f>B6/A6</f>
        <v>28.53846153846154</v>
      </c>
      <c r="D6">
        <v>4495</v>
      </c>
      <c r="E6">
        <f>D6/A6</f>
        <v>345.76923076923077</v>
      </c>
      <c r="F6">
        <v>2127</v>
      </c>
      <c r="G6">
        <f>F6/A6</f>
        <v>163.61538461538461</v>
      </c>
      <c r="H6">
        <v>2368</v>
      </c>
      <c r="I6">
        <f>H6/A6</f>
        <v>182.15384615384616</v>
      </c>
      <c r="J6">
        <v>218</v>
      </c>
      <c r="K6">
        <f>J6/A6</f>
        <v>16.76923076923077</v>
      </c>
      <c r="L6">
        <v>3220</v>
      </c>
      <c r="M6">
        <f>L6/A6</f>
        <v>247.69230769230768</v>
      </c>
      <c r="N6">
        <v>1690</v>
      </c>
      <c r="O6">
        <f>N6/A6</f>
        <v>130</v>
      </c>
      <c r="P6">
        <v>1530</v>
      </c>
      <c r="Q6">
        <f>P6/A6</f>
        <v>117.69230769230769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14</v>
      </c>
      <c r="B12">
        <v>305</v>
      </c>
      <c r="C12">
        <v>150</v>
      </c>
      <c r="D12">
        <v>155</v>
      </c>
      <c r="E12">
        <v>27</v>
      </c>
      <c r="F12">
        <v>437</v>
      </c>
      <c r="G12">
        <v>210</v>
      </c>
      <c r="H12">
        <v>227</v>
      </c>
      <c r="I12">
        <v>0</v>
      </c>
    </row>
    <row r="13" spans="1:19" x14ac:dyDescent="0.25">
      <c r="A13">
        <v>12</v>
      </c>
      <c r="B13">
        <v>411</v>
      </c>
      <c r="C13">
        <v>111</v>
      </c>
      <c r="D13">
        <v>300</v>
      </c>
      <c r="E13">
        <v>20</v>
      </c>
      <c r="F13">
        <v>290</v>
      </c>
      <c r="G13">
        <v>144</v>
      </c>
      <c r="H13">
        <v>146</v>
      </c>
      <c r="I13">
        <v>0</v>
      </c>
    </row>
    <row r="14" spans="1:19" x14ac:dyDescent="0.25">
      <c r="A14">
        <v>21</v>
      </c>
      <c r="B14">
        <v>299</v>
      </c>
      <c r="C14">
        <v>165</v>
      </c>
      <c r="D14">
        <v>134</v>
      </c>
      <c r="E14">
        <v>27</v>
      </c>
      <c r="F14">
        <v>304</v>
      </c>
      <c r="G14">
        <v>73</v>
      </c>
      <c r="H14">
        <v>231</v>
      </c>
      <c r="I14">
        <v>0</v>
      </c>
    </row>
    <row r="15" spans="1:19" x14ac:dyDescent="0.25">
      <c r="A15">
        <v>38</v>
      </c>
      <c r="B15">
        <v>339</v>
      </c>
      <c r="C15">
        <v>171</v>
      </c>
      <c r="D15">
        <v>168</v>
      </c>
      <c r="E15">
        <v>14</v>
      </c>
      <c r="F15">
        <v>335</v>
      </c>
      <c r="G15">
        <v>216</v>
      </c>
      <c r="H15">
        <v>119</v>
      </c>
      <c r="I15">
        <v>1</v>
      </c>
    </row>
    <row r="16" spans="1:19" x14ac:dyDescent="0.25">
      <c r="A16">
        <v>24</v>
      </c>
      <c r="B16">
        <v>345</v>
      </c>
      <c r="C16">
        <v>52</v>
      </c>
      <c r="D16">
        <v>293</v>
      </c>
      <c r="E16">
        <v>3</v>
      </c>
      <c r="F16">
        <v>199</v>
      </c>
      <c r="G16">
        <v>131</v>
      </c>
      <c r="H16">
        <v>68</v>
      </c>
      <c r="I16">
        <v>1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2:S16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337</v>
      </c>
      <c r="C5">
        <f>B5/A5</f>
        <v>28.083333333333332</v>
      </c>
      <c r="D5">
        <v>4464</v>
      </c>
      <c r="E5">
        <f>D5/A5</f>
        <v>372</v>
      </c>
      <c r="F5">
        <v>2547</v>
      </c>
      <c r="G5">
        <f>F5/A5</f>
        <v>212.25</v>
      </c>
      <c r="H5">
        <v>1917</v>
      </c>
      <c r="I5">
        <f>H5/A5</f>
        <v>159.75</v>
      </c>
      <c r="J5">
        <v>306</v>
      </c>
      <c r="K5">
        <f>J5/A5</f>
        <v>25.5</v>
      </c>
      <c r="L5">
        <v>4418</v>
      </c>
      <c r="M5">
        <f>L5/A5</f>
        <v>368.16666666666669</v>
      </c>
      <c r="N5">
        <v>2502</v>
      </c>
      <c r="O5">
        <f>N5/A5</f>
        <v>208.5</v>
      </c>
      <c r="P5">
        <v>1916</v>
      </c>
      <c r="Q5">
        <f>P5/A5</f>
        <v>159.66666666666666</v>
      </c>
      <c r="R5">
        <v>0</v>
      </c>
      <c r="S5">
        <v>0</v>
      </c>
    </row>
    <row r="6" spans="1:19" x14ac:dyDescent="0.25">
      <c r="A6">
        <v>12</v>
      </c>
      <c r="B6">
        <v>337</v>
      </c>
      <c r="C6">
        <f>B6/A6</f>
        <v>28.083333333333332</v>
      </c>
      <c r="D6">
        <v>4464</v>
      </c>
      <c r="E6">
        <f>D6/A6</f>
        <v>372</v>
      </c>
      <c r="F6">
        <v>2547</v>
      </c>
      <c r="G6">
        <f>F6/A6</f>
        <v>212.25</v>
      </c>
      <c r="H6">
        <v>1917</v>
      </c>
      <c r="I6">
        <f>H6/A6</f>
        <v>159.75</v>
      </c>
      <c r="J6">
        <v>306</v>
      </c>
      <c r="K6">
        <f>J6/A6</f>
        <v>25.5</v>
      </c>
      <c r="L6">
        <v>4418</v>
      </c>
      <c r="M6">
        <f>L6/A6</f>
        <v>368.16666666666669</v>
      </c>
      <c r="N6">
        <v>2502</v>
      </c>
      <c r="O6">
        <f>N6/A6</f>
        <v>208.5</v>
      </c>
      <c r="P6">
        <v>1916</v>
      </c>
      <c r="Q6">
        <f>P6/A6</f>
        <v>159.66666666666666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30</v>
      </c>
      <c r="B12">
        <v>406</v>
      </c>
      <c r="C12">
        <v>329</v>
      </c>
      <c r="D12">
        <v>77</v>
      </c>
      <c r="E12">
        <v>31</v>
      </c>
      <c r="F12">
        <v>347</v>
      </c>
      <c r="G12">
        <v>0</v>
      </c>
      <c r="H12">
        <v>347</v>
      </c>
      <c r="I12">
        <v>0</v>
      </c>
    </row>
    <row r="13" spans="1:19" x14ac:dyDescent="0.25">
      <c r="A13">
        <v>42</v>
      </c>
      <c r="B13">
        <v>453</v>
      </c>
      <c r="C13">
        <v>313</v>
      </c>
      <c r="D13">
        <v>140</v>
      </c>
      <c r="E13">
        <v>51</v>
      </c>
      <c r="F13">
        <v>505</v>
      </c>
      <c r="G13">
        <v>358</v>
      </c>
      <c r="H13">
        <v>147</v>
      </c>
      <c r="I13">
        <v>0</v>
      </c>
    </row>
    <row r="14" spans="1:19" x14ac:dyDescent="0.25">
      <c r="A14">
        <v>30</v>
      </c>
      <c r="B14">
        <v>357</v>
      </c>
      <c r="C14">
        <v>199</v>
      </c>
      <c r="D14">
        <v>158</v>
      </c>
      <c r="E14">
        <v>28</v>
      </c>
      <c r="F14">
        <v>362</v>
      </c>
      <c r="G14">
        <v>161</v>
      </c>
      <c r="H14">
        <v>201</v>
      </c>
      <c r="I14">
        <v>1</v>
      </c>
    </row>
    <row r="15" spans="1:19" x14ac:dyDescent="0.25">
      <c r="A15">
        <v>13</v>
      </c>
      <c r="B15">
        <v>201</v>
      </c>
      <c r="C15">
        <v>107</v>
      </c>
      <c r="D15">
        <v>94</v>
      </c>
      <c r="E15">
        <v>7</v>
      </c>
      <c r="F15">
        <v>371</v>
      </c>
      <c r="G15">
        <v>159</v>
      </c>
      <c r="H15">
        <v>212</v>
      </c>
      <c r="I15">
        <v>1</v>
      </c>
    </row>
    <row r="16" spans="1:19" x14ac:dyDescent="0.25">
      <c r="A16">
        <v>42</v>
      </c>
      <c r="B16">
        <v>523</v>
      </c>
      <c r="C16">
        <v>159</v>
      </c>
      <c r="D16">
        <v>364</v>
      </c>
      <c r="E16">
        <v>21</v>
      </c>
      <c r="F16">
        <v>382</v>
      </c>
      <c r="G16">
        <v>239</v>
      </c>
      <c r="H16">
        <v>143</v>
      </c>
      <c r="I16">
        <v>1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2:S16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442</v>
      </c>
      <c r="C5">
        <f>B5/A5</f>
        <v>36.833333333333336</v>
      </c>
      <c r="D5">
        <v>5127</v>
      </c>
      <c r="E5">
        <f>D5/A5</f>
        <v>427.25</v>
      </c>
      <c r="F5">
        <v>2555</v>
      </c>
      <c r="G5">
        <f>F5/A5</f>
        <v>212.91666666666666</v>
      </c>
      <c r="H5">
        <v>2572</v>
      </c>
      <c r="I5">
        <f>H5/A5</f>
        <v>214.33333333333334</v>
      </c>
      <c r="J5">
        <v>211</v>
      </c>
      <c r="K5">
        <f>J5/A5</f>
        <v>17.583333333333332</v>
      </c>
      <c r="L5">
        <v>3150</v>
      </c>
      <c r="M5">
        <f>L5/A5</f>
        <v>262.5</v>
      </c>
      <c r="N5">
        <v>1751</v>
      </c>
      <c r="O5">
        <f>N5/A5</f>
        <v>145.91666666666666</v>
      </c>
      <c r="P5">
        <v>1399</v>
      </c>
      <c r="Q5">
        <f>P5/A5</f>
        <v>116.58333333333333</v>
      </c>
      <c r="R5">
        <v>87</v>
      </c>
      <c r="S5">
        <v>36</v>
      </c>
    </row>
    <row r="6" spans="1:19" x14ac:dyDescent="0.25">
      <c r="A6">
        <v>12</v>
      </c>
      <c r="B6">
        <v>442</v>
      </c>
      <c r="C6">
        <f>B6/A6</f>
        <v>36.833333333333336</v>
      </c>
      <c r="D6">
        <v>5127</v>
      </c>
      <c r="E6">
        <f>D6/A6</f>
        <v>427.25</v>
      </c>
      <c r="F6">
        <v>2555</v>
      </c>
      <c r="G6">
        <f>F6/A6</f>
        <v>212.91666666666666</v>
      </c>
      <c r="H6">
        <v>2572</v>
      </c>
      <c r="I6">
        <f>H6/A6</f>
        <v>214.33333333333334</v>
      </c>
      <c r="J6">
        <v>211</v>
      </c>
      <c r="K6">
        <f>J6/A6</f>
        <v>17.583333333333332</v>
      </c>
      <c r="L6">
        <v>3150</v>
      </c>
      <c r="M6">
        <f>L6/A6</f>
        <v>262.5</v>
      </c>
      <c r="N6">
        <v>1751</v>
      </c>
      <c r="O6">
        <f>N6/A6</f>
        <v>145.91666666666666</v>
      </c>
      <c r="P6">
        <v>1399</v>
      </c>
      <c r="Q6">
        <f>P6/A6</f>
        <v>116.58333333333333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21</v>
      </c>
      <c r="B12">
        <v>395</v>
      </c>
      <c r="C12">
        <v>212</v>
      </c>
      <c r="D12">
        <v>183</v>
      </c>
      <c r="E12">
        <v>7</v>
      </c>
      <c r="F12">
        <v>94</v>
      </c>
      <c r="G12">
        <v>79</v>
      </c>
      <c r="H12">
        <v>15</v>
      </c>
      <c r="I12">
        <v>1</v>
      </c>
    </row>
    <row r="13" spans="1:19" x14ac:dyDescent="0.25">
      <c r="A13">
        <v>42</v>
      </c>
      <c r="B13">
        <v>403</v>
      </c>
      <c r="C13">
        <v>144</v>
      </c>
      <c r="D13">
        <v>259</v>
      </c>
      <c r="E13">
        <v>7</v>
      </c>
      <c r="F13">
        <v>186</v>
      </c>
      <c r="G13">
        <v>118</v>
      </c>
      <c r="H13">
        <v>68</v>
      </c>
      <c r="I13">
        <v>1</v>
      </c>
    </row>
    <row r="14" spans="1:19" x14ac:dyDescent="0.25">
      <c r="A14">
        <v>42</v>
      </c>
      <c r="B14">
        <v>453</v>
      </c>
      <c r="C14">
        <v>260</v>
      </c>
      <c r="D14">
        <v>193</v>
      </c>
      <c r="E14">
        <v>7</v>
      </c>
      <c r="F14">
        <v>252</v>
      </c>
      <c r="G14">
        <v>59</v>
      </c>
      <c r="H14">
        <v>193</v>
      </c>
      <c r="I14">
        <v>1</v>
      </c>
    </row>
    <row r="15" spans="1:19" x14ac:dyDescent="0.25">
      <c r="A15">
        <v>31</v>
      </c>
      <c r="B15">
        <v>507</v>
      </c>
      <c r="C15">
        <v>250</v>
      </c>
      <c r="D15">
        <v>257</v>
      </c>
      <c r="E15">
        <v>20</v>
      </c>
      <c r="F15">
        <v>385</v>
      </c>
      <c r="G15">
        <v>195</v>
      </c>
      <c r="H15">
        <v>190</v>
      </c>
      <c r="I15">
        <v>1</v>
      </c>
    </row>
    <row r="16" spans="1:19" x14ac:dyDescent="0.25">
      <c r="A16">
        <v>39</v>
      </c>
      <c r="B16">
        <v>401</v>
      </c>
      <c r="C16">
        <v>240</v>
      </c>
      <c r="D16">
        <v>161</v>
      </c>
      <c r="E16">
        <v>62</v>
      </c>
      <c r="F16">
        <v>567</v>
      </c>
      <c r="G16">
        <v>396</v>
      </c>
      <c r="H16">
        <v>171</v>
      </c>
      <c r="I16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2:S17"/>
  <sheetViews>
    <sheetView zoomScaleNormal="100" workbookViewId="0">
      <selection activeCell="A7" sqref="A7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237</v>
      </c>
      <c r="C5">
        <f>B5/A5</f>
        <v>19.75</v>
      </c>
      <c r="D5">
        <v>4116</v>
      </c>
      <c r="E5">
        <f>D5/A5</f>
        <v>343</v>
      </c>
      <c r="F5">
        <v>2652</v>
      </c>
      <c r="G5">
        <f>F5/A5</f>
        <v>221</v>
      </c>
      <c r="H5">
        <v>1464</v>
      </c>
      <c r="I5">
        <f>H5/A5</f>
        <v>122</v>
      </c>
      <c r="J5">
        <v>216</v>
      </c>
      <c r="K5">
        <f>J5/A5</f>
        <v>18</v>
      </c>
      <c r="L5">
        <v>3738</v>
      </c>
      <c r="M5">
        <f>L5/A5</f>
        <v>311.5</v>
      </c>
      <c r="N5">
        <v>2762</v>
      </c>
      <c r="O5">
        <f>N5/A5</f>
        <v>230.16666666666666</v>
      </c>
      <c r="P5">
        <v>976</v>
      </c>
      <c r="Q5">
        <f>P5/A5</f>
        <v>81.333333333333329</v>
      </c>
      <c r="R5">
        <v>18</v>
      </c>
      <c r="S5">
        <v>51</v>
      </c>
    </row>
    <row r="6" spans="1:19" x14ac:dyDescent="0.25">
      <c r="A6">
        <v>12</v>
      </c>
      <c r="B6">
        <v>237</v>
      </c>
      <c r="C6">
        <f>B6/A6</f>
        <v>19.75</v>
      </c>
      <c r="D6">
        <v>4116</v>
      </c>
      <c r="E6">
        <f>D6/A6</f>
        <v>343</v>
      </c>
      <c r="F6">
        <v>2652</v>
      </c>
      <c r="G6">
        <f>F6/A6</f>
        <v>221</v>
      </c>
      <c r="H6">
        <v>1464</v>
      </c>
      <c r="I6">
        <f>H6/A6</f>
        <v>122</v>
      </c>
      <c r="J6">
        <v>216</v>
      </c>
      <c r="K6">
        <f>J6/A6</f>
        <v>18</v>
      </c>
      <c r="L6">
        <v>3738</v>
      </c>
      <c r="M6">
        <f>L6/A6</f>
        <v>311.5</v>
      </c>
      <c r="N6">
        <v>2762</v>
      </c>
      <c r="O6">
        <f>N6/A6</f>
        <v>230.16666666666666</v>
      </c>
      <c r="P6">
        <v>976</v>
      </c>
      <c r="Q6">
        <f>P6/A6</f>
        <v>81.333333333333329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7</v>
      </c>
      <c r="B12">
        <v>94</v>
      </c>
      <c r="C12">
        <v>79</v>
      </c>
      <c r="D12">
        <v>15</v>
      </c>
      <c r="E12">
        <v>21</v>
      </c>
      <c r="F12">
        <v>395</v>
      </c>
      <c r="G12">
        <v>212</v>
      </c>
      <c r="H12">
        <v>183</v>
      </c>
      <c r="I12">
        <v>0</v>
      </c>
    </row>
    <row r="13" spans="1:19" x14ac:dyDescent="0.25">
      <c r="A13">
        <v>23</v>
      </c>
      <c r="B13">
        <v>426</v>
      </c>
      <c r="C13">
        <v>318</v>
      </c>
      <c r="D13">
        <v>108</v>
      </c>
      <c r="E13">
        <v>13</v>
      </c>
      <c r="F13">
        <v>339</v>
      </c>
      <c r="G13">
        <v>277</v>
      </c>
      <c r="H13">
        <v>62</v>
      </c>
      <c r="I13">
        <v>1</v>
      </c>
    </row>
    <row r="14" spans="1:19" x14ac:dyDescent="0.25">
      <c r="A14">
        <v>24</v>
      </c>
      <c r="B14">
        <v>356</v>
      </c>
      <c r="C14">
        <v>87</v>
      </c>
      <c r="D14">
        <v>269</v>
      </c>
      <c r="E14">
        <v>3</v>
      </c>
      <c r="F14">
        <v>100</v>
      </c>
      <c r="G14">
        <v>74</v>
      </c>
      <c r="H14">
        <v>26</v>
      </c>
      <c r="I14">
        <v>1</v>
      </c>
    </row>
    <row r="15" spans="1:19" x14ac:dyDescent="0.25">
      <c r="A15">
        <v>6</v>
      </c>
      <c r="B15">
        <v>274</v>
      </c>
      <c r="C15">
        <v>220</v>
      </c>
      <c r="D15">
        <v>54</v>
      </c>
      <c r="E15">
        <v>26</v>
      </c>
      <c r="F15">
        <v>347</v>
      </c>
      <c r="G15">
        <v>227</v>
      </c>
      <c r="H15">
        <v>120</v>
      </c>
      <c r="I15">
        <v>0</v>
      </c>
    </row>
    <row r="16" spans="1:19" x14ac:dyDescent="0.25">
      <c r="A16">
        <v>6</v>
      </c>
      <c r="B16">
        <v>289</v>
      </c>
      <c r="C16">
        <v>146</v>
      </c>
      <c r="D16">
        <v>143</v>
      </c>
      <c r="E16">
        <v>9</v>
      </c>
      <c r="F16">
        <v>248</v>
      </c>
      <c r="G16">
        <v>145</v>
      </c>
      <c r="H16">
        <v>103</v>
      </c>
      <c r="I16">
        <v>0</v>
      </c>
    </row>
    <row r="17" spans="1:9" x14ac:dyDescent="0.25">
      <c r="A17">
        <v>14</v>
      </c>
      <c r="B17">
        <v>310</v>
      </c>
      <c r="C17">
        <v>173</v>
      </c>
      <c r="D17">
        <v>137</v>
      </c>
      <c r="E17">
        <v>10</v>
      </c>
      <c r="F17">
        <v>217</v>
      </c>
      <c r="G17">
        <v>109</v>
      </c>
      <c r="H17">
        <v>108</v>
      </c>
      <c r="I17">
        <v>1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2:S18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13</v>
      </c>
      <c r="B5">
        <v>379</v>
      </c>
      <c r="C5">
        <f>B5/A5</f>
        <v>29.153846153846153</v>
      </c>
      <c r="D5">
        <v>5050</v>
      </c>
      <c r="E5">
        <f>D5/A5</f>
        <v>388.46153846153845</v>
      </c>
      <c r="F5">
        <v>3320</v>
      </c>
      <c r="G5">
        <f>F5/A5</f>
        <v>255.38461538461539</v>
      </c>
      <c r="H5">
        <v>1730</v>
      </c>
      <c r="I5">
        <f>H5/A5</f>
        <v>133.07692307692307</v>
      </c>
      <c r="J5">
        <v>329</v>
      </c>
      <c r="K5">
        <f>J5/A5</f>
        <v>25.307692307692307</v>
      </c>
      <c r="L5">
        <v>4848</v>
      </c>
      <c r="M5">
        <f>L5/A5</f>
        <v>372.92307692307691</v>
      </c>
      <c r="N5">
        <v>2770</v>
      </c>
      <c r="O5">
        <f>N5/A5</f>
        <v>213.07692307692307</v>
      </c>
      <c r="P5">
        <v>2078</v>
      </c>
      <c r="Q5">
        <f>P5/A5</f>
        <v>159.84615384615384</v>
      </c>
      <c r="R5">
        <v>95</v>
      </c>
      <c r="S5">
        <v>52</v>
      </c>
    </row>
    <row r="6" spans="1:19" x14ac:dyDescent="0.25">
      <c r="A6">
        <v>12</v>
      </c>
      <c r="B6">
        <v>354</v>
      </c>
      <c r="C6">
        <f>B6/A6</f>
        <v>29.5</v>
      </c>
      <c r="D6">
        <v>4594</v>
      </c>
      <c r="E6">
        <f>D6/A6</f>
        <v>382.83333333333331</v>
      </c>
      <c r="F6">
        <v>2958</v>
      </c>
      <c r="G6">
        <f>F6/A6</f>
        <v>246.5</v>
      </c>
      <c r="H6">
        <v>1636</v>
      </c>
      <c r="I6">
        <f>H6/A6</f>
        <v>136.33333333333334</v>
      </c>
      <c r="J6">
        <v>302</v>
      </c>
      <c r="K6">
        <f>J6/A6</f>
        <v>25.166666666666668</v>
      </c>
      <c r="L6">
        <v>4483</v>
      </c>
      <c r="M6">
        <f>L6/A6</f>
        <v>373.58333333333331</v>
      </c>
      <c r="N6">
        <v>2630</v>
      </c>
      <c r="O6">
        <f>N6/A6</f>
        <v>219.16666666666666</v>
      </c>
      <c r="P6">
        <v>1853</v>
      </c>
      <c r="Q6">
        <f>P6/A6</f>
        <v>154.41666666666666</v>
      </c>
    </row>
    <row r="7" spans="1:19" x14ac:dyDescent="0.25">
      <c r="B7">
        <f>B5-B6</f>
        <v>25</v>
      </c>
      <c r="C7">
        <f t="shared" ref="C7:Q7" si="0">C5-C6</f>
        <v>-0.3461538461538467</v>
      </c>
      <c r="D7">
        <f t="shared" si="0"/>
        <v>456</v>
      </c>
      <c r="E7">
        <f t="shared" si="0"/>
        <v>5.6282051282051384</v>
      </c>
      <c r="F7">
        <f t="shared" si="0"/>
        <v>362</v>
      </c>
      <c r="G7">
        <f t="shared" si="0"/>
        <v>8.8846153846153868</v>
      </c>
      <c r="H7">
        <f t="shared" si="0"/>
        <v>94</v>
      </c>
      <c r="I7">
        <f t="shared" si="0"/>
        <v>-3.2564102564102768</v>
      </c>
      <c r="J7">
        <f t="shared" si="0"/>
        <v>27</v>
      </c>
      <c r="K7">
        <f t="shared" si="0"/>
        <v>0.14102564102563875</v>
      </c>
      <c r="L7">
        <f t="shared" si="0"/>
        <v>365</v>
      </c>
      <c r="M7">
        <f t="shared" si="0"/>
        <v>-0.6602564102564088</v>
      </c>
      <c r="N7">
        <f t="shared" si="0"/>
        <v>140</v>
      </c>
      <c r="O7">
        <f t="shared" si="0"/>
        <v>-6.0897435897435912</v>
      </c>
      <c r="P7">
        <f t="shared" si="0"/>
        <v>225</v>
      </c>
      <c r="Q7">
        <f t="shared" si="0"/>
        <v>5.4294871794871824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21</v>
      </c>
      <c r="B12">
        <v>144</v>
      </c>
      <c r="C12">
        <v>111</v>
      </c>
      <c r="D12">
        <v>33</v>
      </c>
      <c r="E12">
        <v>13</v>
      </c>
      <c r="F12">
        <v>359</v>
      </c>
      <c r="G12">
        <v>209</v>
      </c>
      <c r="H12">
        <v>150</v>
      </c>
      <c r="I12">
        <v>1</v>
      </c>
    </row>
    <row r="13" spans="1:19" x14ac:dyDescent="0.25">
      <c r="A13">
        <v>51</v>
      </c>
      <c r="B13">
        <v>488</v>
      </c>
      <c r="C13">
        <v>280</v>
      </c>
      <c r="D13">
        <v>208</v>
      </c>
      <c r="E13">
        <v>17</v>
      </c>
      <c r="F13">
        <v>520</v>
      </c>
      <c r="G13">
        <v>333</v>
      </c>
      <c r="H13">
        <v>187</v>
      </c>
      <c r="I13">
        <v>1</v>
      </c>
    </row>
    <row r="14" spans="1:19" x14ac:dyDescent="0.25">
      <c r="A14">
        <v>29</v>
      </c>
      <c r="B14">
        <v>474</v>
      </c>
      <c r="C14">
        <v>228</v>
      </c>
      <c r="D14">
        <v>246</v>
      </c>
      <c r="E14">
        <v>10</v>
      </c>
      <c r="F14">
        <v>379</v>
      </c>
      <c r="G14">
        <v>270</v>
      </c>
      <c r="H14">
        <v>109</v>
      </c>
      <c r="I14">
        <v>1</v>
      </c>
    </row>
    <row r="15" spans="1:19" x14ac:dyDescent="0.25">
      <c r="A15">
        <v>48</v>
      </c>
      <c r="B15">
        <v>491</v>
      </c>
      <c r="C15">
        <v>352</v>
      </c>
      <c r="D15">
        <v>139</v>
      </c>
      <c r="E15">
        <v>32</v>
      </c>
      <c r="F15">
        <v>333</v>
      </c>
      <c r="G15">
        <v>218</v>
      </c>
      <c r="H15">
        <v>115</v>
      </c>
      <c r="I15">
        <v>1</v>
      </c>
    </row>
    <row r="16" spans="1:19" x14ac:dyDescent="0.25">
      <c r="A16">
        <v>23</v>
      </c>
      <c r="B16">
        <v>392</v>
      </c>
      <c r="C16">
        <v>293</v>
      </c>
      <c r="D16">
        <v>99</v>
      </c>
      <c r="E16">
        <v>34</v>
      </c>
      <c r="F16">
        <v>324</v>
      </c>
      <c r="G16">
        <v>121</v>
      </c>
      <c r="H16">
        <v>203</v>
      </c>
      <c r="I16">
        <v>0</v>
      </c>
    </row>
    <row r="17" spans="1:9" x14ac:dyDescent="0.25">
      <c r="A17">
        <v>27</v>
      </c>
      <c r="B17">
        <v>394</v>
      </c>
      <c r="C17">
        <v>261</v>
      </c>
      <c r="D17">
        <v>133</v>
      </c>
      <c r="E17">
        <v>3</v>
      </c>
      <c r="F17">
        <v>89</v>
      </c>
      <c r="G17">
        <v>90</v>
      </c>
      <c r="H17">
        <v>-1</v>
      </c>
      <c r="I17">
        <v>1</v>
      </c>
    </row>
    <row r="18" spans="1:9" x14ac:dyDescent="0.25">
      <c r="A18">
        <v>25</v>
      </c>
      <c r="B18">
        <v>456</v>
      </c>
      <c r="C18">
        <v>362</v>
      </c>
      <c r="D18">
        <v>94</v>
      </c>
      <c r="E18">
        <v>27</v>
      </c>
      <c r="F18">
        <v>365</v>
      </c>
      <c r="G18">
        <v>140</v>
      </c>
      <c r="H18">
        <v>225</v>
      </c>
      <c r="I18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2:S17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13</v>
      </c>
      <c r="B5">
        <v>342</v>
      </c>
      <c r="C5">
        <f>B5/A5</f>
        <v>26.307692307692307</v>
      </c>
      <c r="D5">
        <v>4543</v>
      </c>
      <c r="E5">
        <f>D5/A5</f>
        <v>349.46153846153845</v>
      </c>
      <c r="F5">
        <v>2582</v>
      </c>
      <c r="G5">
        <f>F5/A5</f>
        <v>198.61538461538461</v>
      </c>
      <c r="H5">
        <v>1961</v>
      </c>
      <c r="I5">
        <f>H5/A5</f>
        <v>150.84615384615384</v>
      </c>
      <c r="J5">
        <v>335</v>
      </c>
      <c r="K5">
        <f>J5/A5</f>
        <v>25.76923076923077</v>
      </c>
      <c r="L5">
        <v>4732</v>
      </c>
      <c r="M5">
        <f>L5/A5</f>
        <v>364</v>
      </c>
      <c r="N5">
        <v>2684</v>
      </c>
      <c r="O5">
        <f>N5/A5</f>
        <v>206.46153846153845</v>
      </c>
      <c r="P5">
        <v>2048</v>
      </c>
      <c r="Q5">
        <f>P5/A5</f>
        <v>157.53846153846155</v>
      </c>
      <c r="R5">
        <v>13</v>
      </c>
      <c r="S5">
        <v>26</v>
      </c>
    </row>
    <row r="6" spans="1:19" x14ac:dyDescent="0.25">
      <c r="A6">
        <v>13</v>
      </c>
      <c r="B6">
        <v>342</v>
      </c>
      <c r="C6">
        <f>B6/A6</f>
        <v>26.307692307692307</v>
      </c>
      <c r="D6">
        <v>4543</v>
      </c>
      <c r="E6">
        <f>D6/A6</f>
        <v>349.46153846153845</v>
      </c>
      <c r="F6">
        <v>2582</v>
      </c>
      <c r="G6">
        <f>F6/A6</f>
        <v>198.61538461538461</v>
      </c>
      <c r="H6">
        <v>1961</v>
      </c>
      <c r="I6">
        <f>H6/A6</f>
        <v>150.84615384615384</v>
      </c>
      <c r="J6">
        <v>335</v>
      </c>
      <c r="K6">
        <f>J6/A6</f>
        <v>25.76923076923077</v>
      </c>
      <c r="L6">
        <v>4732</v>
      </c>
      <c r="M6">
        <f>L6/A6</f>
        <v>364</v>
      </c>
      <c r="N6">
        <v>2684</v>
      </c>
      <c r="O6">
        <f>N6/A6</f>
        <v>206.46153846153845</v>
      </c>
      <c r="P6">
        <v>2048</v>
      </c>
      <c r="Q6">
        <f>P6/A6</f>
        <v>157.53846153846155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28</v>
      </c>
      <c r="B12">
        <v>474</v>
      </c>
      <c r="C12">
        <v>349</v>
      </c>
      <c r="D12">
        <v>125</v>
      </c>
      <c r="E12">
        <v>53</v>
      </c>
      <c r="F12">
        <v>659</v>
      </c>
      <c r="G12">
        <v>276</v>
      </c>
      <c r="H12">
        <v>383</v>
      </c>
      <c r="I12">
        <v>0</v>
      </c>
    </row>
    <row r="13" spans="1:19" x14ac:dyDescent="0.25">
      <c r="A13">
        <v>38</v>
      </c>
      <c r="B13">
        <v>482</v>
      </c>
      <c r="C13">
        <v>302</v>
      </c>
      <c r="D13">
        <v>180</v>
      </c>
      <c r="E13">
        <v>31</v>
      </c>
      <c r="F13">
        <v>385</v>
      </c>
      <c r="G13">
        <v>232</v>
      </c>
      <c r="H13">
        <v>153</v>
      </c>
      <c r="I13">
        <v>1</v>
      </c>
    </row>
    <row r="14" spans="1:19" x14ac:dyDescent="0.25">
      <c r="A14">
        <v>31</v>
      </c>
      <c r="B14">
        <v>438</v>
      </c>
      <c r="C14">
        <v>260</v>
      </c>
      <c r="D14">
        <v>178</v>
      </c>
      <c r="E14">
        <v>55</v>
      </c>
      <c r="F14">
        <v>646</v>
      </c>
      <c r="G14">
        <v>216</v>
      </c>
      <c r="H14">
        <v>430</v>
      </c>
      <c r="I14">
        <v>0</v>
      </c>
    </row>
    <row r="15" spans="1:19" x14ac:dyDescent="0.25">
      <c r="A15">
        <v>41</v>
      </c>
      <c r="B15">
        <v>415</v>
      </c>
      <c r="C15">
        <v>150</v>
      </c>
      <c r="D15">
        <v>265</v>
      </c>
      <c r="E15">
        <v>10</v>
      </c>
      <c r="F15">
        <v>233</v>
      </c>
      <c r="G15">
        <v>145</v>
      </c>
      <c r="H15">
        <v>88</v>
      </c>
      <c r="I15">
        <v>1</v>
      </c>
    </row>
    <row r="16" spans="1:19" x14ac:dyDescent="0.25">
      <c r="A16">
        <v>14</v>
      </c>
      <c r="B16">
        <v>306</v>
      </c>
      <c r="C16">
        <v>197</v>
      </c>
      <c r="D16">
        <v>109</v>
      </c>
      <c r="E16">
        <v>24</v>
      </c>
      <c r="F16">
        <v>325</v>
      </c>
      <c r="G16">
        <v>230</v>
      </c>
      <c r="H16">
        <v>95</v>
      </c>
      <c r="I16">
        <v>0</v>
      </c>
    </row>
    <row r="17" spans="1:9" x14ac:dyDescent="0.25">
      <c r="A17">
        <v>37</v>
      </c>
      <c r="B17">
        <v>325</v>
      </c>
      <c r="C17">
        <v>124</v>
      </c>
      <c r="D17">
        <v>201</v>
      </c>
      <c r="E17">
        <v>15</v>
      </c>
      <c r="F17">
        <v>359</v>
      </c>
      <c r="G17">
        <v>189</v>
      </c>
      <c r="H17">
        <v>170</v>
      </c>
      <c r="I17">
        <v>1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2:S17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349</v>
      </c>
      <c r="C5">
        <f>B5/A5</f>
        <v>29.083333333333332</v>
      </c>
      <c r="D5">
        <v>4824</v>
      </c>
      <c r="E5">
        <f>D5/A5</f>
        <v>402</v>
      </c>
      <c r="F5">
        <v>2107</v>
      </c>
      <c r="G5">
        <f>F5/A5</f>
        <v>175.58333333333334</v>
      </c>
      <c r="H5">
        <v>2717</v>
      </c>
      <c r="I5">
        <f>H5/A5</f>
        <v>226.41666666666666</v>
      </c>
      <c r="J5">
        <v>144</v>
      </c>
      <c r="K5">
        <f>J5/A5</f>
        <v>12</v>
      </c>
      <c r="L5">
        <v>3221</v>
      </c>
      <c r="M5">
        <f>L5/A5</f>
        <v>268.41666666666669</v>
      </c>
      <c r="N5">
        <v>1970</v>
      </c>
      <c r="O5">
        <f>N5/A5</f>
        <v>164.16666666666666</v>
      </c>
      <c r="P5">
        <v>1251</v>
      </c>
      <c r="Q5">
        <f>P5/A5</f>
        <v>104.25</v>
      </c>
      <c r="R5">
        <v>15</v>
      </c>
      <c r="S5">
        <v>20</v>
      </c>
    </row>
    <row r="6" spans="1:19" x14ac:dyDescent="0.25">
      <c r="A6">
        <v>12</v>
      </c>
      <c r="B6">
        <v>349</v>
      </c>
      <c r="C6">
        <f>B6/A6</f>
        <v>29.083333333333332</v>
      </c>
      <c r="D6">
        <v>4824</v>
      </c>
      <c r="E6">
        <f>D6/A6</f>
        <v>402</v>
      </c>
      <c r="F6">
        <v>2107</v>
      </c>
      <c r="G6">
        <f>F6/A6</f>
        <v>175.58333333333334</v>
      </c>
      <c r="H6">
        <v>2717</v>
      </c>
      <c r="I6">
        <f>H6/A6</f>
        <v>226.41666666666666</v>
      </c>
      <c r="J6">
        <v>144</v>
      </c>
      <c r="K6">
        <f>J6/A6</f>
        <v>12</v>
      </c>
      <c r="L6">
        <v>3221</v>
      </c>
      <c r="M6">
        <f>L6/A6</f>
        <v>268.41666666666669</v>
      </c>
      <c r="N6">
        <v>1970</v>
      </c>
      <c r="O6">
        <f>N6/A6</f>
        <v>164.16666666666666</v>
      </c>
      <c r="P6">
        <v>1251</v>
      </c>
      <c r="Q6">
        <f>P6/A6</f>
        <v>104.25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3</v>
      </c>
      <c r="B12">
        <v>260</v>
      </c>
      <c r="C12">
        <v>59</v>
      </c>
      <c r="D12">
        <v>201</v>
      </c>
      <c r="E12">
        <v>19</v>
      </c>
      <c r="F12">
        <v>239</v>
      </c>
      <c r="G12">
        <v>129</v>
      </c>
      <c r="H12">
        <v>110</v>
      </c>
      <c r="I12">
        <v>0</v>
      </c>
    </row>
    <row r="13" spans="1:19" x14ac:dyDescent="0.25">
      <c r="A13">
        <v>28</v>
      </c>
      <c r="B13">
        <v>384</v>
      </c>
      <c r="C13">
        <v>241</v>
      </c>
      <c r="D13">
        <v>143</v>
      </c>
      <c r="E13">
        <v>13</v>
      </c>
      <c r="F13">
        <v>293</v>
      </c>
      <c r="G13">
        <v>232</v>
      </c>
      <c r="H13">
        <v>61</v>
      </c>
      <c r="I13">
        <v>1</v>
      </c>
    </row>
    <row r="14" spans="1:19" x14ac:dyDescent="0.25">
      <c r="A14">
        <v>45</v>
      </c>
      <c r="B14">
        <v>532</v>
      </c>
      <c r="C14">
        <v>243</v>
      </c>
      <c r="D14">
        <v>289</v>
      </c>
      <c r="E14">
        <v>3</v>
      </c>
      <c r="F14">
        <v>238</v>
      </c>
      <c r="G14">
        <v>98</v>
      </c>
      <c r="H14">
        <v>140</v>
      </c>
      <c r="I14">
        <v>1</v>
      </c>
    </row>
    <row r="15" spans="1:19" x14ac:dyDescent="0.25">
      <c r="A15">
        <v>0</v>
      </c>
      <c r="B15">
        <v>169</v>
      </c>
      <c r="C15">
        <v>125</v>
      </c>
      <c r="D15">
        <v>44</v>
      </c>
      <c r="E15">
        <v>24</v>
      </c>
      <c r="F15">
        <v>305</v>
      </c>
      <c r="G15">
        <v>163</v>
      </c>
      <c r="H15">
        <v>142</v>
      </c>
      <c r="I15">
        <v>0</v>
      </c>
    </row>
    <row r="16" spans="1:19" x14ac:dyDescent="0.25">
      <c r="A16">
        <v>52</v>
      </c>
      <c r="B16">
        <v>475</v>
      </c>
      <c r="C16">
        <v>188</v>
      </c>
      <c r="D16">
        <v>287</v>
      </c>
      <c r="E16">
        <v>6</v>
      </c>
      <c r="F16">
        <v>219</v>
      </c>
      <c r="G16">
        <v>150</v>
      </c>
      <c r="H16">
        <v>69</v>
      </c>
      <c r="I16">
        <v>1</v>
      </c>
    </row>
    <row r="17" spans="1:9" x14ac:dyDescent="0.25">
      <c r="A17">
        <v>35</v>
      </c>
      <c r="B17">
        <v>420</v>
      </c>
      <c r="C17">
        <v>111</v>
      </c>
      <c r="D17">
        <v>309</v>
      </c>
      <c r="E17">
        <v>3</v>
      </c>
      <c r="F17">
        <v>189</v>
      </c>
      <c r="G17">
        <v>152</v>
      </c>
      <c r="H17">
        <v>37</v>
      </c>
      <c r="I17">
        <v>1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2:S17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443</v>
      </c>
      <c r="C5">
        <f>B5/A5</f>
        <v>36.916666666666664</v>
      </c>
      <c r="D5">
        <v>5626</v>
      </c>
      <c r="E5">
        <f>D5/A5</f>
        <v>468.83333333333331</v>
      </c>
      <c r="F5">
        <v>3259</v>
      </c>
      <c r="G5">
        <f>F5/A5</f>
        <v>271.58333333333331</v>
      </c>
      <c r="H5">
        <v>2367</v>
      </c>
      <c r="I5">
        <f>H5/A5</f>
        <v>197.25</v>
      </c>
      <c r="J5">
        <v>293</v>
      </c>
      <c r="K5">
        <f>J5/A5</f>
        <v>24.416666666666668</v>
      </c>
      <c r="L5">
        <v>4548</v>
      </c>
      <c r="M5">
        <f>L5/A5</f>
        <v>379</v>
      </c>
      <c r="N5">
        <v>3073</v>
      </c>
      <c r="O5">
        <f>N5/A5</f>
        <v>256.08333333333331</v>
      </c>
      <c r="P5">
        <v>1475</v>
      </c>
      <c r="Q5">
        <f>P5/A5</f>
        <v>122.91666666666667</v>
      </c>
      <c r="R5">
        <v>24</v>
      </c>
      <c r="S5">
        <v>28</v>
      </c>
    </row>
    <row r="6" spans="1:19" x14ac:dyDescent="0.25">
      <c r="A6">
        <v>12</v>
      </c>
      <c r="B6">
        <v>443</v>
      </c>
      <c r="C6">
        <f>B6/A6</f>
        <v>36.916666666666664</v>
      </c>
      <c r="D6">
        <v>5626</v>
      </c>
      <c r="E6">
        <f>D6/A6</f>
        <v>468.83333333333331</v>
      </c>
      <c r="F6">
        <v>3259</v>
      </c>
      <c r="G6">
        <f>F6/A6</f>
        <v>271.58333333333331</v>
      </c>
      <c r="H6">
        <v>2367</v>
      </c>
      <c r="I6">
        <f>H6/A6</f>
        <v>197.25</v>
      </c>
      <c r="J6">
        <v>293</v>
      </c>
      <c r="K6">
        <f>J6/A6</f>
        <v>24.416666666666668</v>
      </c>
      <c r="L6">
        <v>4548</v>
      </c>
      <c r="M6">
        <f>L6/A6</f>
        <v>379</v>
      </c>
      <c r="N6">
        <v>3073</v>
      </c>
      <c r="O6">
        <f>N6/A6</f>
        <v>256.08333333333331</v>
      </c>
      <c r="P6">
        <v>1475</v>
      </c>
      <c r="Q6">
        <f>P6/A6</f>
        <v>122.91666666666667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65</v>
      </c>
      <c r="B12">
        <v>646</v>
      </c>
      <c r="C12">
        <v>373</v>
      </c>
      <c r="D12">
        <v>273</v>
      </c>
      <c r="E12">
        <v>33</v>
      </c>
      <c r="F12">
        <v>408</v>
      </c>
      <c r="G12">
        <v>208</v>
      </c>
      <c r="H12">
        <v>200</v>
      </c>
      <c r="I12">
        <v>1</v>
      </c>
    </row>
    <row r="13" spans="1:19" x14ac:dyDescent="0.25">
      <c r="A13">
        <v>14</v>
      </c>
      <c r="B13">
        <v>249</v>
      </c>
      <c r="C13">
        <v>165</v>
      </c>
      <c r="D13">
        <v>84</v>
      </c>
      <c r="E13">
        <v>15</v>
      </c>
      <c r="F13">
        <v>385</v>
      </c>
      <c r="G13">
        <v>294</v>
      </c>
      <c r="H13">
        <v>91</v>
      </c>
      <c r="I13">
        <v>0</v>
      </c>
    </row>
    <row r="14" spans="1:19" x14ac:dyDescent="0.25">
      <c r="A14">
        <v>38</v>
      </c>
      <c r="B14">
        <v>471</v>
      </c>
      <c r="C14">
        <v>250</v>
      </c>
      <c r="D14">
        <v>221</v>
      </c>
      <c r="E14">
        <v>17</v>
      </c>
      <c r="F14">
        <v>323</v>
      </c>
      <c r="G14">
        <v>210</v>
      </c>
      <c r="H14">
        <v>113</v>
      </c>
      <c r="I14">
        <v>1</v>
      </c>
    </row>
    <row r="15" spans="1:19" x14ac:dyDescent="0.25">
      <c r="A15">
        <v>33</v>
      </c>
      <c r="B15">
        <v>506</v>
      </c>
      <c r="C15">
        <v>253</v>
      </c>
      <c r="D15">
        <v>253</v>
      </c>
      <c r="E15">
        <v>28</v>
      </c>
      <c r="F15">
        <v>465</v>
      </c>
      <c r="G15">
        <v>249</v>
      </c>
      <c r="H15">
        <v>216</v>
      </c>
      <c r="I15">
        <v>1</v>
      </c>
    </row>
    <row r="16" spans="1:19" x14ac:dyDescent="0.25">
      <c r="A16">
        <v>50</v>
      </c>
      <c r="B16">
        <v>484</v>
      </c>
      <c r="C16">
        <v>257</v>
      </c>
      <c r="D16">
        <v>227</v>
      </c>
      <c r="E16">
        <v>17</v>
      </c>
      <c r="F16">
        <v>255</v>
      </c>
      <c r="G16">
        <v>173</v>
      </c>
      <c r="H16">
        <v>82</v>
      </c>
      <c r="I16">
        <v>1</v>
      </c>
    </row>
    <row r="17" spans="1:9" x14ac:dyDescent="0.25">
      <c r="A17">
        <v>38</v>
      </c>
      <c r="B17">
        <v>408</v>
      </c>
      <c r="C17">
        <v>227</v>
      </c>
      <c r="D17">
        <v>181</v>
      </c>
      <c r="E17">
        <v>0</v>
      </c>
      <c r="F17">
        <v>187</v>
      </c>
      <c r="G17">
        <v>135</v>
      </c>
      <c r="H17">
        <v>52</v>
      </c>
      <c r="I17">
        <v>1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2:S17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315</v>
      </c>
      <c r="C5">
        <f>B5/A5</f>
        <v>26.25</v>
      </c>
      <c r="D5">
        <v>4333</v>
      </c>
      <c r="E5">
        <f>D5/A5</f>
        <v>361.08333333333331</v>
      </c>
      <c r="F5">
        <v>866</v>
      </c>
      <c r="G5">
        <f>F5/A5</f>
        <v>72.166666666666671</v>
      </c>
      <c r="H5">
        <v>3467</v>
      </c>
      <c r="I5">
        <f>H5/A5</f>
        <v>288.91666666666669</v>
      </c>
      <c r="J5">
        <v>419</v>
      </c>
      <c r="K5">
        <f>J5/A5</f>
        <v>34.916666666666664</v>
      </c>
      <c r="L5">
        <v>5260</v>
      </c>
      <c r="M5">
        <f>L5/A5</f>
        <v>438.33333333333331</v>
      </c>
      <c r="N5">
        <v>2992</v>
      </c>
      <c r="O5">
        <f>N5/A5</f>
        <v>249.33333333333334</v>
      </c>
      <c r="P5">
        <v>2268</v>
      </c>
      <c r="Q5">
        <f>P5/A5</f>
        <v>189</v>
      </c>
      <c r="R5">
        <v>64</v>
      </c>
      <c r="S5">
        <v>87</v>
      </c>
    </row>
    <row r="6" spans="1:19" x14ac:dyDescent="0.25">
      <c r="A6">
        <v>12</v>
      </c>
      <c r="B6">
        <v>315</v>
      </c>
      <c r="C6">
        <f>B6/A6</f>
        <v>26.25</v>
      </c>
      <c r="D6">
        <v>4333</v>
      </c>
      <c r="E6">
        <f>D6/A6</f>
        <v>361.08333333333331</v>
      </c>
      <c r="F6">
        <v>866</v>
      </c>
      <c r="G6">
        <f>F6/A6</f>
        <v>72.166666666666671</v>
      </c>
      <c r="H6">
        <v>3467</v>
      </c>
      <c r="I6">
        <f>H6/A6</f>
        <v>288.91666666666669</v>
      </c>
      <c r="J6">
        <v>419</v>
      </c>
      <c r="K6">
        <f>J6/A6</f>
        <v>34.916666666666664</v>
      </c>
      <c r="L6">
        <v>5260</v>
      </c>
      <c r="M6">
        <f>L6/A6</f>
        <v>438.33333333333331</v>
      </c>
      <c r="N6">
        <v>2992</v>
      </c>
      <c r="O6">
        <f>N6/A6</f>
        <v>249.33333333333334</v>
      </c>
      <c r="P6">
        <v>2268</v>
      </c>
      <c r="Q6">
        <f>P6/A6</f>
        <v>189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36</v>
      </c>
      <c r="B12">
        <v>527</v>
      </c>
      <c r="C12">
        <v>178</v>
      </c>
      <c r="D12">
        <v>349</v>
      </c>
      <c r="E12">
        <v>49</v>
      </c>
      <c r="F12">
        <v>570</v>
      </c>
      <c r="G12">
        <v>413</v>
      </c>
      <c r="H12">
        <v>157</v>
      </c>
      <c r="I12">
        <v>0</v>
      </c>
    </row>
    <row r="13" spans="1:19" x14ac:dyDescent="0.25">
      <c r="A13">
        <v>22</v>
      </c>
      <c r="B13">
        <v>344</v>
      </c>
      <c r="C13">
        <v>52</v>
      </c>
      <c r="D13">
        <v>292</v>
      </c>
      <c r="E13">
        <v>44</v>
      </c>
      <c r="F13">
        <v>584</v>
      </c>
      <c r="G13">
        <v>330</v>
      </c>
      <c r="H13">
        <v>254</v>
      </c>
      <c r="I13">
        <v>0</v>
      </c>
    </row>
    <row r="14" spans="1:19" x14ac:dyDescent="0.25">
      <c r="A14">
        <v>0</v>
      </c>
      <c r="B14">
        <v>171</v>
      </c>
      <c r="C14">
        <v>47</v>
      </c>
      <c r="D14">
        <v>124</v>
      </c>
      <c r="E14">
        <v>42</v>
      </c>
      <c r="F14">
        <v>451</v>
      </c>
      <c r="G14">
        <v>189</v>
      </c>
      <c r="H14">
        <v>262</v>
      </c>
      <c r="I14">
        <v>0</v>
      </c>
    </row>
    <row r="15" spans="1:19" x14ac:dyDescent="0.25">
      <c r="A15">
        <v>24</v>
      </c>
      <c r="B15">
        <v>374</v>
      </c>
      <c r="C15">
        <v>0</v>
      </c>
      <c r="D15">
        <v>374</v>
      </c>
      <c r="E15">
        <v>35</v>
      </c>
      <c r="F15">
        <v>497</v>
      </c>
      <c r="G15">
        <v>200</v>
      </c>
      <c r="H15">
        <v>297</v>
      </c>
      <c r="I15">
        <v>0</v>
      </c>
    </row>
    <row r="16" spans="1:19" x14ac:dyDescent="0.25">
      <c r="A16">
        <v>37</v>
      </c>
      <c r="B16">
        <v>404</v>
      </c>
      <c r="C16">
        <v>15</v>
      </c>
      <c r="D16">
        <v>389</v>
      </c>
      <c r="E16">
        <v>29</v>
      </c>
      <c r="F16">
        <v>370</v>
      </c>
      <c r="G16">
        <v>206</v>
      </c>
      <c r="H16">
        <v>164</v>
      </c>
      <c r="I16">
        <v>1</v>
      </c>
    </row>
    <row r="17" spans="1:9" x14ac:dyDescent="0.25">
      <c r="A17">
        <v>28</v>
      </c>
      <c r="B17">
        <v>321</v>
      </c>
      <c r="C17">
        <v>204</v>
      </c>
      <c r="D17">
        <v>117</v>
      </c>
      <c r="E17">
        <v>29</v>
      </c>
      <c r="F17">
        <v>420</v>
      </c>
      <c r="G17">
        <v>291</v>
      </c>
      <c r="H17">
        <v>129</v>
      </c>
      <c r="I17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2:S18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427</v>
      </c>
      <c r="C5">
        <f>B5/A5</f>
        <v>35.583333333333336</v>
      </c>
      <c r="D5">
        <v>5656</v>
      </c>
      <c r="E5">
        <f>D5/A5</f>
        <v>471.33333333333331</v>
      </c>
      <c r="F5">
        <v>3932</v>
      </c>
      <c r="G5">
        <f>F5/A5</f>
        <v>327.66666666666669</v>
      </c>
      <c r="H5">
        <v>1724</v>
      </c>
      <c r="I5">
        <f>H5/A5</f>
        <v>143.66666666666666</v>
      </c>
      <c r="J5">
        <v>272</v>
      </c>
      <c r="K5">
        <f>J5/A5</f>
        <v>22.666666666666668</v>
      </c>
      <c r="L5">
        <v>4563</v>
      </c>
      <c r="M5">
        <f>L5/A5</f>
        <v>380.25</v>
      </c>
      <c r="N5">
        <v>3254</v>
      </c>
      <c r="O5">
        <f>N5/A5</f>
        <v>271.16666666666669</v>
      </c>
      <c r="P5">
        <v>1309</v>
      </c>
      <c r="Q5">
        <f>P5/A5</f>
        <v>109.08333333333333</v>
      </c>
      <c r="R5">
        <v>0</v>
      </c>
      <c r="S5">
        <v>0</v>
      </c>
    </row>
    <row r="6" spans="1:19" x14ac:dyDescent="0.25">
      <c r="A6">
        <v>11</v>
      </c>
      <c r="B6">
        <v>369</v>
      </c>
      <c r="C6">
        <f>B6/A6</f>
        <v>33.545454545454547</v>
      </c>
      <c r="D6">
        <v>5001</v>
      </c>
      <c r="E6">
        <f>D6/A6</f>
        <v>454.63636363636363</v>
      </c>
      <c r="F6">
        <v>3511</v>
      </c>
      <c r="G6">
        <f>F6/A6</f>
        <v>319.18181818181819</v>
      </c>
      <c r="H6">
        <v>1490</v>
      </c>
      <c r="I6">
        <f>H6/A6</f>
        <v>135.45454545454547</v>
      </c>
      <c r="J6">
        <v>269</v>
      </c>
      <c r="K6">
        <f>J6/A6</f>
        <v>24.454545454545453</v>
      </c>
      <c r="L6">
        <v>4459</v>
      </c>
      <c r="M6">
        <f>L6/A6</f>
        <v>405.36363636363637</v>
      </c>
      <c r="N6">
        <v>3181</v>
      </c>
      <c r="O6">
        <f>N6/A6</f>
        <v>289.18181818181819</v>
      </c>
      <c r="P6">
        <v>1278</v>
      </c>
      <c r="Q6">
        <f>P6/A6</f>
        <v>116.18181818181819</v>
      </c>
    </row>
    <row r="7" spans="1:19" x14ac:dyDescent="0.25">
      <c r="B7">
        <f>B5-B6</f>
        <v>58</v>
      </c>
      <c r="C7">
        <f t="shared" ref="C7:Q7" si="0">C5-C6</f>
        <v>2.037878787878789</v>
      </c>
      <c r="D7">
        <f t="shared" si="0"/>
        <v>655</v>
      </c>
      <c r="E7">
        <f t="shared" si="0"/>
        <v>16.696969696969688</v>
      </c>
      <c r="F7">
        <f t="shared" si="0"/>
        <v>421</v>
      </c>
      <c r="G7">
        <f t="shared" si="0"/>
        <v>8.4848484848484986</v>
      </c>
      <c r="H7">
        <f t="shared" si="0"/>
        <v>234</v>
      </c>
      <c r="I7">
        <f t="shared" si="0"/>
        <v>8.2121212121211897</v>
      </c>
      <c r="J7">
        <f t="shared" si="0"/>
        <v>3</v>
      </c>
      <c r="K7">
        <f t="shared" si="0"/>
        <v>-1.7878787878787854</v>
      </c>
      <c r="L7">
        <f t="shared" si="0"/>
        <v>104</v>
      </c>
      <c r="M7">
        <f t="shared" si="0"/>
        <v>-25.113636363636374</v>
      </c>
      <c r="N7">
        <f t="shared" si="0"/>
        <v>73</v>
      </c>
      <c r="O7">
        <f t="shared" si="0"/>
        <v>-18.015151515151501</v>
      </c>
      <c r="P7">
        <f t="shared" si="0"/>
        <v>31</v>
      </c>
      <c r="Q7">
        <f t="shared" si="0"/>
        <v>-7.0984848484848584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7</v>
      </c>
      <c r="B12">
        <v>297</v>
      </c>
      <c r="C12">
        <v>193</v>
      </c>
      <c r="D12">
        <v>104</v>
      </c>
      <c r="E12">
        <v>41</v>
      </c>
      <c r="F12">
        <v>471</v>
      </c>
      <c r="G12">
        <v>380</v>
      </c>
      <c r="H12">
        <v>91</v>
      </c>
      <c r="I12">
        <v>0</v>
      </c>
    </row>
    <row r="13" spans="1:19" x14ac:dyDescent="0.25">
      <c r="A13">
        <v>41</v>
      </c>
      <c r="B13">
        <v>541</v>
      </c>
      <c r="C13">
        <v>473</v>
      </c>
      <c r="D13">
        <v>68</v>
      </c>
      <c r="E13">
        <v>51</v>
      </c>
      <c r="F13">
        <v>561</v>
      </c>
      <c r="G13">
        <v>480</v>
      </c>
      <c r="H13">
        <v>81</v>
      </c>
      <c r="I13">
        <v>0</v>
      </c>
    </row>
    <row r="14" spans="1:19" x14ac:dyDescent="0.25">
      <c r="A14">
        <v>47</v>
      </c>
      <c r="B14">
        <v>417</v>
      </c>
      <c r="C14">
        <v>240</v>
      </c>
      <c r="D14">
        <v>177</v>
      </c>
      <c r="E14">
        <v>28</v>
      </c>
      <c r="F14">
        <v>445</v>
      </c>
      <c r="G14">
        <v>421</v>
      </c>
      <c r="H14">
        <v>24</v>
      </c>
      <c r="I14">
        <v>1</v>
      </c>
    </row>
    <row r="15" spans="1:19" x14ac:dyDescent="0.25">
      <c r="A15">
        <v>23</v>
      </c>
      <c r="B15">
        <v>421</v>
      </c>
      <c r="C15">
        <v>374</v>
      </c>
      <c r="D15">
        <v>47</v>
      </c>
      <c r="E15">
        <v>27</v>
      </c>
      <c r="F15">
        <v>435</v>
      </c>
      <c r="G15">
        <v>297</v>
      </c>
      <c r="H15">
        <v>138</v>
      </c>
      <c r="I15">
        <v>0</v>
      </c>
    </row>
    <row r="16" spans="1:19" x14ac:dyDescent="0.25">
      <c r="A16">
        <v>52</v>
      </c>
      <c r="B16">
        <v>518</v>
      </c>
      <c r="C16">
        <v>354</v>
      </c>
      <c r="D16">
        <v>164</v>
      </c>
      <c r="E16">
        <v>10</v>
      </c>
      <c r="F16">
        <v>411</v>
      </c>
      <c r="G16">
        <v>157</v>
      </c>
      <c r="H16">
        <v>254</v>
      </c>
      <c r="I16">
        <v>1</v>
      </c>
    </row>
    <row r="17" spans="1:9" x14ac:dyDescent="0.25">
      <c r="A17">
        <v>34</v>
      </c>
      <c r="B17">
        <v>406</v>
      </c>
      <c r="C17">
        <v>200</v>
      </c>
      <c r="D17">
        <v>206</v>
      </c>
      <c r="E17">
        <v>28</v>
      </c>
      <c r="F17">
        <v>429</v>
      </c>
      <c r="G17">
        <v>276</v>
      </c>
      <c r="H17">
        <v>153</v>
      </c>
      <c r="I17">
        <v>1</v>
      </c>
    </row>
    <row r="18" spans="1:9" x14ac:dyDescent="0.25">
      <c r="A18">
        <v>58</v>
      </c>
      <c r="B18">
        <v>655</v>
      </c>
      <c r="C18">
        <v>421</v>
      </c>
      <c r="D18">
        <v>234</v>
      </c>
      <c r="E18">
        <v>3</v>
      </c>
      <c r="F18">
        <v>104</v>
      </c>
      <c r="G18">
        <v>73</v>
      </c>
      <c r="H18">
        <v>31</v>
      </c>
      <c r="I18">
        <v>1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2:S17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360</v>
      </c>
      <c r="C5">
        <f>B5/A5</f>
        <v>30</v>
      </c>
      <c r="D5">
        <v>5474</v>
      </c>
      <c r="E5">
        <f>D5/A5</f>
        <v>456.16666666666669</v>
      </c>
      <c r="F5">
        <v>2966</v>
      </c>
      <c r="G5">
        <f>F5/A5</f>
        <v>247.16666666666666</v>
      </c>
      <c r="H5">
        <v>2508</v>
      </c>
      <c r="I5">
        <f>H5/A5</f>
        <v>209</v>
      </c>
      <c r="J5">
        <v>375</v>
      </c>
      <c r="K5">
        <f>J5/A5</f>
        <v>31.25</v>
      </c>
      <c r="L5">
        <v>5202</v>
      </c>
      <c r="M5">
        <f>L5/A5</f>
        <v>433.5</v>
      </c>
      <c r="N5">
        <v>2853</v>
      </c>
      <c r="O5">
        <f>N5/A5</f>
        <v>237.75</v>
      </c>
      <c r="P5">
        <v>2349</v>
      </c>
      <c r="Q5">
        <f>P5/A5</f>
        <v>195.75</v>
      </c>
      <c r="R5">
        <v>0</v>
      </c>
      <c r="S5">
        <v>0</v>
      </c>
    </row>
    <row r="6" spans="1:19" x14ac:dyDescent="0.25">
      <c r="A6">
        <v>12</v>
      </c>
      <c r="B6">
        <v>360</v>
      </c>
      <c r="C6">
        <f>B6/A6</f>
        <v>30</v>
      </c>
      <c r="D6">
        <v>5474</v>
      </c>
      <c r="E6">
        <f>D6/A6</f>
        <v>456.16666666666669</v>
      </c>
      <c r="F6">
        <v>2966</v>
      </c>
      <c r="G6">
        <f>F6/A6</f>
        <v>247.16666666666666</v>
      </c>
      <c r="H6">
        <v>2508</v>
      </c>
      <c r="I6">
        <f>H6/A6</f>
        <v>209</v>
      </c>
      <c r="J6">
        <v>375</v>
      </c>
      <c r="K6">
        <f>J6/A6</f>
        <v>31.25</v>
      </c>
      <c r="L6">
        <v>5202</v>
      </c>
      <c r="M6">
        <f>L6/A6</f>
        <v>433.5</v>
      </c>
      <c r="N6">
        <v>2853</v>
      </c>
      <c r="O6">
        <f>N6/A6</f>
        <v>237.75</v>
      </c>
      <c r="P6">
        <v>2349</v>
      </c>
      <c r="Q6">
        <f>P6/A6</f>
        <v>195.75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53</v>
      </c>
      <c r="B12">
        <v>659</v>
      </c>
      <c r="C12">
        <v>276</v>
      </c>
      <c r="D12">
        <v>383</v>
      </c>
      <c r="E12">
        <v>28</v>
      </c>
      <c r="F12">
        <v>474</v>
      </c>
      <c r="G12">
        <v>349</v>
      </c>
      <c r="H12">
        <v>125</v>
      </c>
      <c r="I12">
        <v>1</v>
      </c>
    </row>
    <row r="13" spans="1:19" x14ac:dyDescent="0.25">
      <c r="A13">
        <v>45</v>
      </c>
      <c r="B13">
        <v>468</v>
      </c>
      <c r="C13">
        <v>242</v>
      </c>
      <c r="D13">
        <v>226</v>
      </c>
      <c r="E13">
        <v>9</v>
      </c>
      <c r="F13">
        <v>355</v>
      </c>
      <c r="G13">
        <v>214</v>
      </c>
      <c r="H13">
        <v>141</v>
      </c>
      <c r="I13">
        <v>1</v>
      </c>
    </row>
    <row r="14" spans="1:19" x14ac:dyDescent="0.25">
      <c r="A14">
        <v>31</v>
      </c>
      <c r="B14">
        <v>450</v>
      </c>
      <c r="C14">
        <v>266</v>
      </c>
      <c r="D14">
        <v>184</v>
      </c>
      <c r="E14">
        <v>36</v>
      </c>
      <c r="F14">
        <v>481</v>
      </c>
      <c r="G14">
        <v>252</v>
      </c>
      <c r="H14">
        <v>229</v>
      </c>
      <c r="I14">
        <v>0</v>
      </c>
    </row>
    <row r="15" spans="1:19" x14ac:dyDescent="0.25">
      <c r="A15">
        <v>54</v>
      </c>
      <c r="B15">
        <v>606</v>
      </c>
      <c r="C15">
        <v>290</v>
      </c>
      <c r="D15">
        <v>316</v>
      </c>
      <c r="E15">
        <v>35</v>
      </c>
      <c r="F15">
        <v>509</v>
      </c>
      <c r="G15">
        <v>126</v>
      </c>
      <c r="H15">
        <v>383</v>
      </c>
      <c r="I15">
        <v>1</v>
      </c>
    </row>
    <row r="16" spans="1:19" x14ac:dyDescent="0.25">
      <c r="A16">
        <v>9</v>
      </c>
      <c r="B16">
        <v>248</v>
      </c>
      <c r="C16">
        <v>145</v>
      </c>
      <c r="D16">
        <v>103</v>
      </c>
      <c r="E16">
        <v>6</v>
      </c>
      <c r="F16">
        <v>289</v>
      </c>
      <c r="G16">
        <v>146</v>
      </c>
      <c r="H16">
        <v>143</v>
      </c>
      <c r="I16">
        <v>1</v>
      </c>
    </row>
    <row r="17" spans="1:9" x14ac:dyDescent="0.25">
      <c r="A17">
        <v>28</v>
      </c>
      <c r="B17">
        <v>400</v>
      </c>
      <c r="C17">
        <v>260</v>
      </c>
      <c r="D17">
        <v>140</v>
      </c>
      <c r="E17">
        <v>31</v>
      </c>
      <c r="F17">
        <v>419</v>
      </c>
      <c r="G17">
        <v>153</v>
      </c>
      <c r="H17">
        <v>266</v>
      </c>
      <c r="I17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2:S16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388</v>
      </c>
      <c r="C5">
        <f>B5/A5</f>
        <v>32.333333333333336</v>
      </c>
      <c r="D5">
        <v>5315</v>
      </c>
      <c r="E5">
        <f>D5/A5</f>
        <v>442.91666666666669</v>
      </c>
      <c r="F5">
        <v>3424</v>
      </c>
      <c r="G5">
        <f>F5/A5</f>
        <v>285.33333333333331</v>
      </c>
      <c r="H5">
        <v>1891</v>
      </c>
      <c r="I5">
        <f>H5/A5</f>
        <v>157.58333333333334</v>
      </c>
      <c r="J5">
        <v>337</v>
      </c>
      <c r="K5">
        <f>J5/A5</f>
        <v>28.083333333333332</v>
      </c>
      <c r="L5">
        <v>4539</v>
      </c>
      <c r="M5">
        <f>L5/A5</f>
        <v>378.25</v>
      </c>
      <c r="N5">
        <v>2917</v>
      </c>
      <c r="O5">
        <f>N5/A5</f>
        <v>243.08333333333334</v>
      </c>
      <c r="P5">
        <v>1622</v>
      </c>
      <c r="Q5">
        <f>P5/A5</f>
        <v>135.16666666666666</v>
      </c>
      <c r="R5">
        <v>6</v>
      </c>
      <c r="S5">
        <v>53</v>
      </c>
    </row>
    <row r="6" spans="1:19" x14ac:dyDescent="0.25">
      <c r="A6">
        <v>12</v>
      </c>
      <c r="B6">
        <v>388</v>
      </c>
      <c r="C6">
        <f>B6/A6</f>
        <v>32.333333333333336</v>
      </c>
      <c r="D6">
        <v>5315</v>
      </c>
      <c r="E6">
        <f>D6/A6</f>
        <v>442.91666666666669</v>
      </c>
      <c r="F6">
        <v>3424</v>
      </c>
      <c r="G6">
        <f>F6/A6</f>
        <v>285.33333333333331</v>
      </c>
      <c r="H6">
        <v>1891</v>
      </c>
      <c r="I6">
        <f>H6/A6</f>
        <v>157.58333333333334</v>
      </c>
      <c r="J6">
        <v>337</v>
      </c>
      <c r="K6">
        <f>J6/A6</f>
        <v>28.083333333333332</v>
      </c>
      <c r="L6">
        <v>4539</v>
      </c>
      <c r="M6">
        <f>L6/A6</f>
        <v>378.25</v>
      </c>
      <c r="N6">
        <v>2917</v>
      </c>
      <c r="O6">
        <f>N6/A6</f>
        <v>243.08333333333334</v>
      </c>
      <c r="P6">
        <v>1622</v>
      </c>
      <c r="Q6">
        <f>P6/A6</f>
        <v>135.16666666666666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40</v>
      </c>
      <c r="B12">
        <v>481</v>
      </c>
      <c r="C12">
        <v>261</v>
      </c>
      <c r="D12">
        <v>220</v>
      </c>
      <c r="E12">
        <v>22</v>
      </c>
      <c r="F12">
        <v>371</v>
      </c>
      <c r="G12">
        <v>259</v>
      </c>
      <c r="H12">
        <v>112</v>
      </c>
      <c r="I12">
        <v>1</v>
      </c>
    </row>
    <row r="13" spans="1:19" x14ac:dyDescent="0.25">
      <c r="A13">
        <v>28</v>
      </c>
      <c r="B13">
        <v>297</v>
      </c>
      <c r="C13">
        <v>235</v>
      </c>
      <c r="D13">
        <v>62</v>
      </c>
      <c r="E13">
        <v>24</v>
      </c>
      <c r="F13">
        <v>456</v>
      </c>
      <c r="G13">
        <v>283</v>
      </c>
      <c r="H13">
        <v>173</v>
      </c>
      <c r="I13">
        <v>1</v>
      </c>
    </row>
    <row r="14" spans="1:19" x14ac:dyDescent="0.25">
      <c r="A14">
        <v>49</v>
      </c>
      <c r="B14">
        <v>636</v>
      </c>
      <c r="C14">
        <v>404</v>
      </c>
      <c r="D14">
        <v>232</v>
      </c>
      <c r="E14">
        <v>10</v>
      </c>
      <c r="F14">
        <v>260</v>
      </c>
      <c r="G14">
        <v>186</v>
      </c>
      <c r="H14">
        <v>74</v>
      </c>
      <c r="I14">
        <v>1</v>
      </c>
    </row>
    <row r="15" spans="1:19" x14ac:dyDescent="0.25">
      <c r="A15">
        <v>21</v>
      </c>
      <c r="B15">
        <v>463</v>
      </c>
      <c r="C15">
        <v>314</v>
      </c>
      <c r="D15">
        <v>149</v>
      </c>
      <c r="E15">
        <v>12</v>
      </c>
      <c r="F15">
        <v>200</v>
      </c>
      <c r="G15">
        <v>170</v>
      </c>
      <c r="H15">
        <v>30</v>
      </c>
      <c r="I15">
        <v>1</v>
      </c>
    </row>
    <row r="16" spans="1:19" x14ac:dyDescent="0.25">
      <c r="A16">
        <v>29</v>
      </c>
      <c r="B16">
        <v>464</v>
      </c>
      <c r="C16">
        <v>295</v>
      </c>
      <c r="D16">
        <v>169</v>
      </c>
      <c r="E16">
        <v>34</v>
      </c>
      <c r="F16">
        <v>409</v>
      </c>
      <c r="G16">
        <v>183</v>
      </c>
      <c r="H16">
        <v>226</v>
      </c>
      <c r="I16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2:S17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319</v>
      </c>
      <c r="C5">
        <f>B5/A5</f>
        <v>26.583333333333332</v>
      </c>
      <c r="D5">
        <v>3965</v>
      </c>
      <c r="E5">
        <f>D5/A5</f>
        <v>330.41666666666669</v>
      </c>
      <c r="F5">
        <v>2127</v>
      </c>
      <c r="G5">
        <f>F5/A5</f>
        <v>177.25</v>
      </c>
      <c r="H5">
        <v>1838</v>
      </c>
      <c r="I5">
        <f>H5/A5</f>
        <v>153.16666666666666</v>
      </c>
      <c r="J5">
        <v>434</v>
      </c>
      <c r="K5">
        <f>J5/A5</f>
        <v>36.166666666666664</v>
      </c>
      <c r="L5">
        <v>5676</v>
      </c>
      <c r="M5">
        <f>L5/A5</f>
        <v>473</v>
      </c>
      <c r="N5">
        <v>3072</v>
      </c>
      <c r="O5">
        <f>N5/A5</f>
        <v>256</v>
      </c>
      <c r="P5">
        <v>2604</v>
      </c>
      <c r="Q5">
        <f>P5/A5</f>
        <v>217</v>
      </c>
      <c r="R5">
        <v>8</v>
      </c>
      <c r="S5">
        <v>94</v>
      </c>
    </row>
    <row r="6" spans="1:19" x14ac:dyDescent="0.25">
      <c r="A6">
        <v>12</v>
      </c>
      <c r="B6">
        <v>319</v>
      </c>
      <c r="C6">
        <f>B6/A6</f>
        <v>26.583333333333332</v>
      </c>
      <c r="D6">
        <v>3965</v>
      </c>
      <c r="E6">
        <f>D6/A6</f>
        <v>330.41666666666669</v>
      </c>
      <c r="F6">
        <v>2127</v>
      </c>
      <c r="G6">
        <f>F6/A6</f>
        <v>177.25</v>
      </c>
      <c r="H6">
        <v>1838</v>
      </c>
      <c r="I6">
        <f>H6/A6</f>
        <v>153.16666666666666</v>
      </c>
      <c r="J6">
        <v>434</v>
      </c>
      <c r="K6">
        <f>J6/A6</f>
        <v>36.166666666666664</v>
      </c>
      <c r="L6">
        <v>5676</v>
      </c>
      <c r="M6">
        <f>L6/A6</f>
        <v>473</v>
      </c>
      <c r="N6">
        <v>3072</v>
      </c>
      <c r="O6">
        <f>N6/A6</f>
        <v>256</v>
      </c>
      <c r="P6">
        <v>2604</v>
      </c>
      <c r="Q6">
        <f>P6/A6</f>
        <v>217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7</v>
      </c>
      <c r="B12">
        <v>295</v>
      </c>
      <c r="C12">
        <v>147</v>
      </c>
      <c r="D12">
        <v>148</v>
      </c>
      <c r="E12">
        <v>38</v>
      </c>
      <c r="F12">
        <v>433</v>
      </c>
      <c r="G12">
        <v>280</v>
      </c>
      <c r="H12">
        <v>153</v>
      </c>
      <c r="I12">
        <v>0</v>
      </c>
    </row>
    <row r="13" spans="1:19" x14ac:dyDescent="0.25">
      <c r="A13">
        <v>19</v>
      </c>
      <c r="B13">
        <v>276</v>
      </c>
      <c r="C13">
        <v>207</v>
      </c>
      <c r="D13">
        <v>69</v>
      </c>
      <c r="E13">
        <v>61</v>
      </c>
      <c r="F13">
        <v>704</v>
      </c>
      <c r="G13">
        <v>516</v>
      </c>
      <c r="H13">
        <v>188</v>
      </c>
      <c r="I13">
        <v>0</v>
      </c>
    </row>
    <row r="14" spans="1:19" x14ac:dyDescent="0.25">
      <c r="A14">
        <v>23</v>
      </c>
      <c r="B14">
        <v>142</v>
      </c>
      <c r="C14">
        <v>41</v>
      </c>
      <c r="D14">
        <v>101</v>
      </c>
      <c r="E14">
        <v>31</v>
      </c>
      <c r="F14">
        <v>401</v>
      </c>
      <c r="G14">
        <v>240</v>
      </c>
      <c r="H14">
        <v>161</v>
      </c>
      <c r="I14">
        <v>0</v>
      </c>
    </row>
    <row r="15" spans="1:19" x14ac:dyDescent="0.25">
      <c r="A15">
        <v>24</v>
      </c>
      <c r="B15">
        <v>305</v>
      </c>
      <c r="C15">
        <v>186</v>
      </c>
      <c r="D15">
        <v>119</v>
      </c>
      <c r="E15">
        <v>42</v>
      </c>
      <c r="F15">
        <v>624</v>
      </c>
      <c r="G15">
        <v>145</v>
      </c>
      <c r="H15">
        <v>479</v>
      </c>
      <c r="I15">
        <v>0</v>
      </c>
    </row>
    <row r="16" spans="1:19" x14ac:dyDescent="0.25">
      <c r="A16">
        <v>14</v>
      </c>
      <c r="B16">
        <v>262</v>
      </c>
      <c r="C16">
        <v>103</v>
      </c>
      <c r="D16">
        <v>159</v>
      </c>
      <c r="E16">
        <v>45</v>
      </c>
      <c r="F16">
        <v>448</v>
      </c>
      <c r="G16">
        <v>222</v>
      </c>
      <c r="H16">
        <v>226</v>
      </c>
      <c r="I16">
        <v>0</v>
      </c>
    </row>
    <row r="17" spans="1:9" x14ac:dyDescent="0.25">
      <c r="A17">
        <v>3</v>
      </c>
      <c r="B17">
        <v>83</v>
      </c>
      <c r="C17">
        <v>34</v>
      </c>
      <c r="D17">
        <v>49</v>
      </c>
      <c r="E17">
        <v>31</v>
      </c>
      <c r="F17">
        <v>407</v>
      </c>
      <c r="G17">
        <v>41</v>
      </c>
      <c r="H17">
        <v>366</v>
      </c>
      <c r="I17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2:S16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303</v>
      </c>
      <c r="C5">
        <f>B5/A5</f>
        <v>25.25</v>
      </c>
      <c r="D5">
        <v>4446</v>
      </c>
      <c r="E5">
        <f>D5/A5</f>
        <v>370.5</v>
      </c>
      <c r="F5">
        <v>3182</v>
      </c>
      <c r="G5">
        <f>F5/A5</f>
        <v>265.16666666666669</v>
      </c>
      <c r="H5">
        <v>1264</v>
      </c>
      <c r="I5">
        <f>H5/A5</f>
        <v>105.33333333333333</v>
      </c>
      <c r="J5">
        <v>496</v>
      </c>
      <c r="K5">
        <f>J5/A5</f>
        <v>41.333333333333336</v>
      </c>
      <c r="L5">
        <v>5711</v>
      </c>
      <c r="M5">
        <f>L5/A5</f>
        <v>475.91666666666669</v>
      </c>
      <c r="N5">
        <v>2490</v>
      </c>
      <c r="O5">
        <f>N5/A5</f>
        <v>207.5</v>
      </c>
      <c r="P5">
        <v>3221</v>
      </c>
      <c r="Q5">
        <f>P5/A5</f>
        <v>268.41666666666669</v>
      </c>
      <c r="R5">
        <v>21</v>
      </c>
      <c r="S5">
        <v>103</v>
      </c>
    </row>
    <row r="6" spans="1:19" x14ac:dyDescent="0.25">
      <c r="A6">
        <v>12</v>
      </c>
      <c r="B6">
        <v>303</v>
      </c>
      <c r="C6">
        <f>B6/A6</f>
        <v>25.25</v>
      </c>
      <c r="D6">
        <v>4446</v>
      </c>
      <c r="E6">
        <f>D6/A6</f>
        <v>370.5</v>
      </c>
      <c r="F6">
        <v>3182</v>
      </c>
      <c r="G6">
        <f>F6/A6</f>
        <v>265.16666666666669</v>
      </c>
      <c r="H6">
        <v>1264</v>
      </c>
      <c r="I6">
        <f>H6/A6</f>
        <v>105.33333333333333</v>
      </c>
      <c r="J6">
        <v>496</v>
      </c>
      <c r="K6">
        <f>J6/A6</f>
        <v>41.333333333333336</v>
      </c>
      <c r="L6">
        <v>5711</v>
      </c>
      <c r="M6">
        <f>L6/A6</f>
        <v>475.91666666666669</v>
      </c>
      <c r="N6">
        <v>2490</v>
      </c>
      <c r="O6">
        <f>N6/A6</f>
        <v>207.5</v>
      </c>
      <c r="P6">
        <v>3221</v>
      </c>
      <c r="Q6">
        <f>P6/A6</f>
        <v>268.41666666666669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31</v>
      </c>
      <c r="B12">
        <v>443</v>
      </c>
      <c r="C12">
        <v>295</v>
      </c>
      <c r="D12">
        <v>148</v>
      </c>
      <c r="E12">
        <v>48</v>
      </c>
      <c r="F12">
        <v>466</v>
      </c>
      <c r="G12">
        <v>77</v>
      </c>
      <c r="H12">
        <v>389</v>
      </c>
      <c r="I12">
        <v>0</v>
      </c>
    </row>
    <row r="13" spans="1:19" x14ac:dyDescent="0.25">
      <c r="A13">
        <v>20</v>
      </c>
      <c r="B13">
        <v>428</v>
      </c>
      <c r="C13">
        <v>275</v>
      </c>
      <c r="D13">
        <v>153</v>
      </c>
      <c r="E13">
        <v>27</v>
      </c>
      <c r="F13">
        <v>352</v>
      </c>
      <c r="G13">
        <v>113</v>
      </c>
      <c r="H13">
        <v>239</v>
      </c>
      <c r="I13">
        <v>0</v>
      </c>
    </row>
    <row r="14" spans="1:19" x14ac:dyDescent="0.25">
      <c r="A14">
        <v>52</v>
      </c>
      <c r="B14">
        <v>529</v>
      </c>
      <c r="C14">
        <v>396</v>
      </c>
      <c r="D14">
        <v>133</v>
      </c>
      <c r="E14">
        <v>42</v>
      </c>
      <c r="F14">
        <v>654</v>
      </c>
      <c r="G14">
        <v>316</v>
      </c>
      <c r="H14">
        <v>338</v>
      </c>
      <c r="I14">
        <v>1</v>
      </c>
    </row>
    <row r="15" spans="1:19" x14ac:dyDescent="0.25">
      <c r="A15">
        <v>10</v>
      </c>
      <c r="B15">
        <v>312</v>
      </c>
      <c r="C15">
        <v>264</v>
      </c>
      <c r="D15">
        <v>48</v>
      </c>
      <c r="E15">
        <v>45</v>
      </c>
      <c r="F15">
        <v>510</v>
      </c>
      <c r="G15">
        <v>193</v>
      </c>
      <c r="H15">
        <v>317</v>
      </c>
      <c r="I15">
        <v>0</v>
      </c>
    </row>
    <row r="16" spans="1:19" x14ac:dyDescent="0.25">
      <c r="A16">
        <v>21</v>
      </c>
      <c r="B16">
        <v>396</v>
      </c>
      <c r="C16">
        <v>313</v>
      </c>
      <c r="D16">
        <v>83</v>
      </c>
      <c r="E16">
        <v>28</v>
      </c>
      <c r="F16">
        <v>295</v>
      </c>
      <c r="G16">
        <v>154</v>
      </c>
      <c r="H16">
        <v>141</v>
      </c>
      <c r="I16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2:S17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11</v>
      </c>
      <c r="B5">
        <v>301</v>
      </c>
      <c r="C5">
        <f>B5/A5</f>
        <v>27.363636363636363</v>
      </c>
      <c r="D5">
        <v>4863</v>
      </c>
      <c r="E5">
        <f>D5/A5</f>
        <v>442.09090909090907</v>
      </c>
      <c r="F5">
        <v>2740</v>
      </c>
      <c r="G5">
        <f>F5/A5</f>
        <v>249.09090909090909</v>
      </c>
      <c r="H5">
        <v>2123</v>
      </c>
      <c r="I5">
        <f>H5/A5</f>
        <v>193</v>
      </c>
      <c r="J5">
        <v>380</v>
      </c>
      <c r="K5">
        <f>J5/A5</f>
        <v>34.545454545454547</v>
      </c>
      <c r="L5">
        <v>4924</v>
      </c>
      <c r="M5">
        <f>L5/A5</f>
        <v>447.63636363636363</v>
      </c>
      <c r="N5">
        <v>2517</v>
      </c>
      <c r="O5">
        <f>N5/A5</f>
        <v>228.81818181818181</v>
      </c>
      <c r="P5">
        <v>2407</v>
      </c>
      <c r="Q5">
        <f>P5/A5</f>
        <v>218.81818181818181</v>
      </c>
      <c r="R5">
        <v>92</v>
      </c>
      <c r="S5">
        <v>29</v>
      </c>
    </row>
    <row r="6" spans="1:19" x14ac:dyDescent="0.25">
      <c r="A6">
        <v>11</v>
      </c>
      <c r="B6">
        <v>301</v>
      </c>
      <c r="C6">
        <f>B6/A6</f>
        <v>27.363636363636363</v>
      </c>
      <c r="D6">
        <v>4863</v>
      </c>
      <c r="E6">
        <f>D6/A6</f>
        <v>442.09090909090907</v>
      </c>
      <c r="F6">
        <v>2740</v>
      </c>
      <c r="G6">
        <f>F6/A6</f>
        <v>249.09090909090909</v>
      </c>
      <c r="H6">
        <v>2123</v>
      </c>
      <c r="I6">
        <f>H6/A6</f>
        <v>193</v>
      </c>
      <c r="J6">
        <v>380</v>
      </c>
      <c r="K6">
        <f>J6/A6</f>
        <v>34.545454545454547</v>
      </c>
      <c r="L6">
        <v>4924</v>
      </c>
      <c r="M6">
        <f>L6/A6</f>
        <v>447.63636363636363</v>
      </c>
      <c r="N6">
        <v>2517</v>
      </c>
      <c r="O6">
        <f>N6/A6</f>
        <v>228.81818181818181</v>
      </c>
      <c r="P6">
        <v>2407</v>
      </c>
      <c r="Q6">
        <f>P6/A6</f>
        <v>218.81818181818181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37</v>
      </c>
      <c r="B12">
        <v>500</v>
      </c>
      <c r="C12">
        <v>321</v>
      </c>
      <c r="D12">
        <v>179</v>
      </c>
      <c r="E12">
        <v>40</v>
      </c>
      <c r="F12">
        <v>546</v>
      </c>
      <c r="G12">
        <v>406</v>
      </c>
      <c r="H12">
        <v>140</v>
      </c>
      <c r="I12">
        <v>0</v>
      </c>
    </row>
    <row r="13" spans="1:19" x14ac:dyDescent="0.25">
      <c r="A13">
        <v>21</v>
      </c>
      <c r="B13">
        <v>337</v>
      </c>
      <c r="C13">
        <v>271</v>
      </c>
      <c r="D13">
        <v>66</v>
      </c>
      <c r="E13">
        <v>31</v>
      </c>
      <c r="F13">
        <v>425</v>
      </c>
      <c r="G13">
        <v>217</v>
      </c>
      <c r="H13">
        <v>208</v>
      </c>
      <c r="I13">
        <v>0</v>
      </c>
    </row>
    <row r="14" spans="1:19" x14ac:dyDescent="0.25">
      <c r="A14">
        <v>28</v>
      </c>
      <c r="B14">
        <v>374</v>
      </c>
      <c r="C14">
        <v>208</v>
      </c>
      <c r="D14">
        <v>166</v>
      </c>
      <c r="E14">
        <v>38</v>
      </c>
      <c r="F14">
        <v>565</v>
      </c>
      <c r="G14">
        <v>104</v>
      </c>
      <c r="H14">
        <v>461</v>
      </c>
      <c r="I14">
        <v>0</v>
      </c>
    </row>
    <row r="15" spans="1:19" x14ac:dyDescent="0.25">
      <c r="A15">
        <v>35</v>
      </c>
      <c r="B15">
        <v>536</v>
      </c>
      <c r="C15">
        <v>221</v>
      </c>
      <c r="D15">
        <v>315</v>
      </c>
      <c r="E15">
        <v>42</v>
      </c>
      <c r="F15">
        <v>629</v>
      </c>
      <c r="G15">
        <v>361</v>
      </c>
      <c r="H15">
        <v>268</v>
      </c>
      <c r="I15">
        <v>0</v>
      </c>
    </row>
    <row r="16" spans="1:19" x14ac:dyDescent="0.25">
      <c r="A16">
        <v>49</v>
      </c>
      <c r="B16">
        <v>654</v>
      </c>
      <c r="C16">
        <v>358</v>
      </c>
      <c r="D16">
        <v>296</v>
      </c>
      <c r="E16">
        <v>26</v>
      </c>
      <c r="F16">
        <v>433</v>
      </c>
      <c r="G16">
        <v>300</v>
      </c>
      <c r="H16">
        <v>133</v>
      </c>
      <c r="I16">
        <v>1</v>
      </c>
    </row>
    <row r="17" spans="1:9" x14ac:dyDescent="0.25">
      <c r="A17">
        <v>28</v>
      </c>
      <c r="B17">
        <v>429</v>
      </c>
      <c r="C17">
        <v>276</v>
      </c>
      <c r="D17">
        <v>153</v>
      </c>
      <c r="E17">
        <v>34</v>
      </c>
      <c r="F17">
        <v>406</v>
      </c>
      <c r="G17">
        <v>200</v>
      </c>
      <c r="H17">
        <v>206</v>
      </c>
      <c r="I17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2:S16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437</v>
      </c>
      <c r="C5">
        <f>B5/A5</f>
        <v>36.416666666666664</v>
      </c>
      <c r="D5">
        <v>5674</v>
      </c>
      <c r="E5">
        <f>D5/A5</f>
        <v>472.83333333333331</v>
      </c>
      <c r="F5">
        <v>3795</v>
      </c>
      <c r="G5">
        <f>F5/A5</f>
        <v>316.25</v>
      </c>
      <c r="H5">
        <v>1879</v>
      </c>
      <c r="I5">
        <f>H5/A5</f>
        <v>156.58333333333334</v>
      </c>
      <c r="J5">
        <v>262</v>
      </c>
      <c r="K5">
        <f>J5/A5</f>
        <v>21.833333333333332</v>
      </c>
      <c r="L5">
        <v>4314</v>
      </c>
      <c r="M5">
        <f>L5/A5</f>
        <v>359.5</v>
      </c>
      <c r="N5">
        <v>2953</v>
      </c>
      <c r="O5">
        <f>N5/A5</f>
        <v>246.08333333333334</v>
      </c>
      <c r="P5">
        <v>1361</v>
      </c>
      <c r="Q5">
        <f>P5/A5</f>
        <v>113.41666666666667</v>
      </c>
      <c r="R5">
        <v>30</v>
      </c>
      <c r="S5">
        <v>22</v>
      </c>
    </row>
    <row r="6" spans="1:19" x14ac:dyDescent="0.25">
      <c r="A6">
        <v>12</v>
      </c>
      <c r="B6">
        <v>437</v>
      </c>
      <c r="C6">
        <f>B6/A6</f>
        <v>36.416666666666664</v>
      </c>
      <c r="D6">
        <v>5674</v>
      </c>
      <c r="E6">
        <f>D6/A6</f>
        <v>472.83333333333331</v>
      </c>
      <c r="F6">
        <v>3795</v>
      </c>
      <c r="G6">
        <f>F6/A6</f>
        <v>316.25</v>
      </c>
      <c r="H6">
        <v>1879</v>
      </c>
      <c r="I6">
        <f>H6/A6</f>
        <v>156.58333333333334</v>
      </c>
      <c r="J6">
        <v>262</v>
      </c>
      <c r="K6">
        <f>J6/A6</f>
        <v>21.833333333333332</v>
      </c>
      <c r="L6">
        <v>4314</v>
      </c>
      <c r="M6">
        <f>L6/A6</f>
        <v>359.5</v>
      </c>
      <c r="N6">
        <v>2953</v>
      </c>
      <c r="O6">
        <f>N6/A6</f>
        <v>246.08333333333334</v>
      </c>
      <c r="P6">
        <v>1361</v>
      </c>
      <c r="Q6">
        <f>P6/A6</f>
        <v>113.41666666666667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21</v>
      </c>
      <c r="B12">
        <v>400</v>
      </c>
      <c r="C12">
        <v>336</v>
      </c>
      <c r="D12">
        <v>64</v>
      </c>
      <c r="E12">
        <v>29</v>
      </c>
      <c r="F12">
        <v>392</v>
      </c>
      <c r="G12">
        <v>189</v>
      </c>
      <c r="H12">
        <v>203</v>
      </c>
      <c r="I12">
        <v>0</v>
      </c>
    </row>
    <row r="13" spans="1:19" x14ac:dyDescent="0.25">
      <c r="A13">
        <v>41</v>
      </c>
      <c r="B13">
        <v>497</v>
      </c>
      <c r="C13">
        <v>333</v>
      </c>
      <c r="D13">
        <v>164</v>
      </c>
      <c r="E13">
        <v>17</v>
      </c>
      <c r="F13">
        <v>299</v>
      </c>
      <c r="G13">
        <v>204</v>
      </c>
      <c r="H13">
        <v>95</v>
      </c>
      <c r="I13">
        <v>1</v>
      </c>
    </row>
    <row r="14" spans="1:19" x14ac:dyDescent="0.25">
      <c r="A14">
        <v>31</v>
      </c>
      <c r="B14">
        <v>395</v>
      </c>
      <c r="C14">
        <v>240</v>
      </c>
      <c r="D14">
        <v>155</v>
      </c>
      <c r="E14">
        <v>34</v>
      </c>
      <c r="F14">
        <v>359</v>
      </c>
      <c r="G14">
        <v>301</v>
      </c>
      <c r="H14">
        <v>58</v>
      </c>
      <c r="I14">
        <v>0</v>
      </c>
    </row>
    <row r="15" spans="1:19" x14ac:dyDescent="0.25">
      <c r="A15">
        <v>41</v>
      </c>
      <c r="B15">
        <v>511</v>
      </c>
      <c r="C15">
        <v>303</v>
      </c>
      <c r="D15">
        <v>208</v>
      </c>
      <c r="E15">
        <v>0</v>
      </c>
      <c r="F15">
        <v>0</v>
      </c>
      <c r="G15">
        <v>0</v>
      </c>
      <c r="H15">
        <v>0</v>
      </c>
      <c r="I15">
        <v>1</v>
      </c>
    </row>
    <row r="16" spans="1:19" x14ac:dyDescent="0.25">
      <c r="A16">
        <v>24</v>
      </c>
      <c r="B16">
        <v>516</v>
      </c>
      <c r="C16">
        <v>320</v>
      </c>
      <c r="D16">
        <v>196</v>
      </c>
      <c r="E16">
        <v>59</v>
      </c>
      <c r="F16">
        <v>889</v>
      </c>
      <c r="G16">
        <v>563</v>
      </c>
      <c r="H16">
        <v>326</v>
      </c>
      <c r="I16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2:S17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13</v>
      </c>
      <c r="B5">
        <v>269</v>
      </c>
      <c r="C5">
        <f>B5/A5</f>
        <v>20.692307692307693</v>
      </c>
      <c r="D5">
        <v>4225</v>
      </c>
      <c r="E5">
        <f>D5/A5</f>
        <v>325</v>
      </c>
      <c r="F5">
        <v>1996</v>
      </c>
      <c r="G5">
        <f>F5/A5</f>
        <v>153.53846153846155</v>
      </c>
      <c r="H5">
        <v>2229</v>
      </c>
      <c r="I5">
        <f>H5/A5</f>
        <v>171.46153846153845</v>
      </c>
      <c r="J5">
        <v>280</v>
      </c>
      <c r="K5">
        <f>J5/A5</f>
        <v>21.53846153846154</v>
      </c>
      <c r="L5">
        <v>4522</v>
      </c>
      <c r="M5">
        <f>L5/A5</f>
        <v>347.84615384615387</v>
      </c>
      <c r="N5">
        <v>3096</v>
      </c>
      <c r="O5">
        <f>N5/A5</f>
        <v>238.15384615384616</v>
      </c>
      <c r="P5">
        <v>1426</v>
      </c>
      <c r="Q5">
        <f>P5/A5</f>
        <v>109.69230769230769</v>
      </c>
      <c r="R5">
        <v>104</v>
      </c>
      <c r="S5">
        <v>54</v>
      </c>
    </row>
    <row r="6" spans="1:19" x14ac:dyDescent="0.25">
      <c r="A6">
        <v>12</v>
      </c>
      <c r="B6">
        <v>239</v>
      </c>
      <c r="C6">
        <f>B6/A6</f>
        <v>19.916666666666668</v>
      </c>
      <c r="D6">
        <v>3816</v>
      </c>
      <c r="E6">
        <f>D6/A6</f>
        <v>318</v>
      </c>
      <c r="F6">
        <v>1696</v>
      </c>
      <c r="G6">
        <f>F6/A6</f>
        <v>141.33333333333334</v>
      </c>
      <c r="H6">
        <v>2120</v>
      </c>
      <c r="I6">
        <f>H6/A6</f>
        <v>176.66666666666666</v>
      </c>
      <c r="J6">
        <v>251</v>
      </c>
      <c r="K6">
        <f>J6/A6</f>
        <v>20.916666666666668</v>
      </c>
      <c r="L6">
        <v>4128</v>
      </c>
      <c r="M6">
        <f>L6/A6</f>
        <v>344</v>
      </c>
      <c r="N6">
        <v>2844</v>
      </c>
      <c r="O6">
        <f>N6/A6</f>
        <v>237</v>
      </c>
      <c r="P6">
        <v>1284</v>
      </c>
      <c r="Q6">
        <f>P6/A6</f>
        <v>107</v>
      </c>
    </row>
    <row r="7" spans="1:19" x14ac:dyDescent="0.25">
      <c r="B7">
        <f>B5-B6</f>
        <v>30</v>
      </c>
      <c r="C7">
        <f t="shared" ref="C7:Q7" si="0">C5-C6</f>
        <v>0.77564102564102555</v>
      </c>
      <c r="D7">
        <f t="shared" si="0"/>
        <v>409</v>
      </c>
      <c r="E7">
        <f t="shared" si="0"/>
        <v>7</v>
      </c>
      <c r="F7">
        <f t="shared" si="0"/>
        <v>300</v>
      </c>
      <c r="G7">
        <f t="shared" si="0"/>
        <v>12.205128205128204</v>
      </c>
      <c r="H7">
        <f t="shared" si="0"/>
        <v>109</v>
      </c>
      <c r="I7">
        <f t="shared" si="0"/>
        <v>-5.2051282051282044</v>
      </c>
      <c r="J7">
        <f t="shared" si="0"/>
        <v>29</v>
      </c>
      <c r="K7">
        <f t="shared" si="0"/>
        <v>0.62179487179487225</v>
      </c>
      <c r="L7">
        <f t="shared" si="0"/>
        <v>394</v>
      </c>
      <c r="M7">
        <f t="shared" si="0"/>
        <v>3.846153846153868</v>
      </c>
      <c r="N7">
        <f t="shared" si="0"/>
        <v>252</v>
      </c>
      <c r="O7">
        <f t="shared" si="0"/>
        <v>1.1538461538461604</v>
      </c>
      <c r="P7">
        <f t="shared" si="0"/>
        <v>142</v>
      </c>
      <c r="Q7">
        <f t="shared" si="0"/>
        <v>2.6923076923076934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7</v>
      </c>
      <c r="B12">
        <v>204</v>
      </c>
      <c r="C12">
        <v>115</v>
      </c>
      <c r="D12">
        <v>89</v>
      </c>
      <c r="E12">
        <v>6</v>
      </c>
      <c r="F12">
        <v>301</v>
      </c>
      <c r="G12">
        <v>208</v>
      </c>
      <c r="H12">
        <v>93</v>
      </c>
      <c r="I12">
        <v>1</v>
      </c>
    </row>
    <row r="13" spans="1:19" x14ac:dyDescent="0.25">
      <c r="A13">
        <v>36</v>
      </c>
      <c r="B13">
        <v>484</v>
      </c>
      <c r="C13">
        <v>188</v>
      </c>
      <c r="D13">
        <v>296</v>
      </c>
      <c r="E13">
        <v>26</v>
      </c>
      <c r="F13">
        <v>361</v>
      </c>
      <c r="G13">
        <v>326</v>
      </c>
      <c r="H13">
        <v>35</v>
      </c>
      <c r="I13">
        <v>1</v>
      </c>
    </row>
    <row r="14" spans="1:19" x14ac:dyDescent="0.25">
      <c r="A14">
        <v>38</v>
      </c>
      <c r="B14">
        <v>427</v>
      </c>
      <c r="C14">
        <v>131</v>
      </c>
      <c r="D14">
        <v>296</v>
      </c>
      <c r="E14">
        <v>15</v>
      </c>
      <c r="F14">
        <v>431</v>
      </c>
      <c r="G14">
        <v>264</v>
      </c>
      <c r="H14">
        <v>167</v>
      </c>
      <c r="I14">
        <v>1</v>
      </c>
    </row>
    <row r="15" spans="1:19" x14ac:dyDescent="0.25">
      <c r="A15">
        <v>7</v>
      </c>
      <c r="B15">
        <v>369</v>
      </c>
      <c r="C15">
        <v>157</v>
      </c>
      <c r="D15">
        <v>212</v>
      </c>
      <c r="E15">
        <v>13</v>
      </c>
      <c r="F15">
        <v>201</v>
      </c>
      <c r="G15">
        <v>107</v>
      </c>
      <c r="H15">
        <v>94</v>
      </c>
      <c r="I15">
        <v>0</v>
      </c>
    </row>
    <row r="16" spans="1:19" x14ac:dyDescent="0.25">
      <c r="A16">
        <v>21</v>
      </c>
      <c r="B16">
        <v>262</v>
      </c>
      <c r="C16">
        <v>156</v>
      </c>
      <c r="D16">
        <v>106</v>
      </c>
      <c r="E16">
        <v>28</v>
      </c>
      <c r="F16">
        <v>379</v>
      </c>
      <c r="G16">
        <v>285</v>
      </c>
      <c r="H16">
        <v>94</v>
      </c>
      <c r="I16">
        <v>0</v>
      </c>
    </row>
    <row r="17" spans="1:9" x14ac:dyDescent="0.25">
      <c r="A17">
        <v>30</v>
      </c>
      <c r="B17">
        <v>409</v>
      </c>
      <c r="C17">
        <v>300</v>
      </c>
      <c r="D17">
        <v>109</v>
      </c>
      <c r="E17">
        <v>29</v>
      </c>
      <c r="F17">
        <v>394</v>
      </c>
      <c r="G17">
        <v>252</v>
      </c>
      <c r="H17">
        <v>142</v>
      </c>
      <c r="I17">
        <v>1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2:S18"/>
  <sheetViews>
    <sheetView zoomScaleNormal="100" workbookViewId="0">
      <selection activeCell="B7" sqref="B7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13</v>
      </c>
      <c r="B5">
        <v>308</v>
      </c>
      <c r="C5">
        <f>B5/A5</f>
        <v>23.692307692307693</v>
      </c>
      <c r="D5">
        <v>4639</v>
      </c>
      <c r="E5">
        <f>D5/A5</f>
        <v>356.84615384615387</v>
      </c>
      <c r="F5">
        <v>3111</v>
      </c>
      <c r="G5">
        <f>F5/A5</f>
        <v>239.30769230769232</v>
      </c>
      <c r="H5">
        <v>1528</v>
      </c>
      <c r="I5">
        <f>H5/A5</f>
        <v>117.53846153846153</v>
      </c>
      <c r="J5">
        <v>305</v>
      </c>
      <c r="K5">
        <f>J5/A5</f>
        <v>23.46153846153846</v>
      </c>
      <c r="L5">
        <v>5079</v>
      </c>
      <c r="M5">
        <f>L5/A5</f>
        <v>390.69230769230768</v>
      </c>
      <c r="N5">
        <v>3355</v>
      </c>
      <c r="O5">
        <f>N5/A5</f>
        <v>258.07692307692309</v>
      </c>
      <c r="P5">
        <v>1724</v>
      </c>
      <c r="Q5">
        <f>P5/A5</f>
        <v>132.61538461538461</v>
      </c>
      <c r="R5">
        <v>22</v>
      </c>
      <c r="S5">
        <v>80</v>
      </c>
    </row>
    <row r="6" spans="1:19" x14ac:dyDescent="0.25">
      <c r="A6">
        <v>12</v>
      </c>
      <c r="B6">
        <v>284</v>
      </c>
      <c r="C6">
        <f>B6/A6</f>
        <v>23.666666666666668</v>
      </c>
      <c r="D6">
        <v>4221</v>
      </c>
      <c r="E6">
        <f>D6/A6</f>
        <v>351.75</v>
      </c>
      <c r="F6">
        <v>2844</v>
      </c>
      <c r="G6">
        <f>F6/A6</f>
        <v>237</v>
      </c>
      <c r="H6">
        <v>1377</v>
      </c>
      <c r="I6">
        <f>H6/A6</f>
        <v>114.75</v>
      </c>
      <c r="J6">
        <v>260</v>
      </c>
      <c r="K6">
        <f>J6/A6</f>
        <v>21.666666666666668</v>
      </c>
      <c r="L6">
        <v>4472</v>
      </c>
      <c r="M6">
        <f>L6/A6</f>
        <v>372.66666666666669</v>
      </c>
      <c r="N6">
        <v>2856</v>
      </c>
      <c r="O6">
        <f>N6/A6</f>
        <v>238</v>
      </c>
      <c r="P6">
        <v>1616</v>
      </c>
      <c r="Q6">
        <f>P6/A6</f>
        <v>134.66666666666666</v>
      </c>
    </row>
    <row r="7" spans="1:19" x14ac:dyDescent="0.25">
      <c r="B7">
        <f>B5-B6</f>
        <v>24</v>
      </c>
      <c r="C7">
        <f t="shared" ref="C7:Q7" si="0">C5-C6</f>
        <v>2.564102564102555E-2</v>
      </c>
      <c r="D7">
        <f t="shared" si="0"/>
        <v>418</v>
      </c>
      <c r="E7">
        <f t="shared" si="0"/>
        <v>5.096153846153868</v>
      </c>
      <c r="F7">
        <f t="shared" si="0"/>
        <v>267</v>
      </c>
      <c r="G7">
        <f t="shared" si="0"/>
        <v>2.3076923076923208</v>
      </c>
      <c r="H7">
        <f t="shared" si="0"/>
        <v>151</v>
      </c>
      <c r="I7">
        <f t="shared" si="0"/>
        <v>2.788461538461533</v>
      </c>
      <c r="J7">
        <f t="shared" si="0"/>
        <v>45</v>
      </c>
      <c r="K7">
        <f t="shared" si="0"/>
        <v>1.794871794871792</v>
      </c>
      <c r="L7">
        <f t="shared" si="0"/>
        <v>607</v>
      </c>
      <c r="M7">
        <f t="shared" si="0"/>
        <v>18.025641025640994</v>
      </c>
      <c r="N7">
        <f t="shared" si="0"/>
        <v>499</v>
      </c>
      <c r="O7">
        <f t="shared" si="0"/>
        <v>20.076923076923094</v>
      </c>
      <c r="P7">
        <f t="shared" si="0"/>
        <v>108</v>
      </c>
      <c r="Q7">
        <f t="shared" si="0"/>
        <v>-2.051282051282044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18</v>
      </c>
      <c r="B12">
        <v>278</v>
      </c>
      <c r="C12">
        <v>150</v>
      </c>
      <c r="D12">
        <v>128</v>
      </c>
      <c r="E12">
        <v>15</v>
      </c>
      <c r="F12">
        <v>188</v>
      </c>
      <c r="G12">
        <v>81</v>
      </c>
      <c r="H12">
        <v>107</v>
      </c>
      <c r="I12">
        <v>1</v>
      </c>
    </row>
    <row r="13" spans="1:19" x14ac:dyDescent="0.25">
      <c r="A13">
        <v>31</v>
      </c>
      <c r="B13">
        <v>349</v>
      </c>
      <c r="C13">
        <v>167</v>
      </c>
      <c r="D13">
        <v>182</v>
      </c>
      <c r="E13">
        <v>17</v>
      </c>
      <c r="F13">
        <v>323</v>
      </c>
      <c r="G13">
        <v>158</v>
      </c>
      <c r="H13">
        <v>165</v>
      </c>
      <c r="I13">
        <v>1</v>
      </c>
    </row>
    <row r="14" spans="1:19" x14ac:dyDescent="0.25">
      <c r="A14">
        <v>21</v>
      </c>
      <c r="B14">
        <v>249</v>
      </c>
      <c r="C14">
        <v>141</v>
      </c>
      <c r="D14">
        <v>108</v>
      </c>
      <c r="E14">
        <v>31</v>
      </c>
      <c r="F14">
        <v>464</v>
      </c>
      <c r="G14">
        <v>343</v>
      </c>
      <c r="H14">
        <v>121</v>
      </c>
      <c r="I14">
        <v>0</v>
      </c>
    </row>
    <row r="15" spans="1:19" x14ac:dyDescent="0.25">
      <c r="A15">
        <v>14</v>
      </c>
      <c r="B15">
        <v>306</v>
      </c>
      <c r="C15">
        <v>122</v>
      </c>
      <c r="D15">
        <v>184</v>
      </c>
      <c r="E15">
        <v>10</v>
      </c>
      <c r="F15">
        <v>333</v>
      </c>
      <c r="G15">
        <v>269</v>
      </c>
      <c r="H15">
        <v>64</v>
      </c>
      <c r="I15">
        <v>1</v>
      </c>
    </row>
    <row r="16" spans="1:19" x14ac:dyDescent="0.25">
      <c r="A16">
        <v>24</v>
      </c>
      <c r="B16">
        <v>325</v>
      </c>
      <c r="C16">
        <v>230</v>
      </c>
      <c r="D16">
        <v>95</v>
      </c>
      <c r="E16">
        <v>14</v>
      </c>
      <c r="F16">
        <v>306</v>
      </c>
      <c r="G16">
        <v>197</v>
      </c>
      <c r="H16">
        <v>109</v>
      </c>
      <c r="I16">
        <v>1</v>
      </c>
    </row>
    <row r="17" spans="1:9" x14ac:dyDescent="0.25">
      <c r="A17">
        <v>24</v>
      </c>
      <c r="B17">
        <v>371</v>
      </c>
      <c r="C17">
        <v>110</v>
      </c>
      <c r="D17">
        <v>261</v>
      </c>
      <c r="E17">
        <v>16</v>
      </c>
      <c r="F17">
        <v>435</v>
      </c>
      <c r="G17">
        <v>281</v>
      </c>
      <c r="H17">
        <v>154</v>
      </c>
      <c r="I17">
        <v>1</v>
      </c>
    </row>
    <row r="18" spans="1:9" x14ac:dyDescent="0.25">
      <c r="A18">
        <v>24</v>
      </c>
      <c r="B18">
        <v>418</v>
      </c>
      <c r="C18">
        <v>267</v>
      </c>
      <c r="D18">
        <v>151</v>
      </c>
      <c r="E18">
        <v>45</v>
      </c>
      <c r="F18">
        <v>607</v>
      </c>
      <c r="G18">
        <v>499</v>
      </c>
      <c r="H18">
        <v>108</v>
      </c>
      <c r="I18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2:S16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405</v>
      </c>
      <c r="C5">
        <f>B5/A5</f>
        <v>33.75</v>
      </c>
      <c r="D5">
        <v>5473</v>
      </c>
      <c r="E5">
        <f>D5/A5</f>
        <v>456.08333333333331</v>
      </c>
      <c r="F5">
        <v>3187</v>
      </c>
      <c r="G5">
        <f>F5/A5</f>
        <v>265.58333333333331</v>
      </c>
      <c r="H5">
        <v>2286</v>
      </c>
      <c r="I5">
        <f>H5/A5</f>
        <v>190.5</v>
      </c>
      <c r="J5">
        <v>207</v>
      </c>
      <c r="K5">
        <f>J5/A5</f>
        <v>17.25</v>
      </c>
      <c r="L5">
        <v>3978</v>
      </c>
      <c r="M5">
        <f>L5/A5</f>
        <v>331.5</v>
      </c>
      <c r="N5">
        <v>2376</v>
      </c>
      <c r="O5">
        <f>N5/A5</f>
        <v>198</v>
      </c>
      <c r="P5">
        <v>1602</v>
      </c>
      <c r="Q5">
        <f>P5/A5</f>
        <v>133.5</v>
      </c>
      <c r="R5">
        <v>91</v>
      </c>
      <c r="S5">
        <v>40</v>
      </c>
    </row>
    <row r="6" spans="1:19" x14ac:dyDescent="0.25">
      <c r="A6">
        <v>12</v>
      </c>
      <c r="B6">
        <v>405</v>
      </c>
      <c r="C6">
        <f>B6/A6</f>
        <v>33.75</v>
      </c>
      <c r="D6">
        <v>5473</v>
      </c>
      <c r="E6">
        <f>D6/A6</f>
        <v>456.08333333333331</v>
      </c>
      <c r="F6">
        <v>3187</v>
      </c>
      <c r="G6">
        <f>F6/A6</f>
        <v>265.58333333333331</v>
      </c>
      <c r="H6">
        <v>2286</v>
      </c>
      <c r="I6">
        <f>H6/A6</f>
        <v>190.5</v>
      </c>
      <c r="J6">
        <v>207</v>
      </c>
      <c r="K6">
        <f>J6/A6</f>
        <v>17.25</v>
      </c>
      <c r="L6">
        <v>3978</v>
      </c>
      <c r="M6">
        <f>L6/A6</f>
        <v>331.5</v>
      </c>
      <c r="N6">
        <v>2376</v>
      </c>
      <c r="O6">
        <f>N6/A6</f>
        <v>198</v>
      </c>
      <c r="P6">
        <v>1602</v>
      </c>
      <c r="Q6">
        <f>P6/A6</f>
        <v>133.5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44</v>
      </c>
      <c r="B12">
        <v>584</v>
      </c>
      <c r="C12">
        <v>330</v>
      </c>
      <c r="D12">
        <v>254</v>
      </c>
      <c r="E12">
        <v>22</v>
      </c>
      <c r="F12">
        <v>344</v>
      </c>
      <c r="G12">
        <v>52</v>
      </c>
      <c r="H12">
        <v>292</v>
      </c>
      <c r="I12">
        <v>1</v>
      </c>
    </row>
    <row r="13" spans="1:19" x14ac:dyDescent="0.25">
      <c r="A13">
        <v>31</v>
      </c>
      <c r="B13">
        <v>464</v>
      </c>
      <c r="C13">
        <v>343</v>
      </c>
      <c r="D13">
        <v>121</v>
      </c>
      <c r="E13">
        <v>21</v>
      </c>
      <c r="F13">
        <v>249</v>
      </c>
      <c r="G13">
        <v>141</v>
      </c>
      <c r="H13">
        <v>108</v>
      </c>
      <c r="I13">
        <v>1</v>
      </c>
    </row>
    <row r="14" spans="1:19" x14ac:dyDescent="0.25">
      <c r="A14">
        <v>42</v>
      </c>
      <c r="B14">
        <v>495</v>
      </c>
      <c r="C14">
        <v>130</v>
      </c>
      <c r="D14">
        <v>365</v>
      </c>
      <c r="E14">
        <v>13</v>
      </c>
      <c r="F14">
        <v>322</v>
      </c>
      <c r="G14">
        <v>216</v>
      </c>
      <c r="H14">
        <v>106</v>
      </c>
      <c r="I14">
        <v>1</v>
      </c>
    </row>
    <row r="15" spans="1:19" x14ac:dyDescent="0.25">
      <c r="A15">
        <v>36</v>
      </c>
      <c r="B15">
        <v>463</v>
      </c>
      <c r="C15">
        <v>292</v>
      </c>
      <c r="D15">
        <v>171</v>
      </c>
      <c r="E15">
        <v>3</v>
      </c>
      <c r="F15">
        <v>234</v>
      </c>
      <c r="G15">
        <v>115</v>
      </c>
      <c r="H15">
        <v>119</v>
      </c>
      <c r="I15">
        <v>1</v>
      </c>
    </row>
    <row r="16" spans="1:19" x14ac:dyDescent="0.25">
      <c r="A16">
        <v>24</v>
      </c>
      <c r="B16">
        <v>473</v>
      </c>
      <c r="C16">
        <v>352</v>
      </c>
      <c r="D16">
        <v>121</v>
      </c>
      <c r="E16">
        <v>17</v>
      </c>
      <c r="F16">
        <v>443</v>
      </c>
      <c r="G16">
        <v>349</v>
      </c>
      <c r="H16">
        <v>94</v>
      </c>
      <c r="I16">
        <v>1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2:S17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13</v>
      </c>
      <c r="B5">
        <v>494</v>
      </c>
      <c r="C5">
        <f>B5/A5</f>
        <v>38</v>
      </c>
      <c r="D5">
        <v>5647</v>
      </c>
      <c r="E5">
        <f>D5/A5</f>
        <v>434.38461538461536</v>
      </c>
      <c r="F5">
        <v>2501</v>
      </c>
      <c r="G5">
        <f>F5/A5</f>
        <v>192.38461538461539</v>
      </c>
      <c r="H5">
        <v>3146</v>
      </c>
      <c r="I5">
        <f>H5/A5</f>
        <v>242</v>
      </c>
      <c r="J5">
        <v>320</v>
      </c>
      <c r="K5">
        <f>J5/A5</f>
        <v>24.615384615384617</v>
      </c>
      <c r="L5">
        <v>4795</v>
      </c>
      <c r="M5">
        <f>L5/A5</f>
        <v>368.84615384615387</v>
      </c>
      <c r="N5">
        <v>3166</v>
      </c>
      <c r="O5">
        <f>N5/A5</f>
        <v>243.53846153846155</v>
      </c>
      <c r="P5">
        <v>1629</v>
      </c>
      <c r="Q5">
        <f>P5/A5</f>
        <v>125.30769230769231</v>
      </c>
      <c r="R5">
        <v>0</v>
      </c>
      <c r="S5">
        <v>98</v>
      </c>
    </row>
    <row r="6" spans="1:19" x14ac:dyDescent="0.25">
      <c r="A6">
        <v>13</v>
      </c>
      <c r="B6">
        <v>494</v>
      </c>
      <c r="C6">
        <f>B6/A6</f>
        <v>38</v>
      </c>
      <c r="D6">
        <v>5647</v>
      </c>
      <c r="E6">
        <f>D6/A6</f>
        <v>434.38461538461536</v>
      </c>
      <c r="F6">
        <v>2501</v>
      </c>
      <c r="G6">
        <f>F6/A6</f>
        <v>192.38461538461539</v>
      </c>
      <c r="H6">
        <v>3146</v>
      </c>
      <c r="I6">
        <f>H6/A6</f>
        <v>242</v>
      </c>
      <c r="J6">
        <v>320</v>
      </c>
      <c r="K6">
        <f>J6/A6</f>
        <v>24.615384615384617</v>
      </c>
      <c r="L6">
        <v>4795</v>
      </c>
      <c r="M6">
        <f>L6/A6</f>
        <v>368.84615384615387</v>
      </c>
      <c r="N6">
        <v>3166</v>
      </c>
      <c r="O6">
        <f>N6/A6</f>
        <v>243.53846153846155</v>
      </c>
      <c r="P6">
        <v>1629</v>
      </c>
      <c r="Q6">
        <f>P6/A6</f>
        <v>125.30769230769231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49</v>
      </c>
      <c r="B12">
        <v>597</v>
      </c>
      <c r="C12">
        <v>205</v>
      </c>
      <c r="D12">
        <v>392</v>
      </c>
      <c r="E12">
        <v>14</v>
      </c>
      <c r="F12">
        <v>314</v>
      </c>
      <c r="G12">
        <v>214</v>
      </c>
      <c r="H12">
        <v>100</v>
      </c>
      <c r="I12">
        <v>1</v>
      </c>
    </row>
    <row r="13" spans="1:19" x14ac:dyDescent="0.25">
      <c r="A13">
        <v>52</v>
      </c>
      <c r="B13">
        <v>554</v>
      </c>
      <c r="C13">
        <v>143</v>
      </c>
      <c r="D13">
        <v>411</v>
      </c>
      <c r="E13">
        <v>14</v>
      </c>
      <c r="F13">
        <v>245</v>
      </c>
      <c r="G13">
        <v>162</v>
      </c>
      <c r="H13">
        <v>83</v>
      </c>
      <c r="I13">
        <v>1</v>
      </c>
    </row>
    <row r="14" spans="1:19" x14ac:dyDescent="0.25">
      <c r="A14">
        <v>59</v>
      </c>
      <c r="B14">
        <v>420</v>
      </c>
      <c r="C14">
        <v>164</v>
      </c>
      <c r="D14">
        <v>256</v>
      </c>
      <c r="E14">
        <v>14</v>
      </c>
      <c r="F14">
        <v>270</v>
      </c>
      <c r="G14">
        <v>152</v>
      </c>
      <c r="H14">
        <v>118</v>
      </c>
      <c r="I14">
        <v>1</v>
      </c>
    </row>
    <row r="15" spans="1:19" x14ac:dyDescent="0.25">
      <c r="A15">
        <v>28</v>
      </c>
      <c r="B15">
        <v>362</v>
      </c>
      <c r="C15">
        <v>161</v>
      </c>
      <c r="D15">
        <v>201</v>
      </c>
      <c r="E15">
        <v>30</v>
      </c>
      <c r="F15">
        <v>357</v>
      </c>
      <c r="G15">
        <v>199</v>
      </c>
      <c r="H15">
        <v>158</v>
      </c>
      <c r="I15">
        <v>0</v>
      </c>
    </row>
    <row r="16" spans="1:19" x14ac:dyDescent="0.25">
      <c r="A16">
        <v>52</v>
      </c>
      <c r="B16">
        <v>648</v>
      </c>
      <c r="C16">
        <v>211</v>
      </c>
      <c r="D16">
        <v>437</v>
      </c>
      <c r="E16">
        <v>17</v>
      </c>
      <c r="F16">
        <v>277</v>
      </c>
      <c r="G16">
        <v>120</v>
      </c>
      <c r="H16">
        <v>157</v>
      </c>
      <c r="I16">
        <v>1</v>
      </c>
    </row>
    <row r="17" spans="1:9" x14ac:dyDescent="0.25">
      <c r="A17">
        <v>49</v>
      </c>
      <c r="B17">
        <v>468</v>
      </c>
      <c r="C17">
        <v>87</v>
      </c>
      <c r="D17">
        <v>381</v>
      </c>
      <c r="E17">
        <v>28</v>
      </c>
      <c r="F17">
        <v>388</v>
      </c>
      <c r="G17">
        <v>356</v>
      </c>
      <c r="H17">
        <v>32</v>
      </c>
      <c r="I17">
        <v>1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2:S17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13</v>
      </c>
      <c r="B5">
        <v>565</v>
      </c>
      <c r="C5">
        <f>B5/A5</f>
        <v>43.46153846153846</v>
      </c>
      <c r="D5">
        <v>7134</v>
      </c>
      <c r="E5">
        <f>D5/A5</f>
        <v>548.76923076923072</v>
      </c>
      <c r="F5">
        <v>4849</v>
      </c>
      <c r="G5">
        <f>F5/A5</f>
        <v>373</v>
      </c>
      <c r="H5">
        <v>2285</v>
      </c>
      <c r="I5">
        <f>H5/A5</f>
        <v>175.76923076923077</v>
      </c>
      <c r="J5">
        <v>334</v>
      </c>
      <c r="K5">
        <f>J5/A5</f>
        <v>25.692307692307693</v>
      </c>
      <c r="L5">
        <v>5204</v>
      </c>
      <c r="M5">
        <f>L5/A5</f>
        <v>400.30769230769232</v>
      </c>
      <c r="N5">
        <v>3118</v>
      </c>
      <c r="O5">
        <f>N5/A5</f>
        <v>239.84615384615384</v>
      </c>
      <c r="P5">
        <v>2086</v>
      </c>
      <c r="Q5">
        <f>P5/A5</f>
        <v>160.46153846153845</v>
      </c>
      <c r="R5">
        <v>7</v>
      </c>
      <c r="S5">
        <v>61</v>
      </c>
    </row>
    <row r="6" spans="1:19" x14ac:dyDescent="0.25">
      <c r="A6">
        <v>12</v>
      </c>
      <c r="B6">
        <v>520</v>
      </c>
      <c r="C6">
        <f>B6/A6</f>
        <v>43.333333333333336</v>
      </c>
      <c r="D6">
        <v>6527</v>
      </c>
      <c r="E6">
        <f>D6/A6</f>
        <v>543.91666666666663</v>
      </c>
      <c r="F6">
        <v>4350</v>
      </c>
      <c r="G6">
        <f>F6/A6</f>
        <v>362.5</v>
      </c>
      <c r="H6">
        <v>2177</v>
      </c>
      <c r="I6">
        <f>H6/A6</f>
        <v>181.41666666666666</v>
      </c>
      <c r="J6">
        <v>310</v>
      </c>
      <c r="K6">
        <f>J6/A6</f>
        <v>25.833333333333332</v>
      </c>
      <c r="L6">
        <v>4786</v>
      </c>
      <c r="M6">
        <f>L6/A6</f>
        <v>398.83333333333331</v>
      </c>
      <c r="N6">
        <v>2851</v>
      </c>
      <c r="O6">
        <f>N6/A6</f>
        <v>237.58333333333334</v>
      </c>
      <c r="P6">
        <v>1935</v>
      </c>
      <c r="Q6">
        <f>P6/A6</f>
        <v>161.25</v>
      </c>
    </row>
    <row r="7" spans="1:19" x14ac:dyDescent="0.25">
      <c r="B7">
        <f>B5-B6</f>
        <v>45</v>
      </c>
      <c r="C7">
        <f t="shared" ref="C7:Q7" si="0">C5-C6</f>
        <v>0.1282051282051242</v>
      </c>
      <c r="D7">
        <f t="shared" si="0"/>
        <v>607</v>
      </c>
      <c r="E7">
        <f t="shared" si="0"/>
        <v>4.852564102564088</v>
      </c>
      <c r="F7">
        <f t="shared" si="0"/>
        <v>499</v>
      </c>
      <c r="G7">
        <f t="shared" si="0"/>
        <v>10.5</v>
      </c>
      <c r="H7">
        <f t="shared" si="0"/>
        <v>108</v>
      </c>
      <c r="I7">
        <f t="shared" si="0"/>
        <v>-5.6474358974358836</v>
      </c>
      <c r="J7">
        <f t="shared" si="0"/>
        <v>24</v>
      </c>
      <c r="K7">
        <f t="shared" si="0"/>
        <v>-0.14102564102563875</v>
      </c>
      <c r="L7">
        <f t="shared" si="0"/>
        <v>418</v>
      </c>
      <c r="M7">
        <f t="shared" si="0"/>
        <v>1.4743589743590064</v>
      </c>
      <c r="N7">
        <f t="shared" si="0"/>
        <v>267</v>
      </c>
      <c r="O7">
        <f t="shared" si="0"/>
        <v>2.2628205128204968</v>
      </c>
      <c r="P7">
        <f t="shared" si="0"/>
        <v>151</v>
      </c>
      <c r="Q7">
        <f t="shared" si="0"/>
        <v>-0.78846153846154721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20</v>
      </c>
      <c r="B12">
        <v>546</v>
      </c>
      <c r="C12">
        <v>470</v>
      </c>
      <c r="D12">
        <v>76</v>
      </c>
      <c r="E12">
        <v>49</v>
      </c>
      <c r="F12">
        <v>539</v>
      </c>
      <c r="G12">
        <v>378</v>
      </c>
      <c r="H12">
        <v>161</v>
      </c>
      <c r="I12">
        <v>0</v>
      </c>
    </row>
    <row r="13" spans="1:19" x14ac:dyDescent="0.25">
      <c r="A13">
        <v>36</v>
      </c>
      <c r="B13">
        <v>481</v>
      </c>
      <c r="C13">
        <v>252</v>
      </c>
      <c r="D13">
        <v>229</v>
      </c>
      <c r="E13">
        <v>31</v>
      </c>
      <c r="F13">
        <v>450</v>
      </c>
      <c r="G13">
        <v>266</v>
      </c>
      <c r="H13">
        <v>184</v>
      </c>
      <c r="I13">
        <v>1</v>
      </c>
    </row>
    <row r="14" spans="1:19" x14ac:dyDescent="0.25">
      <c r="A14">
        <v>26</v>
      </c>
      <c r="B14">
        <v>347</v>
      </c>
      <c r="C14">
        <v>227</v>
      </c>
      <c r="D14">
        <v>120</v>
      </c>
      <c r="E14">
        <v>6</v>
      </c>
      <c r="F14">
        <v>274</v>
      </c>
      <c r="G14">
        <v>220</v>
      </c>
      <c r="H14">
        <v>54</v>
      </c>
      <c r="I14">
        <v>1</v>
      </c>
    </row>
    <row r="15" spans="1:19" x14ac:dyDescent="0.25">
      <c r="A15">
        <v>52</v>
      </c>
      <c r="B15">
        <v>688</v>
      </c>
      <c r="C15">
        <v>405</v>
      </c>
      <c r="D15">
        <v>283</v>
      </c>
      <c r="E15">
        <v>51</v>
      </c>
      <c r="F15">
        <v>535</v>
      </c>
      <c r="G15">
        <v>196</v>
      </c>
      <c r="H15">
        <v>339</v>
      </c>
      <c r="I15">
        <v>1</v>
      </c>
    </row>
    <row r="16" spans="1:19" x14ac:dyDescent="0.25">
      <c r="A16">
        <v>62</v>
      </c>
      <c r="B16">
        <v>567</v>
      </c>
      <c r="C16">
        <v>396</v>
      </c>
      <c r="D16">
        <v>171</v>
      </c>
      <c r="E16">
        <v>39</v>
      </c>
      <c r="F16">
        <v>401</v>
      </c>
      <c r="G16">
        <v>240</v>
      </c>
      <c r="H16">
        <v>161</v>
      </c>
      <c r="I16">
        <v>1</v>
      </c>
    </row>
    <row r="17" spans="1:9" x14ac:dyDescent="0.25">
      <c r="A17">
        <v>45</v>
      </c>
      <c r="B17">
        <v>607</v>
      </c>
      <c r="C17">
        <v>499</v>
      </c>
      <c r="D17">
        <v>108</v>
      </c>
      <c r="E17">
        <v>24</v>
      </c>
      <c r="F17">
        <v>418</v>
      </c>
      <c r="G17">
        <v>267</v>
      </c>
      <c r="H17">
        <v>151</v>
      </c>
      <c r="I17">
        <v>1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2:S18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13</v>
      </c>
      <c r="B5">
        <v>643</v>
      </c>
      <c r="C5">
        <f>B5/A5</f>
        <v>49.46153846153846</v>
      </c>
      <c r="D5">
        <v>7513</v>
      </c>
      <c r="E5">
        <f>D5/A5</f>
        <v>577.92307692307691</v>
      </c>
      <c r="F5">
        <v>4212</v>
      </c>
      <c r="G5">
        <f>F5/A5</f>
        <v>324</v>
      </c>
      <c r="H5">
        <v>3301</v>
      </c>
      <c r="I5">
        <f>H5/A5</f>
        <v>253.92307692307693</v>
      </c>
      <c r="J5">
        <v>421</v>
      </c>
      <c r="K5">
        <f>J5/A5</f>
        <v>32.384615384615387</v>
      </c>
      <c r="L5">
        <v>5825</v>
      </c>
      <c r="M5">
        <f>L5/A5</f>
        <v>448.07692307692309</v>
      </c>
      <c r="N5">
        <v>3788</v>
      </c>
      <c r="O5">
        <f>N5/A5</f>
        <v>291.38461538461536</v>
      </c>
      <c r="P5">
        <v>2037</v>
      </c>
      <c r="Q5">
        <f>P5/A5</f>
        <v>156.69230769230768</v>
      </c>
      <c r="R5">
        <v>12</v>
      </c>
      <c r="S5">
        <v>46</v>
      </c>
    </row>
    <row r="6" spans="1:19" x14ac:dyDescent="0.25">
      <c r="A6">
        <v>12</v>
      </c>
      <c r="B6">
        <v>604</v>
      </c>
      <c r="C6">
        <f>B6/A6</f>
        <v>50.333333333333336</v>
      </c>
      <c r="D6">
        <v>7005</v>
      </c>
      <c r="E6">
        <f>D6/A6</f>
        <v>583.75</v>
      </c>
      <c r="F6">
        <v>3833</v>
      </c>
      <c r="G6">
        <f>F6/A6</f>
        <v>319.41666666666669</v>
      </c>
      <c r="H6">
        <v>3172</v>
      </c>
      <c r="I6">
        <f>H6/A6</f>
        <v>264.33333333333331</v>
      </c>
      <c r="J6">
        <v>394</v>
      </c>
      <c r="K6">
        <f>J6/A6</f>
        <v>32.833333333333336</v>
      </c>
      <c r="L6">
        <v>5388</v>
      </c>
      <c r="M6">
        <f>L6/A6</f>
        <v>449</v>
      </c>
      <c r="N6">
        <v>3439</v>
      </c>
      <c r="O6">
        <f>N6/A6</f>
        <v>286.58333333333331</v>
      </c>
      <c r="P6">
        <v>1949</v>
      </c>
      <c r="Q6">
        <f>P6/A6</f>
        <v>162.41666666666666</v>
      </c>
    </row>
    <row r="7" spans="1:19" x14ac:dyDescent="0.25">
      <c r="B7">
        <f>B5-B6</f>
        <v>39</v>
      </c>
      <c r="C7">
        <f t="shared" ref="C7:Q7" si="0">C5-C6</f>
        <v>-0.8717948717948758</v>
      </c>
      <c r="D7">
        <f t="shared" si="0"/>
        <v>508</v>
      </c>
      <c r="E7">
        <f t="shared" si="0"/>
        <v>-5.8269230769230944</v>
      </c>
      <c r="F7">
        <f t="shared" si="0"/>
        <v>379</v>
      </c>
      <c r="G7">
        <f t="shared" si="0"/>
        <v>4.5833333333333144</v>
      </c>
      <c r="H7">
        <f t="shared" si="0"/>
        <v>129</v>
      </c>
      <c r="I7">
        <f t="shared" si="0"/>
        <v>-10.41025641025638</v>
      </c>
      <c r="J7">
        <f t="shared" si="0"/>
        <v>27</v>
      </c>
      <c r="K7">
        <f t="shared" si="0"/>
        <v>-0.4487179487179489</v>
      </c>
      <c r="L7">
        <f t="shared" si="0"/>
        <v>437</v>
      </c>
      <c r="M7">
        <f t="shared" si="0"/>
        <v>-0.92307692307690559</v>
      </c>
      <c r="N7">
        <f t="shared" si="0"/>
        <v>349</v>
      </c>
      <c r="O7">
        <f t="shared" si="0"/>
        <v>4.801282051282044</v>
      </c>
      <c r="P7">
        <f t="shared" si="0"/>
        <v>88</v>
      </c>
      <c r="Q7">
        <f t="shared" si="0"/>
        <v>-5.724358974358978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52</v>
      </c>
      <c r="B12">
        <v>536</v>
      </c>
      <c r="C12">
        <v>213</v>
      </c>
      <c r="D12">
        <v>323</v>
      </c>
      <c r="E12">
        <v>27</v>
      </c>
      <c r="F12">
        <v>275</v>
      </c>
      <c r="G12">
        <v>163</v>
      </c>
      <c r="H12">
        <v>112</v>
      </c>
      <c r="I12">
        <v>1</v>
      </c>
    </row>
    <row r="13" spans="1:19" x14ac:dyDescent="0.25">
      <c r="A13">
        <v>51</v>
      </c>
      <c r="B13">
        <v>702</v>
      </c>
      <c r="C13">
        <v>380</v>
      </c>
      <c r="D13">
        <v>322</v>
      </c>
      <c r="E13">
        <v>14</v>
      </c>
      <c r="F13">
        <v>245</v>
      </c>
      <c r="G13">
        <v>108</v>
      </c>
      <c r="H13">
        <v>137</v>
      </c>
      <c r="I13">
        <v>1</v>
      </c>
    </row>
    <row r="14" spans="1:19" x14ac:dyDescent="0.25">
      <c r="A14">
        <v>51</v>
      </c>
      <c r="B14">
        <v>683</v>
      </c>
      <c r="C14">
        <v>360</v>
      </c>
      <c r="D14">
        <v>323</v>
      </c>
      <c r="E14">
        <v>46</v>
      </c>
      <c r="F14">
        <v>473</v>
      </c>
      <c r="G14">
        <v>366</v>
      </c>
      <c r="H14">
        <v>107</v>
      </c>
      <c r="I14">
        <v>1</v>
      </c>
    </row>
    <row r="15" spans="1:19" x14ac:dyDescent="0.25">
      <c r="A15">
        <v>48</v>
      </c>
      <c r="B15">
        <v>702</v>
      </c>
      <c r="C15">
        <v>349</v>
      </c>
      <c r="D15">
        <v>353</v>
      </c>
      <c r="E15">
        <v>47</v>
      </c>
      <c r="F15">
        <v>640</v>
      </c>
      <c r="G15">
        <v>501</v>
      </c>
      <c r="H15">
        <v>139</v>
      </c>
      <c r="I15">
        <v>1</v>
      </c>
    </row>
    <row r="16" spans="1:19" x14ac:dyDescent="0.25">
      <c r="A16">
        <v>55</v>
      </c>
      <c r="B16">
        <v>566</v>
      </c>
      <c r="C16">
        <v>272</v>
      </c>
      <c r="D16">
        <v>294</v>
      </c>
      <c r="E16">
        <v>40</v>
      </c>
      <c r="F16">
        <v>524</v>
      </c>
      <c r="G16">
        <v>176</v>
      </c>
      <c r="H16">
        <v>348</v>
      </c>
      <c r="I16">
        <v>1</v>
      </c>
    </row>
    <row r="17" spans="1:9" x14ac:dyDescent="0.25">
      <c r="A17">
        <v>59</v>
      </c>
      <c r="B17">
        <v>668</v>
      </c>
      <c r="C17">
        <v>364</v>
      </c>
      <c r="D17">
        <v>304</v>
      </c>
      <c r="E17">
        <v>56</v>
      </c>
      <c r="F17">
        <v>704</v>
      </c>
      <c r="G17">
        <v>539</v>
      </c>
      <c r="H17">
        <v>165</v>
      </c>
      <c r="I17">
        <v>1</v>
      </c>
    </row>
    <row r="18" spans="1:9" x14ac:dyDescent="0.25">
      <c r="A18">
        <v>39</v>
      </c>
      <c r="B18">
        <v>508</v>
      </c>
      <c r="C18">
        <v>379</v>
      </c>
      <c r="D18">
        <v>129</v>
      </c>
      <c r="E18">
        <v>27</v>
      </c>
      <c r="F18">
        <v>437</v>
      </c>
      <c r="G18">
        <v>349</v>
      </c>
      <c r="H18">
        <v>88</v>
      </c>
      <c r="I18">
        <v>1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2:S16"/>
  <sheetViews>
    <sheetView zoomScaleNormal="100" workbookViewId="0">
      <selection activeCell="B7" sqref="B7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461</v>
      </c>
      <c r="C5">
        <f>B5/A5</f>
        <v>38.416666666666664</v>
      </c>
      <c r="D5">
        <v>6000</v>
      </c>
      <c r="E5">
        <f>D5/A5</f>
        <v>500</v>
      </c>
      <c r="F5">
        <v>3695</v>
      </c>
      <c r="G5">
        <f>F5/A5</f>
        <v>307.91666666666669</v>
      </c>
      <c r="H5">
        <v>2305</v>
      </c>
      <c r="I5">
        <f>H5/A5</f>
        <v>192.08333333333334</v>
      </c>
      <c r="J5">
        <v>389</v>
      </c>
      <c r="K5">
        <f>J5/A5</f>
        <v>32.416666666666664</v>
      </c>
      <c r="L5">
        <v>5245</v>
      </c>
      <c r="M5">
        <f>L5/A5</f>
        <v>437.08333333333331</v>
      </c>
      <c r="N5">
        <v>3099</v>
      </c>
      <c r="O5">
        <f>N5/A5</f>
        <v>258.25</v>
      </c>
      <c r="P5">
        <v>2146</v>
      </c>
      <c r="Q5">
        <f>P5/A5</f>
        <v>178.83333333333334</v>
      </c>
      <c r="R5">
        <v>3</v>
      </c>
      <c r="S5">
        <v>23</v>
      </c>
    </row>
    <row r="6" spans="1:19" x14ac:dyDescent="0.25">
      <c r="A6">
        <v>12</v>
      </c>
      <c r="B6">
        <v>461</v>
      </c>
      <c r="C6">
        <f>B6/A6</f>
        <v>38.416666666666664</v>
      </c>
      <c r="D6">
        <v>6000</v>
      </c>
      <c r="E6">
        <f>D6/A6</f>
        <v>500</v>
      </c>
      <c r="F6">
        <v>3695</v>
      </c>
      <c r="G6">
        <f>F6/A6</f>
        <v>307.91666666666669</v>
      </c>
      <c r="H6">
        <v>2305</v>
      </c>
      <c r="I6">
        <f>H6/A6</f>
        <v>192.08333333333334</v>
      </c>
      <c r="J6">
        <v>389</v>
      </c>
      <c r="K6">
        <f>J6/A6</f>
        <v>32.416666666666664</v>
      </c>
      <c r="L6">
        <v>5245</v>
      </c>
      <c r="M6">
        <f>L6/A6</f>
        <v>437.08333333333331</v>
      </c>
      <c r="N6">
        <v>3099</v>
      </c>
      <c r="O6">
        <f>N6/A6</f>
        <v>258.25</v>
      </c>
      <c r="P6">
        <v>2146</v>
      </c>
      <c r="Q6">
        <f>P6/A6</f>
        <v>178.83333333333334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38</v>
      </c>
      <c r="B12">
        <v>502</v>
      </c>
      <c r="C12">
        <v>321</v>
      </c>
      <c r="D12">
        <v>181</v>
      </c>
      <c r="E12">
        <v>35</v>
      </c>
      <c r="F12">
        <v>402</v>
      </c>
      <c r="G12">
        <v>283</v>
      </c>
      <c r="H12">
        <v>119</v>
      </c>
      <c r="I12">
        <v>1</v>
      </c>
    </row>
    <row r="13" spans="1:19" x14ac:dyDescent="0.25">
      <c r="A13">
        <v>31</v>
      </c>
      <c r="B13">
        <v>513</v>
      </c>
      <c r="C13">
        <v>301</v>
      </c>
      <c r="D13">
        <v>212</v>
      </c>
      <c r="E13">
        <v>35</v>
      </c>
      <c r="F13">
        <v>402</v>
      </c>
      <c r="G13">
        <v>158</v>
      </c>
      <c r="H13">
        <v>244</v>
      </c>
      <c r="I13">
        <v>0</v>
      </c>
    </row>
    <row r="14" spans="1:19" x14ac:dyDescent="0.25">
      <c r="A14">
        <v>47</v>
      </c>
      <c r="B14">
        <v>650</v>
      </c>
      <c r="C14">
        <v>511</v>
      </c>
      <c r="D14">
        <v>139</v>
      </c>
      <c r="E14">
        <v>48</v>
      </c>
      <c r="F14">
        <v>702</v>
      </c>
      <c r="G14">
        <v>349</v>
      </c>
      <c r="H14">
        <v>353</v>
      </c>
      <c r="I14">
        <v>0</v>
      </c>
    </row>
    <row r="15" spans="1:19" x14ac:dyDescent="0.25">
      <c r="A15">
        <v>45</v>
      </c>
      <c r="B15">
        <v>604</v>
      </c>
      <c r="C15">
        <v>338</v>
      </c>
      <c r="D15">
        <v>266</v>
      </c>
      <c r="E15">
        <v>41</v>
      </c>
      <c r="F15">
        <v>553</v>
      </c>
      <c r="G15">
        <v>364</v>
      </c>
      <c r="H15">
        <v>189</v>
      </c>
      <c r="I15">
        <v>1</v>
      </c>
    </row>
    <row r="16" spans="1:19" x14ac:dyDescent="0.25">
      <c r="A16">
        <v>24</v>
      </c>
      <c r="B16">
        <v>280</v>
      </c>
      <c r="C16">
        <v>181</v>
      </c>
      <c r="D16">
        <v>99</v>
      </c>
      <c r="E16">
        <v>31</v>
      </c>
      <c r="F16">
        <v>423</v>
      </c>
      <c r="G16">
        <v>180</v>
      </c>
      <c r="H16">
        <v>243</v>
      </c>
      <c r="I16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2:S16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370</v>
      </c>
      <c r="C5">
        <f>B5/A5</f>
        <v>30.833333333333332</v>
      </c>
      <c r="D5">
        <v>5133</v>
      </c>
      <c r="E5">
        <f>D5/A5</f>
        <v>427.75</v>
      </c>
      <c r="F5">
        <v>3564</v>
      </c>
      <c r="G5">
        <f>F5/A5</f>
        <v>297</v>
      </c>
      <c r="H5">
        <v>1569</v>
      </c>
      <c r="I5">
        <f>H5/A5</f>
        <v>130.75</v>
      </c>
      <c r="J5">
        <v>431</v>
      </c>
      <c r="K5">
        <f>J5/A5</f>
        <v>35.916666666666664</v>
      </c>
      <c r="L5">
        <v>5657</v>
      </c>
      <c r="M5">
        <f>L5/A5</f>
        <v>471.41666666666669</v>
      </c>
      <c r="N5">
        <v>3060</v>
      </c>
      <c r="O5">
        <f>N5/A5</f>
        <v>255</v>
      </c>
      <c r="P5">
        <v>2597</v>
      </c>
      <c r="Q5">
        <f>P5/A5</f>
        <v>216.41666666666666</v>
      </c>
      <c r="R5">
        <v>92</v>
      </c>
      <c r="S5">
        <v>96</v>
      </c>
    </row>
    <row r="6" spans="1:19" x14ac:dyDescent="0.25">
      <c r="A6">
        <v>12</v>
      </c>
      <c r="B6">
        <v>370</v>
      </c>
      <c r="C6">
        <f>B6/A6</f>
        <v>30.833333333333332</v>
      </c>
      <c r="D6">
        <v>5133</v>
      </c>
      <c r="E6">
        <f>D6/A6</f>
        <v>427.75</v>
      </c>
      <c r="F6">
        <v>3564</v>
      </c>
      <c r="G6">
        <f>F6/A6</f>
        <v>297</v>
      </c>
      <c r="H6">
        <v>1569</v>
      </c>
      <c r="I6">
        <f>H6/A6</f>
        <v>130.75</v>
      </c>
      <c r="J6">
        <v>431</v>
      </c>
      <c r="K6">
        <f>J6/A6</f>
        <v>35.916666666666664</v>
      </c>
      <c r="L6">
        <v>5657</v>
      </c>
      <c r="M6">
        <f>L6/A6</f>
        <v>471.41666666666669</v>
      </c>
      <c r="N6">
        <v>3060</v>
      </c>
      <c r="O6">
        <f>N6/A6</f>
        <v>255</v>
      </c>
      <c r="P6">
        <v>2597</v>
      </c>
      <c r="Q6">
        <f>P6/A6</f>
        <v>216.41666666666666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37</v>
      </c>
      <c r="B12">
        <v>508</v>
      </c>
      <c r="C12">
        <v>327</v>
      </c>
      <c r="D12">
        <v>181</v>
      </c>
      <c r="E12">
        <v>34</v>
      </c>
      <c r="F12">
        <v>464</v>
      </c>
      <c r="G12">
        <v>257</v>
      </c>
      <c r="H12">
        <v>207</v>
      </c>
      <c r="I12">
        <v>1</v>
      </c>
    </row>
    <row r="13" spans="1:19" x14ac:dyDescent="0.25">
      <c r="A13">
        <v>17</v>
      </c>
      <c r="B13">
        <v>520</v>
      </c>
      <c r="C13">
        <v>333</v>
      </c>
      <c r="D13">
        <v>187</v>
      </c>
      <c r="E13">
        <v>51</v>
      </c>
      <c r="F13">
        <v>488</v>
      </c>
      <c r="G13">
        <v>280</v>
      </c>
      <c r="H13">
        <v>208</v>
      </c>
      <c r="I13">
        <v>0</v>
      </c>
    </row>
    <row r="14" spans="1:19" x14ac:dyDescent="0.25">
      <c r="A14">
        <v>34</v>
      </c>
      <c r="B14">
        <v>359</v>
      </c>
      <c r="C14">
        <v>301</v>
      </c>
      <c r="D14">
        <v>58</v>
      </c>
      <c r="E14">
        <v>31</v>
      </c>
      <c r="F14">
        <v>395</v>
      </c>
      <c r="G14">
        <v>240</v>
      </c>
      <c r="H14">
        <v>155</v>
      </c>
      <c r="I14">
        <v>1</v>
      </c>
    </row>
    <row r="15" spans="1:19" x14ac:dyDescent="0.25">
      <c r="A15">
        <v>77</v>
      </c>
      <c r="B15">
        <v>509</v>
      </c>
      <c r="C15">
        <v>170</v>
      </c>
      <c r="D15">
        <v>339</v>
      </c>
      <c r="E15">
        <v>14</v>
      </c>
      <c r="F15">
        <v>288</v>
      </c>
      <c r="G15">
        <v>216</v>
      </c>
      <c r="H15">
        <v>72</v>
      </c>
      <c r="I15">
        <v>1</v>
      </c>
    </row>
    <row r="16" spans="1:19" x14ac:dyDescent="0.25">
      <c r="A16">
        <v>13</v>
      </c>
      <c r="B16">
        <v>389</v>
      </c>
      <c r="C16">
        <v>312</v>
      </c>
      <c r="D16">
        <v>77</v>
      </c>
      <c r="E16">
        <v>27</v>
      </c>
      <c r="F16">
        <v>371</v>
      </c>
      <c r="G16">
        <v>96</v>
      </c>
      <c r="H16">
        <v>275</v>
      </c>
      <c r="I16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2:S16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407</v>
      </c>
      <c r="C5">
        <f>B5/A5</f>
        <v>33.916666666666664</v>
      </c>
      <c r="D5">
        <v>6126</v>
      </c>
      <c r="E5">
        <f>D5/A5</f>
        <v>510.5</v>
      </c>
      <c r="F5">
        <v>4157</v>
      </c>
      <c r="G5">
        <f>F5/A5</f>
        <v>346.41666666666669</v>
      </c>
      <c r="H5">
        <v>1969</v>
      </c>
      <c r="I5">
        <f>H5/A5</f>
        <v>164.08333333333334</v>
      </c>
      <c r="J5">
        <v>434</v>
      </c>
      <c r="K5">
        <f>J5/A5</f>
        <v>36.166666666666664</v>
      </c>
      <c r="L5">
        <v>5801</v>
      </c>
      <c r="M5">
        <f>L5/A5</f>
        <v>483.41666666666669</v>
      </c>
      <c r="N5">
        <v>3140</v>
      </c>
      <c r="O5">
        <f>N5/A5</f>
        <v>261.66666666666669</v>
      </c>
      <c r="P5">
        <v>2661</v>
      </c>
      <c r="Q5">
        <f>P5/A5</f>
        <v>221.75</v>
      </c>
      <c r="R5">
        <v>27</v>
      </c>
      <c r="S5">
        <v>81</v>
      </c>
    </row>
    <row r="6" spans="1:19" x14ac:dyDescent="0.25">
      <c r="A6">
        <v>12</v>
      </c>
      <c r="B6">
        <v>407</v>
      </c>
      <c r="C6">
        <f>B6/A6</f>
        <v>33.916666666666664</v>
      </c>
      <c r="D6">
        <v>6126</v>
      </c>
      <c r="E6">
        <f>D6/A6</f>
        <v>510.5</v>
      </c>
      <c r="F6">
        <v>4157</v>
      </c>
      <c r="G6">
        <f>F6/A6</f>
        <v>346.41666666666669</v>
      </c>
      <c r="H6">
        <v>1969</v>
      </c>
      <c r="I6">
        <f>H6/A6</f>
        <v>164.08333333333334</v>
      </c>
      <c r="J6">
        <v>434</v>
      </c>
      <c r="K6">
        <f>J6/A6</f>
        <v>36.166666666666664</v>
      </c>
      <c r="L6">
        <v>5801</v>
      </c>
      <c r="M6">
        <f>L6/A6</f>
        <v>483.41666666666669</v>
      </c>
      <c r="N6">
        <v>3140</v>
      </c>
      <c r="O6">
        <f>N6/A6</f>
        <v>261.66666666666669</v>
      </c>
      <c r="P6">
        <v>2661</v>
      </c>
      <c r="Q6">
        <f>P6/A6</f>
        <v>221.75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16</v>
      </c>
      <c r="B12">
        <v>447</v>
      </c>
      <c r="C12">
        <v>324</v>
      </c>
      <c r="D12">
        <v>123</v>
      </c>
      <c r="E12">
        <v>31</v>
      </c>
      <c r="F12">
        <v>484</v>
      </c>
      <c r="G12">
        <v>215</v>
      </c>
      <c r="H12">
        <v>269</v>
      </c>
      <c r="I12">
        <v>0</v>
      </c>
    </row>
    <row r="13" spans="1:19" x14ac:dyDescent="0.25">
      <c r="A13">
        <v>44</v>
      </c>
      <c r="B13">
        <v>616</v>
      </c>
      <c r="C13">
        <v>379</v>
      </c>
      <c r="D13">
        <v>237</v>
      </c>
      <c r="E13">
        <v>48</v>
      </c>
      <c r="F13">
        <v>508</v>
      </c>
      <c r="G13">
        <v>363</v>
      </c>
      <c r="H13">
        <v>145</v>
      </c>
      <c r="I13">
        <v>0</v>
      </c>
    </row>
    <row r="14" spans="1:19" x14ac:dyDescent="0.25">
      <c r="A14">
        <v>24</v>
      </c>
      <c r="B14">
        <v>440</v>
      </c>
      <c r="C14">
        <v>373</v>
      </c>
      <c r="D14">
        <v>67</v>
      </c>
      <c r="E14">
        <v>38</v>
      </c>
      <c r="F14">
        <v>504</v>
      </c>
      <c r="G14">
        <v>236</v>
      </c>
      <c r="H14">
        <v>268</v>
      </c>
      <c r="I14">
        <v>0</v>
      </c>
    </row>
    <row r="15" spans="1:19" x14ac:dyDescent="0.25">
      <c r="A15">
        <v>29</v>
      </c>
      <c r="B15">
        <v>578</v>
      </c>
      <c r="C15">
        <v>457</v>
      </c>
      <c r="D15">
        <v>121</v>
      </c>
      <c r="E15">
        <v>36</v>
      </c>
      <c r="F15">
        <v>387</v>
      </c>
      <c r="G15">
        <v>191</v>
      </c>
      <c r="H15">
        <v>196</v>
      </c>
      <c r="I15">
        <v>0</v>
      </c>
    </row>
    <row r="16" spans="1:19" x14ac:dyDescent="0.25">
      <c r="A16">
        <v>3</v>
      </c>
      <c r="B16">
        <v>189</v>
      </c>
      <c r="C16">
        <v>152</v>
      </c>
      <c r="D16">
        <v>37</v>
      </c>
      <c r="E16">
        <v>35</v>
      </c>
      <c r="F16">
        <v>420</v>
      </c>
      <c r="G16">
        <v>111</v>
      </c>
      <c r="H16">
        <v>309</v>
      </c>
      <c r="I16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2:S17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446</v>
      </c>
      <c r="C5">
        <f>B5/A5</f>
        <v>37.166666666666664</v>
      </c>
      <c r="D5">
        <v>5351</v>
      </c>
      <c r="E5">
        <f>D5/A5</f>
        <v>445.91666666666669</v>
      </c>
      <c r="F5">
        <v>3056</v>
      </c>
      <c r="G5">
        <f>F5/A5</f>
        <v>254.66666666666666</v>
      </c>
      <c r="H5">
        <v>2295</v>
      </c>
      <c r="I5">
        <f>H5/A5</f>
        <v>191.25</v>
      </c>
      <c r="J5">
        <v>324</v>
      </c>
      <c r="K5">
        <f>J5/A5</f>
        <v>27</v>
      </c>
      <c r="L5">
        <v>4686</v>
      </c>
      <c r="M5">
        <f>L5/A5</f>
        <v>390.5</v>
      </c>
      <c r="N5">
        <v>2969</v>
      </c>
      <c r="O5">
        <f>N5/A5</f>
        <v>247.41666666666666</v>
      </c>
      <c r="P5">
        <v>1717</v>
      </c>
      <c r="Q5">
        <f>P5/A5</f>
        <v>143.08333333333334</v>
      </c>
      <c r="R5">
        <v>36</v>
      </c>
      <c r="S5">
        <v>60</v>
      </c>
    </row>
    <row r="6" spans="1:19" x14ac:dyDescent="0.25">
      <c r="A6">
        <v>12</v>
      </c>
      <c r="B6">
        <v>446</v>
      </c>
      <c r="C6">
        <f>B6/A6</f>
        <v>37.166666666666664</v>
      </c>
      <c r="D6">
        <v>5351</v>
      </c>
      <c r="E6">
        <f>D6/A6</f>
        <v>445.91666666666669</v>
      </c>
      <c r="F6">
        <v>3056</v>
      </c>
      <c r="G6">
        <f>F6/A6</f>
        <v>254.66666666666666</v>
      </c>
      <c r="H6">
        <v>2295</v>
      </c>
      <c r="I6">
        <f>H6/A6</f>
        <v>191.25</v>
      </c>
      <c r="J6">
        <v>324</v>
      </c>
      <c r="K6">
        <f>J6/A6</f>
        <v>27</v>
      </c>
      <c r="L6">
        <v>4686</v>
      </c>
      <c r="M6">
        <f>L6/A6</f>
        <v>390.5</v>
      </c>
      <c r="N6">
        <v>2969</v>
      </c>
      <c r="O6">
        <f>N6/A6</f>
        <v>247.41666666666666</v>
      </c>
      <c r="P6">
        <v>1717</v>
      </c>
      <c r="Q6">
        <f>P6/A6</f>
        <v>143.08333333333334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20</v>
      </c>
      <c r="B12">
        <v>328</v>
      </c>
      <c r="C12">
        <v>270</v>
      </c>
      <c r="D12">
        <v>58</v>
      </c>
      <c r="E12">
        <v>34</v>
      </c>
      <c r="F12">
        <v>400</v>
      </c>
      <c r="G12">
        <v>323</v>
      </c>
      <c r="H12">
        <v>77</v>
      </c>
      <c r="I12">
        <v>0</v>
      </c>
    </row>
    <row r="13" spans="1:19" x14ac:dyDescent="0.25">
      <c r="A13">
        <v>15</v>
      </c>
      <c r="B13">
        <v>270</v>
      </c>
      <c r="C13">
        <v>186</v>
      </c>
      <c r="D13">
        <v>84</v>
      </c>
      <c r="E13">
        <v>44</v>
      </c>
      <c r="F13">
        <v>465</v>
      </c>
      <c r="G13">
        <v>189</v>
      </c>
      <c r="H13">
        <v>276</v>
      </c>
      <c r="I13">
        <v>0</v>
      </c>
    </row>
    <row r="14" spans="1:19" x14ac:dyDescent="0.25">
      <c r="A14">
        <v>42</v>
      </c>
      <c r="B14">
        <v>492</v>
      </c>
      <c r="C14">
        <v>292</v>
      </c>
      <c r="D14">
        <v>200</v>
      </c>
      <c r="E14">
        <v>21</v>
      </c>
      <c r="F14">
        <v>496</v>
      </c>
      <c r="G14">
        <v>297</v>
      </c>
      <c r="H14">
        <v>199</v>
      </c>
      <c r="I14">
        <v>1</v>
      </c>
    </row>
    <row r="15" spans="1:19" x14ac:dyDescent="0.25">
      <c r="A15">
        <v>25</v>
      </c>
      <c r="B15">
        <v>405</v>
      </c>
      <c r="C15">
        <v>288</v>
      </c>
      <c r="D15">
        <v>117</v>
      </c>
      <c r="E15">
        <v>32</v>
      </c>
      <c r="F15">
        <v>494</v>
      </c>
      <c r="G15">
        <v>262</v>
      </c>
      <c r="H15">
        <v>232</v>
      </c>
      <c r="I15">
        <v>0</v>
      </c>
    </row>
    <row r="16" spans="1:19" x14ac:dyDescent="0.25">
      <c r="A16">
        <v>31</v>
      </c>
      <c r="B16">
        <v>449</v>
      </c>
      <c r="C16">
        <v>262</v>
      </c>
      <c r="D16">
        <v>187</v>
      </c>
      <c r="E16">
        <v>29</v>
      </c>
      <c r="F16">
        <v>324</v>
      </c>
      <c r="G16">
        <v>182</v>
      </c>
      <c r="H16">
        <v>142</v>
      </c>
      <c r="I16">
        <v>1</v>
      </c>
    </row>
    <row r="17" spans="1:9" x14ac:dyDescent="0.25">
      <c r="A17">
        <v>55</v>
      </c>
      <c r="B17">
        <v>510</v>
      </c>
      <c r="C17">
        <v>118</v>
      </c>
      <c r="D17">
        <v>392</v>
      </c>
      <c r="E17">
        <v>15</v>
      </c>
      <c r="F17">
        <v>336</v>
      </c>
      <c r="G17">
        <v>282</v>
      </c>
      <c r="H17">
        <v>54</v>
      </c>
      <c r="I17">
        <v>1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2:S17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315</v>
      </c>
      <c r="C5">
        <f>B5/A5</f>
        <v>26.25</v>
      </c>
      <c r="D5">
        <v>4857</v>
      </c>
      <c r="E5">
        <f>D5/A5</f>
        <v>404.75</v>
      </c>
      <c r="F5">
        <v>2990</v>
      </c>
      <c r="G5">
        <f>F5/A5</f>
        <v>249.16666666666666</v>
      </c>
      <c r="H5">
        <v>1867</v>
      </c>
      <c r="I5">
        <f>H5/A5</f>
        <v>155.58333333333334</v>
      </c>
      <c r="J5">
        <v>548</v>
      </c>
      <c r="K5">
        <f>J5/A5</f>
        <v>45.666666666666664</v>
      </c>
      <c r="L5">
        <v>6441</v>
      </c>
      <c r="M5">
        <f>L5/A5</f>
        <v>536.75</v>
      </c>
      <c r="N5">
        <v>3059</v>
      </c>
      <c r="O5">
        <f>N5/A5</f>
        <v>254.91666666666666</v>
      </c>
      <c r="P5">
        <v>3382</v>
      </c>
      <c r="Q5">
        <f>P5/A5</f>
        <v>281.83333333333331</v>
      </c>
      <c r="R5">
        <v>74</v>
      </c>
      <c r="S5">
        <v>100</v>
      </c>
    </row>
    <row r="6" spans="1:19" x14ac:dyDescent="0.25">
      <c r="A6">
        <v>12</v>
      </c>
      <c r="B6">
        <v>315</v>
      </c>
      <c r="C6">
        <f>B6/A6</f>
        <v>26.25</v>
      </c>
      <c r="D6">
        <v>4857</v>
      </c>
      <c r="E6">
        <f>D6/A6</f>
        <v>404.75</v>
      </c>
      <c r="F6">
        <v>2990</v>
      </c>
      <c r="G6">
        <f>F6/A6</f>
        <v>249.16666666666666</v>
      </c>
      <c r="H6">
        <v>1867</v>
      </c>
      <c r="I6">
        <f>H6/A6</f>
        <v>155.58333333333334</v>
      </c>
      <c r="J6">
        <v>548</v>
      </c>
      <c r="K6">
        <f>J6/A6</f>
        <v>45.666666666666664</v>
      </c>
      <c r="L6">
        <v>6441</v>
      </c>
      <c r="M6">
        <f>L6/A6</f>
        <v>536.75</v>
      </c>
      <c r="N6">
        <v>3059</v>
      </c>
      <c r="O6">
        <f>N6/A6</f>
        <v>254.91666666666666</v>
      </c>
      <c r="P6">
        <v>3382</v>
      </c>
      <c r="Q6">
        <f>P6/A6</f>
        <v>281.83333333333331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7</v>
      </c>
      <c r="B12">
        <v>241</v>
      </c>
      <c r="C12">
        <v>146</v>
      </c>
      <c r="D12">
        <v>95</v>
      </c>
      <c r="E12">
        <v>49</v>
      </c>
      <c r="F12">
        <v>539</v>
      </c>
      <c r="G12">
        <v>234</v>
      </c>
      <c r="H12">
        <v>305</v>
      </c>
      <c r="I12">
        <v>0</v>
      </c>
    </row>
    <row r="13" spans="1:19" x14ac:dyDescent="0.25">
      <c r="A13">
        <v>41</v>
      </c>
      <c r="B13">
        <v>459</v>
      </c>
      <c r="C13">
        <v>345</v>
      </c>
      <c r="D13">
        <v>114</v>
      </c>
      <c r="E13">
        <v>34</v>
      </c>
      <c r="F13">
        <v>536</v>
      </c>
      <c r="G13">
        <v>319</v>
      </c>
      <c r="H13">
        <v>217</v>
      </c>
      <c r="I13">
        <v>1</v>
      </c>
    </row>
    <row r="14" spans="1:19" x14ac:dyDescent="0.25">
      <c r="A14">
        <v>21</v>
      </c>
      <c r="B14">
        <v>332</v>
      </c>
      <c r="C14">
        <v>301</v>
      </c>
      <c r="D14">
        <v>31</v>
      </c>
      <c r="E14">
        <v>38</v>
      </c>
      <c r="F14">
        <v>509</v>
      </c>
      <c r="G14">
        <v>177</v>
      </c>
      <c r="H14">
        <v>332</v>
      </c>
      <c r="I14">
        <v>0</v>
      </c>
    </row>
    <row r="15" spans="1:19" x14ac:dyDescent="0.25">
      <c r="A15">
        <v>17</v>
      </c>
      <c r="B15">
        <v>404</v>
      </c>
      <c r="C15">
        <v>236</v>
      </c>
      <c r="D15">
        <v>168</v>
      </c>
      <c r="E15">
        <v>48</v>
      </c>
      <c r="F15">
        <v>596</v>
      </c>
      <c r="G15">
        <v>352</v>
      </c>
      <c r="H15">
        <v>244</v>
      </c>
      <c r="I15">
        <v>0</v>
      </c>
    </row>
    <row r="16" spans="1:19" x14ac:dyDescent="0.25">
      <c r="A16">
        <v>23</v>
      </c>
      <c r="B16">
        <v>363</v>
      </c>
      <c r="C16">
        <v>229</v>
      </c>
      <c r="D16">
        <v>134</v>
      </c>
      <c r="E16">
        <v>42</v>
      </c>
      <c r="F16">
        <v>503</v>
      </c>
      <c r="G16">
        <v>228</v>
      </c>
      <c r="H16">
        <v>275</v>
      </c>
      <c r="I16">
        <v>0</v>
      </c>
    </row>
    <row r="17" spans="1:9" x14ac:dyDescent="0.25">
      <c r="A17">
        <v>17</v>
      </c>
      <c r="B17">
        <v>336</v>
      </c>
      <c r="C17">
        <v>282</v>
      </c>
      <c r="D17">
        <v>54</v>
      </c>
      <c r="E17">
        <v>55</v>
      </c>
      <c r="F17">
        <v>510</v>
      </c>
      <c r="G17">
        <v>118</v>
      </c>
      <c r="H17">
        <v>392</v>
      </c>
      <c r="I17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2:S17"/>
  <sheetViews>
    <sheetView zoomScaleNormal="100" workbookViewId="0">
      <selection activeCell="A7" sqref="A7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415</v>
      </c>
      <c r="C5">
        <f>B5/A5</f>
        <v>34.583333333333336</v>
      </c>
      <c r="D5">
        <v>5092</v>
      </c>
      <c r="E5">
        <f>D5/A5</f>
        <v>424.33333333333331</v>
      </c>
      <c r="F5">
        <v>2589</v>
      </c>
      <c r="G5">
        <f>F5/A5</f>
        <v>215.75</v>
      </c>
      <c r="H5">
        <v>2503</v>
      </c>
      <c r="I5">
        <f>H5/A5</f>
        <v>208.58333333333334</v>
      </c>
      <c r="J5">
        <v>240</v>
      </c>
      <c r="K5">
        <f>J5/A5</f>
        <v>20</v>
      </c>
      <c r="L5">
        <v>4259</v>
      </c>
      <c r="M5">
        <f>L5/A5</f>
        <v>354.91666666666669</v>
      </c>
      <c r="N5">
        <v>2238</v>
      </c>
      <c r="O5">
        <f>N5/A5</f>
        <v>186.5</v>
      </c>
      <c r="P5">
        <v>2021</v>
      </c>
      <c r="Q5">
        <f>P5/A5</f>
        <v>168.41666666666666</v>
      </c>
      <c r="R5">
        <v>57</v>
      </c>
      <c r="S5">
        <v>74</v>
      </c>
    </row>
    <row r="6" spans="1:19" x14ac:dyDescent="0.25">
      <c r="A6">
        <v>12</v>
      </c>
      <c r="B6">
        <v>415</v>
      </c>
      <c r="C6">
        <f>B6/A6</f>
        <v>34.583333333333336</v>
      </c>
      <c r="D6">
        <v>5092</v>
      </c>
      <c r="E6">
        <f>D6/A6</f>
        <v>424.33333333333331</v>
      </c>
      <c r="F6">
        <v>2589</v>
      </c>
      <c r="G6">
        <f>F6/A6</f>
        <v>215.75</v>
      </c>
      <c r="H6">
        <v>2503</v>
      </c>
      <c r="I6">
        <f>H6/A6</f>
        <v>208.58333333333334</v>
      </c>
      <c r="J6">
        <v>240</v>
      </c>
      <c r="K6">
        <f>J6/A6</f>
        <v>20</v>
      </c>
      <c r="L6">
        <v>4259</v>
      </c>
      <c r="M6">
        <f>L6/A6</f>
        <v>354.91666666666669</v>
      </c>
      <c r="N6">
        <v>2238</v>
      </c>
      <c r="O6">
        <f>N6/A6</f>
        <v>186.5</v>
      </c>
      <c r="P6">
        <v>2021</v>
      </c>
      <c r="Q6">
        <f>P6/A6</f>
        <v>168.41666666666666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33</v>
      </c>
      <c r="B12">
        <v>417</v>
      </c>
      <c r="C12">
        <v>243</v>
      </c>
      <c r="D12">
        <v>174</v>
      </c>
      <c r="E12">
        <v>28</v>
      </c>
      <c r="F12">
        <v>554</v>
      </c>
      <c r="G12">
        <v>330</v>
      </c>
      <c r="H12">
        <v>224</v>
      </c>
      <c r="I12">
        <v>1</v>
      </c>
    </row>
    <row r="13" spans="1:19" x14ac:dyDescent="0.25">
      <c r="A13">
        <v>30</v>
      </c>
      <c r="B13">
        <v>312</v>
      </c>
      <c r="C13">
        <v>194</v>
      </c>
      <c r="D13">
        <v>118</v>
      </c>
      <c r="E13">
        <v>24</v>
      </c>
      <c r="F13">
        <v>350</v>
      </c>
      <c r="G13">
        <v>215</v>
      </c>
      <c r="H13">
        <v>135</v>
      </c>
      <c r="I13">
        <v>1</v>
      </c>
    </row>
    <row r="14" spans="1:19" x14ac:dyDescent="0.25">
      <c r="A14">
        <v>7</v>
      </c>
      <c r="B14">
        <v>186</v>
      </c>
      <c r="C14">
        <v>118</v>
      </c>
      <c r="D14">
        <v>68</v>
      </c>
      <c r="E14">
        <v>42</v>
      </c>
      <c r="F14">
        <v>403</v>
      </c>
      <c r="G14">
        <v>144</v>
      </c>
      <c r="H14">
        <v>259</v>
      </c>
      <c r="I14">
        <v>0</v>
      </c>
    </row>
    <row r="15" spans="1:19" x14ac:dyDescent="0.25">
      <c r="A15">
        <v>22</v>
      </c>
      <c r="B15">
        <v>343</v>
      </c>
      <c r="C15">
        <v>160</v>
      </c>
      <c r="D15">
        <v>183</v>
      </c>
      <c r="E15">
        <v>10</v>
      </c>
      <c r="F15">
        <v>269</v>
      </c>
      <c r="G15">
        <v>60</v>
      </c>
      <c r="H15">
        <v>209</v>
      </c>
      <c r="I15">
        <v>1</v>
      </c>
    </row>
    <row r="16" spans="1:19" x14ac:dyDescent="0.25">
      <c r="A16">
        <v>20</v>
      </c>
      <c r="B16">
        <v>322</v>
      </c>
      <c r="C16">
        <v>183</v>
      </c>
      <c r="D16">
        <v>139</v>
      </c>
      <c r="E16">
        <v>7</v>
      </c>
      <c r="F16">
        <v>234</v>
      </c>
      <c r="G16">
        <v>46</v>
      </c>
      <c r="H16">
        <v>188</v>
      </c>
      <c r="I16">
        <v>1</v>
      </c>
    </row>
    <row r="17" spans="1:9" x14ac:dyDescent="0.25">
      <c r="A17">
        <v>38</v>
      </c>
      <c r="B17">
        <v>565</v>
      </c>
      <c r="C17">
        <v>255</v>
      </c>
      <c r="D17">
        <v>310</v>
      </c>
      <c r="E17">
        <v>3</v>
      </c>
      <c r="F17">
        <v>259</v>
      </c>
      <c r="G17">
        <v>185</v>
      </c>
      <c r="H17">
        <v>74</v>
      </c>
      <c r="I17">
        <v>1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2:S17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13</v>
      </c>
      <c r="B5">
        <v>344</v>
      </c>
      <c r="C5">
        <f>B5/A5</f>
        <v>26.46153846153846</v>
      </c>
      <c r="D5">
        <v>4832</v>
      </c>
      <c r="E5">
        <f>D5/A5</f>
        <v>371.69230769230768</v>
      </c>
      <c r="F5">
        <v>1849</v>
      </c>
      <c r="G5">
        <f>F5/A5</f>
        <v>142.23076923076923</v>
      </c>
      <c r="H5">
        <v>2983</v>
      </c>
      <c r="I5">
        <f>H5/A5</f>
        <v>229.46153846153845</v>
      </c>
      <c r="J5">
        <v>375</v>
      </c>
      <c r="K5">
        <f>J5/A5</f>
        <v>28.846153846153847</v>
      </c>
      <c r="L5">
        <v>5218</v>
      </c>
      <c r="M5">
        <f>L5/A5</f>
        <v>401.38461538461536</v>
      </c>
      <c r="N5">
        <v>2825</v>
      </c>
      <c r="O5">
        <f>N5/A5</f>
        <v>217.30769230769232</v>
      </c>
      <c r="P5">
        <v>2393</v>
      </c>
      <c r="Q5">
        <f>P5/A5</f>
        <v>184.07692307692307</v>
      </c>
      <c r="R5">
        <v>66</v>
      </c>
      <c r="S5">
        <v>45</v>
      </c>
    </row>
    <row r="6" spans="1:19" x14ac:dyDescent="0.25">
      <c r="A6">
        <v>12</v>
      </c>
      <c r="B6">
        <v>334</v>
      </c>
      <c r="C6">
        <f>B6/A6</f>
        <v>27.833333333333332</v>
      </c>
      <c r="D6">
        <v>4633</v>
      </c>
      <c r="E6">
        <f>D6/A6</f>
        <v>386.08333333333331</v>
      </c>
      <c r="F6">
        <v>1841</v>
      </c>
      <c r="G6">
        <f>F6/A6</f>
        <v>153.41666666666666</v>
      </c>
      <c r="H6">
        <v>2792</v>
      </c>
      <c r="I6">
        <f>H6/A6</f>
        <v>232.66666666666666</v>
      </c>
      <c r="J6">
        <v>333</v>
      </c>
      <c r="K6">
        <f>J6/A6</f>
        <v>27.75</v>
      </c>
      <c r="L6">
        <v>4799</v>
      </c>
      <c r="M6">
        <f>L6/A6</f>
        <v>399.91666666666669</v>
      </c>
      <c r="N6">
        <v>2707</v>
      </c>
      <c r="O6">
        <f>N6/A6</f>
        <v>225.58333333333334</v>
      </c>
      <c r="P6">
        <v>2092</v>
      </c>
      <c r="Q6">
        <f>P6/A6</f>
        <v>174.33333333333334</v>
      </c>
    </row>
    <row r="7" spans="1:19" x14ac:dyDescent="0.25">
      <c r="B7">
        <f>B5-B6</f>
        <v>10</v>
      </c>
      <c r="C7">
        <f t="shared" ref="C7:Q7" si="0">C5-C6</f>
        <v>-1.3717948717948723</v>
      </c>
      <c r="D7">
        <f t="shared" si="0"/>
        <v>199</v>
      </c>
      <c r="E7">
        <f t="shared" si="0"/>
        <v>-14.391025641025635</v>
      </c>
      <c r="F7">
        <f t="shared" si="0"/>
        <v>8</v>
      </c>
      <c r="G7">
        <f t="shared" si="0"/>
        <v>-11.185897435897431</v>
      </c>
      <c r="H7">
        <f t="shared" si="0"/>
        <v>191</v>
      </c>
      <c r="I7">
        <f t="shared" si="0"/>
        <v>-3.2051282051282044</v>
      </c>
      <c r="J7">
        <f t="shared" si="0"/>
        <v>42</v>
      </c>
      <c r="K7">
        <f t="shared" si="0"/>
        <v>1.0961538461538467</v>
      </c>
      <c r="L7">
        <f t="shared" si="0"/>
        <v>419</v>
      </c>
      <c r="M7">
        <f t="shared" si="0"/>
        <v>1.4679487179486728</v>
      </c>
      <c r="N7">
        <f t="shared" si="0"/>
        <v>118</v>
      </c>
      <c r="O7">
        <f t="shared" si="0"/>
        <v>-8.275641025641022</v>
      </c>
      <c r="P7">
        <f t="shared" si="0"/>
        <v>301</v>
      </c>
      <c r="Q7">
        <f t="shared" si="0"/>
        <v>9.7435897435897232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52</v>
      </c>
      <c r="B12">
        <v>634</v>
      </c>
      <c r="C12">
        <v>150</v>
      </c>
      <c r="D12">
        <v>484</v>
      </c>
      <c r="E12">
        <v>45</v>
      </c>
      <c r="F12">
        <v>619</v>
      </c>
      <c r="G12">
        <v>396</v>
      </c>
      <c r="H12">
        <v>223</v>
      </c>
      <c r="I12">
        <v>1</v>
      </c>
    </row>
    <row r="13" spans="1:19" x14ac:dyDescent="0.25">
      <c r="A13">
        <v>23</v>
      </c>
      <c r="B13">
        <v>315</v>
      </c>
      <c r="C13">
        <v>61</v>
      </c>
      <c r="D13">
        <v>254</v>
      </c>
      <c r="E13">
        <v>13</v>
      </c>
      <c r="F13">
        <v>249</v>
      </c>
      <c r="G13">
        <v>205</v>
      </c>
      <c r="H13">
        <v>44</v>
      </c>
      <c r="I13">
        <v>1</v>
      </c>
    </row>
    <row r="14" spans="1:19" x14ac:dyDescent="0.25">
      <c r="A14">
        <v>52</v>
      </c>
      <c r="B14">
        <v>654</v>
      </c>
      <c r="C14">
        <v>162</v>
      </c>
      <c r="D14">
        <v>492</v>
      </c>
      <c r="E14">
        <v>22</v>
      </c>
      <c r="F14">
        <v>432</v>
      </c>
      <c r="G14">
        <v>240</v>
      </c>
      <c r="H14">
        <v>192</v>
      </c>
      <c r="I14">
        <v>1</v>
      </c>
    </row>
    <row r="15" spans="1:19" x14ac:dyDescent="0.25">
      <c r="A15">
        <v>34</v>
      </c>
      <c r="B15">
        <v>470</v>
      </c>
      <c r="C15">
        <v>316</v>
      </c>
      <c r="D15">
        <v>154</v>
      </c>
      <c r="E15">
        <v>13</v>
      </c>
      <c r="F15">
        <v>285</v>
      </c>
      <c r="G15">
        <v>206</v>
      </c>
      <c r="H15">
        <v>79</v>
      </c>
      <c r="I15">
        <v>1</v>
      </c>
    </row>
    <row r="16" spans="1:19" x14ac:dyDescent="0.25">
      <c r="A16">
        <v>3</v>
      </c>
      <c r="B16">
        <v>200</v>
      </c>
      <c r="C16">
        <v>131</v>
      </c>
      <c r="D16">
        <v>69</v>
      </c>
      <c r="E16">
        <v>24</v>
      </c>
      <c r="F16">
        <v>345</v>
      </c>
      <c r="G16">
        <v>52</v>
      </c>
      <c r="H16">
        <v>293</v>
      </c>
      <c r="I16">
        <v>0</v>
      </c>
    </row>
    <row r="17" spans="1:9" x14ac:dyDescent="0.25">
      <c r="A17">
        <v>10</v>
      </c>
      <c r="B17">
        <v>199</v>
      </c>
      <c r="C17">
        <v>8</v>
      </c>
      <c r="D17">
        <v>191</v>
      </c>
      <c r="E17">
        <v>42</v>
      </c>
      <c r="F17">
        <v>419</v>
      </c>
      <c r="G17">
        <v>118</v>
      </c>
      <c r="H17">
        <v>301</v>
      </c>
      <c r="I17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2:S17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383</v>
      </c>
      <c r="C5">
        <f>B5/A5</f>
        <v>31.916666666666668</v>
      </c>
      <c r="D5">
        <v>5508</v>
      </c>
      <c r="E5">
        <f>D5/A5</f>
        <v>459</v>
      </c>
      <c r="F5">
        <v>3814</v>
      </c>
      <c r="G5">
        <f>F5/A5</f>
        <v>317.83333333333331</v>
      </c>
      <c r="H5">
        <v>1694</v>
      </c>
      <c r="I5">
        <f>H5/A5</f>
        <v>141.16666666666666</v>
      </c>
      <c r="J5">
        <v>327</v>
      </c>
      <c r="K5">
        <f>J5/A5</f>
        <v>27.25</v>
      </c>
      <c r="L5">
        <v>5298</v>
      </c>
      <c r="M5">
        <f>L5/A5</f>
        <v>441.5</v>
      </c>
      <c r="N5">
        <v>3323</v>
      </c>
      <c r="O5">
        <f>N5/A5</f>
        <v>276.91666666666669</v>
      </c>
      <c r="P5">
        <v>1975</v>
      </c>
      <c r="Q5">
        <f>P5/A5</f>
        <v>164.58333333333334</v>
      </c>
      <c r="R5">
        <v>17</v>
      </c>
      <c r="S5">
        <v>64</v>
      </c>
    </row>
    <row r="6" spans="1:19" x14ac:dyDescent="0.25">
      <c r="A6">
        <v>12</v>
      </c>
      <c r="B6">
        <v>383</v>
      </c>
      <c r="C6">
        <f>B6/A6</f>
        <v>31.916666666666668</v>
      </c>
      <c r="D6">
        <v>5508</v>
      </c>
      <c r="E6">
        <f>D6/A6</f>
        <v>459</v>
      </c>
      <c r="F6">
        <v>3814</v>
      </c>
      <c r="G6">
        <f>F6/A6</f>
        <v>317.83333333333331</v>
      </c>
      <c r="H6">
        <v>1694</v>
      </c>
      <c r="I6">
        <f>H6/A6</f>
        <v>141.16666666666666</v>
      </c>
      <c r="J6">
        <v>327</v>
      </c>
      <c r="K6">
        <f>J6/A6</f>
        <v>27.25</v>
      </c>
      <c r="L6">
        <v>5298</v>
      </c>
      <c r="M6">
        <f>L6/A6</f>
        <v>441.5</v>
      </c>
      <c r="N6">
        <v>3323</v>
      </c>
      <c r="O6">
        <f>N6/A6</f>
        <v>276.91666666666669</v>
      </c>
      <c r="P6">
        <v>1975</v>
      </c>
      <c r="Q6">
        <f>P6/A6</f>
        <v>164.58333333333334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49</v>
      </c>
      <c r="B12">
        <v>539</v>
      </c>
      <c r="C12">
        <v>378</v>
      </c>
      <c r="D12">
        <v>161</v>
      </c>
      <c r="E12">
        <v>20</v>
      </c>
      <c r="F12">
        <v>546</v>
      </c>
      <c r="G12">
        <v>470</v>
      </c>
      <c r="H12">
        <v>76</v>
      </c>
      <c r="I12">
        <v>1</v>
      </c>
    </row>
    <row r="13" spans="1:19" x14ac:dyDescent="0.25">
      <c r="A13">
        <v>13</v>
      </c>
      <c r="B13">
        <v>339</v>
      </c>
      <c r="C13">
        <v>277</v>
      </c>
      <c r="D13">
        <v>62</v>
      </c>
      <c r="E13">
        <v>23</v>
      </c>
      <c r="F13">
        <v>426</v>
      </c>
      <c r="G13">
        <v>318</v>
      </c>
      <c r="H13">
        <v>108</v>
      </c>
      <c r="I13">
        <v>0</v>
      </c>
    </row>
    <row r="14" spans="1:19" x14ac:dyDescent="0.25">
      <c r="A14">
        <v>38</v>
      </c>
      <c r="B14">
        <v>434</v>
      </c>
      <c r="C14">
        <v>333</v>
      </c>
      <c r="D14">
        <v>101</v>
      </c>
      <c r="E14">
        <v>36</v>
      </c>
      <c r="F14">
        <v>393</v>
      </c>
      <c r="G14">
        <v>275</v>
      </c>
      <c r="H14">
        <v>118</v>
      </c>
      <c r="I14">
        <v>1</v>
      </c>
    </row>
    <row r="15" spans="1:19" x14ac:dyDescent="0.25">
      <c r="A15">
        <v>10</v>
      </c>
      <c r="B15">
        <v>233</v>
      </c>
      <c r="C15">
        <v>145</v>
      </c>
      <c r="D15">
        <v>88</v>
      </c>
      <c r="E15">
        <v>41</v>
      </c>
      <c r="F15">
        <v>415</v>
      </c>
      <c r="G15">
        <v>150</v>
      </c>
      <c r="H15">
        <v>265</v>
      </c>
      <c r="I15">
        <v>0</v>
      </c>
    </row>
    <row r="16" spans="1:19" x14ac:dyDescent="0.25">
      <c r="A16">
        <v>44</v>
      </c>
      <c r="B16">
        <v>462</v>
      </c>
      <c r="C16">
        <v>386</v>
      </c>
      <c r="D16">
        <v>76</v>
      </c>
      <c r="E16">
        <v>47</v>
      </c>
      <c r="F16">
        <v>545</v>
      </c>
      <c r="G16">
        <v>160</v>
      </c>
      <c r="H16">
        <v>385</v>
      </c>
      <c r="I16">
        <v>0</v>
      </c>
    </row>
    <row r="17" spans="1:9" x14ac:dyDescent="0.25">
      <c r="A17">
        <v>28</v>
      </c>
      <c r="B17">
        <v>440</v>
      </c>
      <c r="C17">
        <v>310</v>
      </c>
      <c r="D17">
        <v>130</v>
      </c>
      <c r="E17">
        <v>21</v>
      </c>
      <c r="F17">
        <v>487</v>
      </c>
      <c r="G17">
        <v>345</v>
      </c>
      <c r="H17">
        <v>142</v>
      </c>
      <c r="I17">
        <v>1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2:S17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13</v>
      </c>
      <c r="B5">
        <v>246</v>
      </c>
      <c r="C5">
        <f>B5/A5</f>
        <v>18.923076923076923</v>
      </c>
      <c r="D5">
        <v>4139</v>
      </c>
      <c r="E5">
        <f>D5/A5</f>
        <v>318.38461538461536</v>
      </c>
      <c r="F5">
        <v>2272</v>
      </c>
      <c r="G5">
        <f>F5/A5</f>
        <v>174.76923076923077</v>
      </c>
      <c r="H5">
        <v>1867</v>
      </c>
      <c r="I5">
        <f>H5/A5</f>
        <v>143.61538461538461</v>
      </c>
      <c r="J5">
        <v>468</v>
      </c>
      <c r="K5">
        <f>J5/A5</f>
        <v>36</v>
      </c>
      <c r="L5">
        <v>5799</v>
      </c>
      <c r="M5">
        <f>L5/A5</f>
        <v>446.07692307692309</v>
      </c>
      <c r="N5">
        <v>3641</v>
      </c>
      <c r="O5">
        <f>N5/A5</f>
        <v>280.07692307692309</v>
      </c>
      <c r="P5">
        <v>2158</v>
      </c>
      <c r="Q5">
        <f>P5/A5</f>
        <v>166</v>
      </c>
      <c r="R5">
        <v>3</v>
      </c>
      <c r="S5">
        <v>102</v>
      </c>
    </row>
    <row r="6" spans="1:19" x14ac:dyDescent="0.25">
      <c r="A6">
        <v>13</v>
      </c>
      <c r="B6">
        <v>246</v>
      </c>
      <c r="C6">
        <f>B6/A6</f>
        <v>18.923076923076923</v>
      </c>
      <c r="D6">
        <v>4139</v>
      </c>
      <c r="E6">
        <f>D6/A6</f>
        <v>318.38461538461536</v>
      </c>
      <c r="F6">
        <v>2272</v>
      </c>
      <c r="G6">
        <f>F6/A6</f>
        <v>174.76923076923077</v>
      </c>
      <c r="H6">
        <v>1867</v>
      </c>
      <c r="I6">
        <f>H6/A6</f>
        <v>143.61538461538461</v>
      </c>
      <c r="J6">
        <v>468</v>
      </c>
      <c r="K6">
        <f>J6/A6</f>
        <v>36</v>
      </c>
      <c r="L6">
        <v>5799</v>
      </c>
      <c r="M6">
        <f>L6/A6</f>
        <v>446.07692307692309</v>
      </c>
      <c r="N6">
        <v>3641</v>
      </c>
      <c r="O6">
        <f>N6/A6</f>
        <v>280.07692307692309</v>
      </c>
      <c r="P6">
        <v>2158</v>
      </c>
      <c r="Q6">
        <f>P6/A6</f>
        <v>166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8" spans="1:19" x14ac:dyDescent="0.25">
      <c r="B8" s="12"/>
      <c r="C8" s="12"/>
      <c r="D8" s="12"/>
      <c r="E8" s="12"/>
      <c r="F8" s="12"/>
      <c r="G8" s="12"/>
      <c r="H8" s="12"/>
      <c r="I8" s="12"/>
      <c r="J8" s="12"/>
      <c r="K8" s="12"/>
    </row>
    <row r="9" spans="1:19" x14ac:dyDescent="0.25">
      <c r="B9" s="29"/>
      <c r="C9" s="29"/>
      <c r="D9" s="29"/>
      <c r="E9" s="29"/>
      <c r="F9" s="29"/>
      <c r="G9" s="29"/>
      <c r="H9" s="29"/>
      <c r="I9" s="29"/>
      <c r="J9" s="29"/>
      <c r="K9" s="29"/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17</v>
      </c>
      <c r="B12">
        <v>240</v>
      </c>
      <c r="C12">
        <v>115</v>
      </c>
      <c r="D12">
        <v>125</v>
      </c>
      <c r="E12">
        <v>36</v>
      </c>
      <c r="F12">
        <v>446</v>
      </c>
      <c r="G12">
        <v>229</v>
      </c>
      <c r="H12">
        <v>217</v>
      </c>
      <c r="I12">
        <v>0</v>
      </c>
    </row>
    <row r="13" spans="1:19" x14ac:dyDescent="0.25">
      <c r="A13">
        <v>17</v>
      </c>
      <c r="B13">
        <v>299</v>
      </c>
      <c r="C13">
        <v>204</v>
      </c>
      <c r="D13">
        <v>95</v>
      </c>
      <c r="E13">
        <v>41</v>
      </c>
      <c r="F13">
        <v>497</v>
      </c>
      <c r="G13">
        <v>333</v>
      </c>
      <c r="H13">
        <v>164</v>
      </c>
      <c r="I13">
        <v>0</v>
      </c>
    </row>
    <row r="14" spans="1:19" x14ac:dyDescent="0.25">
      <c r="A14">
        <v>26</v>
      </c>
      <c r="B14">
        <v>383</v>
      </c>
      <c r="C14">
        <v>313</v>
      </c>
      <c r="D14">
        <v>70</v>
      </c>
      <c r="E14">
        <v>34</v>
      </c>
      <c r="F14">
        <v>410</v>
      </c>
      <c r="G14">
        <v>210</v>
      </c>
      <c r="H14">
        <v>200</v>
      </c>
      <c r="I14">
        <v>0</v>
      </c>
    </row>
    <row r="15" spans="1:19" x14ac:dyDescent="0.25">
      <c r="A15">
        <v>13</v>
      </c>
      <c r="B15">
        <v>326</v>
      </c>
      <c r="C15">
        <v>226</v>
      </c>
      <c r="D15">
        <v>100</v>
      </c>
      <c r="E15">
        <v>28</v>
      </c>
      <c r="F15">
        <v>423</v>
      </c>
      <c r="G15">
        <v>314</v>
      </c>
      <c r="H15">
        <v>109</v>
      </c>
      <c r="I15">
        <v>0</v>
      </c>
    </row>
    <row r="16" spans="1:19" x14ac:dyDescent="0.25">
      <c r="A16">
        <v>10</v>
      </c>
      <c r="B16">
        <v>198</v>
      </c>
      <c r="C16">
        <v>101</v>
      </c>
      <c r="D16">
        <v>97</v>
      </c>
      <c r="E16">
        <v>42</v>
      </c>
      <c r="F16">
        <v>552</v>
      </c>
      <c r="G16">
        <v>372</v>
      </c>
      <c r="H16">
        <v>180</v>
      </c>
      <c r="I16">
        <v>0</v>
      </c>
    </row>
    <row r="17" spans="1:9" x14ac:dyDescent="0.25">
      <c r="A17">
        <v>27</v>
      </c>
      <c r="B17">
        <v>371</v>
      </c>
      <c r="C17">
        <v>96</v>
      </c>
      <c r="D17">
        <v>275</v>
      </c>
      <c r="E17">
        <v>13</v>
      </c>
      <c r="F17">
        <v>389</v>
      </c>
      <c r="G17">
        <v>312</v>
      </c>
      <c r="H17">
        <v>77</v>
      </c>
      <c r="I17">
        <v>1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2:S17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13</v>
      </c>
      <c r="B5">
        <v>162</v>
      </c>
      <c r="C5">
        <f>B5/A5</f>
        <v>12.461538461538462</v>
      </c>
      <c r="D5">
        <v>3195</v>
      </c>
      <c r="E5">
        <f>D5/A5</f>
        <v>245.76923076923077</v>
      </c>
      <c r="F5">
        <v>1586</v>
      </c>
      <c r="G5">
        <f>F5/A5</f>
        <v>122</v>
      </c>
      <c r="H5">
        <v>1609</v>
      </c>
      <c r="I5">
        <f>H5/A5</f>
        <v>123.76923076923077</v>
      </c>
      <c r="J5">
        <v>377</v>
      </c>
      <c r="K5">
        <f>J5/A5</f>
        <v>29</v>
      </c>
      <c r="L5">
        <v>4818</v>
      </c>
      <c r="M5">
        <f>L5/A5</f>
        <v>370.61538461538464</v>
      </c>
      <c r="N5">
        <v>2240</v>
      </c>
      <c r="O5">
        <f>N5/A5</f>
        <v>172.30769230769232</v>
      </c>
      <c r="P5">
        <v>2578</v>
      </c>
      <c r="Q5">
        <f>P5/A5</f>
        <v>198.30769230769232</v>
      </c>
      <c r="R5">
        <v>60</v>
      </c>
      <c r="S5">
        <v>6</v>
      </c>
    </row>
    <row r="6" spans="1:19" x14ac:dyDescent="0.25">
      <c r="A6">
        <v>13</v>
      </c>
      <c r="B6">
        <v>162</v>
      </c>
      <c r="C6">
        <f>B6/A6</f>
        <v>12.461538461538462</v>
      </c>
      <c r="D6">
        <v>3195</v>
      </c>
      <c r="E6">
        <f>D6/A6</f>
        <v>245.76923076923077</v>
      </c>
      <c r="F6">
        <v>1586</v>
      </c>
      <c r="G6">
        <f>F6/A6</f>
        <v>122</v>
      </c>
      <c r="H6">
        <v>1609</v>
      </c>
      <c r="I6">
        <f>H6/A6</f>
        <v>123.76923076923077</v>
      </c>
      <c r="J6">
        <v>377</v>
      </c>
      <c r="K6">
        <f>J6/A6</f>
        <v>29</v>
      </c>
      <c r="L6">
        <v>4818</v>
      </c>
      <c r="M6">
        <f>L6/A6</f>
        <v>370.61538461538464</v>
      </c>
      <c r="N6">
        <v>2240</v>
      </c>
      <c r="O6">
        <f>N6/A6</f>
        <v>172.30769230769232</v>
      </c>
      <c r="P6">
        <v>2578</v>
      </c>
      <c r="Q6">
        <f>P6/A6</f>
        <v>198.30769230769232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15</v>
      </c>
      <c r="B12">
        <v>188</v>
      </c>
      <c r="C12">
        <v>81</v>
      </c>
      <c r="D12">
        <v>107</v>
      </c>
      <c r="E12">
        <v>18</v>
      </c>
      <c r="F12">
        <v>278</v>
      </c>
      <c r="G12">
        <v>150</v>
      </c>
      <c r="H12">
        <v>128</v>
      </c>
      <c r="I12">
        <v>0</v>
      </c>
    </row>
    <row r="13" spans="1:19" x14ac:dyDescent="0.25">
      <c r="A13">
        <v>-17</v>
      </c>
      <c r="B13">
        <v>-333</v>
      </c>
      <c r="C13">
        <v>-261</v>
      </c>
      <c r="D13">
        <v>-72</v>
      </c>
      <c r="E13">
        <v>31</v>
      </c>
      <c r="F13">
        <v>473</v>
      </c>
      <c r="G13">
        <v>156</v>
      </c>
      <c r="H13">
        <v>317</v>
      </c>
      <c r="I13">
        <v>0</v>
      </c>
    </row>
    <row r="14" spans="1:19" x14ac:dyDescent="0.25">
      <c r="A14">
        <v>-17</v>
      </c>
      <c r="B14">
        <v>-333</v>
      </c>
      <c r="C14">
        <v>-261</v>
      </c>
      <c r="D14">
        <v>-72</v>
      </c>
      <c r="E14">
        <v>31</v>
      </c>
      <c r="F14">
        <v>473</v>
      </c>
      <c r="G14">
        <v>156</v>
      </c>
      <c r="H14">
        <v>317</v>
      </c>
      <c r="I14">
        <v>0</v>
      </c>
    </row>
    <row r="15" spans="1:19" x14ac:dyDescent="0.25">
      <c r="A15">
        <v>24</v>
      </c>
      <c r="B15">
        <v>585</v>
      </c>
      <c r="C15">
        <v>320</v>
      </c>
      <c r="D15">
        <v>265</v>
      </c>
      <c r="E15">
        <v>42</v>
      </c>
      <c r="F15">
        <v>453</v>
      </c>
      <c r="G15">
        <v>260</v>
      </c>
      <c r="H15">
        <v>193</v>
      </c>
      <c r="I15">
        <v>0</v>
      </c>
    </row>
    <row r="16" spans="1:19" x14ac:dyDescent="0.25">
      <c r="A16">
        <v>7</v>
      </c>
      <c r="B16">
        <v>234</v>
      </c>
      <c r="C16">
        <v>46</v>
      </c>
      <c r="D16">
        <v>188</v>
      </c>
      <c r="E16">
        <v>20</v>
      </c>
      <c r="F16">
        <v>322</v>
      </c>
      <c r="G16">
        <v>183</v>
      </c>
      <c r="H16">
        <v>139</v>
      </c>
      <c r="I16">
        <v>0</v>
      </c>
    </row>
    <row r="17" spans="1:9" x14ac:dyDescent="0.25">
      <c r="A17">
        <v>10</v>
      </c>
      <c r="B17">
        <v>217</v>
      </c>
      <c r="C17">
        <v>109</v>
      </c>
      <c r="D17">
        <v>108</v>
      </c>
      <c r="E17">
        <v>14</v>
      </c>
      <c r="F17">
        <v>310</v>
      </c>
      <c r="G17">
        <v>173</v>
      </c>
      <c r="H17">
        <v>137</v>
      </c>
      <c r="I17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2:S17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268</v>
      </c>
      <c r="C5">
        <f>B5/A5</f>
        <v>22.333333333333332</v>
      </c>
      <c r="D5">
        <v>4248</v>
      </c>
      <c r="E5">
        <f>D5/A5</f>
        <v>354</v>
      </c>
      <c r="F5">
        <v>2299</v>
      </c>
      <c r="G5">
        <f>F5/A5</f>
        <v>191.58333333333334</v>
      </c>
      <c r="H5">
        <v>1949</v>
      </c>
      <c r="I5">
        <f>H5/A5</f>
        <v>162.41666666666666</v>
      </c>
      <c r="J5">
        <v>261</v>
      </c>
      <c r="K5">
        <f>J5/A5</f>
        <v>21.75</v>
      </c>
      <c r="L5">
        <v>3929</v>
      </c>
      <c r="M5">
        <f>L5/A5</f>
        <v>327.41666666666669</v>
      </c>
      <c r="N5">
        <v>2795</v>
      </c>
      <c r="O5">
        <f>N5/A5</f>
        <v>232.91666666666666</v>
      </c>
      <c r="P5">
        <v>1134</v>
      </c>
      <c r="Q5">
        <f>P5/A5</f>
        <v>94.5</v>
      </c>
      <c r="R5">
        <v>28</v>
      </c>
      <c r="S5">
        <v>58</v>
      </c>
    </row>
    <row r="6" spans="1:19" x14ac:dyDescent="0.25">
      <c r="A6">
        <v>12</v>
      </c>
      <c r="B6">
        <v>268</v>
      </c>
      <c r="C6">
        <f>B6/A6</f>
        <v>22.333333333333332</v>
      </c>
      <c r="D6">
        <v>4248</v>
      </c>
      <c r="E6">
        <f>D6/A6</f>
        <v>354</v>
      </c>
      <c r="F6">
        <v>2299</v>
      </c>
      <c r="G6">
        <f>F6/A6</f>
        <v>191.58333333333334</v>
      </c>
      <c r="H6">
        <v>1949</v>
      </c>
      <c r="I6">
        <f>H6/A6</f>
        <v>162.41666666666666</v>
      </c>
      <c r="J6">
        <v>261</v>
      </c>
      <c r="K6">
        <f>J6/A6</f>
        <v>21.75</v>
      </c>
      <c r="L6">
        <v>3929</v>
      </c>
      <c r="M6">
        <f>L6/A6</f>
        <v>327.41666666666669</v>
      </c>
      <c r="N6">
        <v>2795</v>
      </c>
      <c r="O6">
        <f>N6/A6</f>
        <v>232.91666666666666</v>
      </c>
      <c r="P6">
        <v>1134</v>
      </c>
      <c r="Q6">
        <f>P6/A6</f>
        <v>94.5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16</v>
      </c>
      <c r="B12">
        <v>293</v>
      </c>
      <c r="C12">
        <v>86</v>
      </c>
      <c r="D12">
        <v>207</v>
      </c>
      <c r="E12">
        <v>13</v>
      </c>
      <c r="F12">
        <v>295</v>
      </c>
      <c r="G12">
        <v>233</v>
      </c>
      <c r="H12">
        <v>62</v>
      </c>
      <c r="I12">
        <v>1</v>
      </c>
    </row>
    <row r="13" spans="1:19" x14ac:dyDescent="0.25">
      <c r="A13">
        <v>24</v>
      </c>
      <c r="B13">
        <v>456</v>
      </c>
      <c r="C13">
        <v>283</v>
      </c>
      <c r="D13">
        <v>173</v>
      </c>
      <c r="E13">
        <v>28</v>
      </c>
      <c r="F13">
        <v>297</v>
      </c>
      <c r="G13">
        <v>235</v>
      </c>
      <c r="H13">
        <v>62</v>
      </c>
      <c r="I13">
        <v>0</v>
      </c>
    </row>
    <row r="14" spans="1:19" x14ac:dyDescent="0.25">
      <c r="A14">
        <v>31</v>
      </c>
      <c r="B14">
        <v>401</v>
      </c>
      <c r="C14">
        <v>240</v>
      </c>
      <c r="D14">
        <v>161</v>
      </c>
      <c r="E14">
        <v>23</v>
      </c>
      <c r="F14">
        <v>142</v>
      </c>
      <c r="G14">
        <v>41</v>
      </c>
      <c r="H14">
        <v>101</v>
      </c>
      <c r="I14">
        <v>1</v>
      </c>
    </row>
    <row r="15" spans="1:19" x14ac:dyDescent="0.25">
      <c r="A15">
        <v>24</v>
      </c>
      <c r="B15">
        <v>368</v>
      </c>
      <c r="C15">
        <v>279</v>
      </c>
      <c r="D15">
        <v>89</v>
      </c>
      <c r="E15">
        <v>27</v>
      </c>
      <c r="F15">
        <v>436</v>
      </c>
      <c r="G15">
        <v>237</v>
      </c>
      <c r="H15">
        <v>199</v>
      </c>
      <c r="I15">
        <v>0</v>
      </c>
    </row>
    <row r="16" spans="1:19" x14ac:dyDescent="0.25">
      <c r="A16">
        <v>14</v>
      </c>
      <c r="B16">
        <v>282</v>
      </c>
      <c r="C16">
        <v>218</v>
      </c>
      <c r="D16">
        <v>64</v>
      </c>
      <c r="E16">
        <v>23</v>
      </c>
      <c r="F16">
        <v>390</v>
      </c>
      <c r="G16">
        <v>267</v>
      </c>
      <c r="H16">
        <v>123</v>
      </c>
      <c r="I16">
        <v>0</v>
      </c>
    </row>
    <row r="17" spans="1:9" x14ac:dyDescent="0.25">
      <c r="A17">
        <v>30</v>
      </c>
      <c r="B17">
        <v>402</v>
      </c>
      <c r="C17">
        <v>178</v>
      </c>
      <c r="D17">
        <v>224</v>
      </c>
      <c r="E17">
        <v>31</v>
      </c>
      <c r="F17">
        <v>516</v>
      </c>
      <c r="G17">
        <v>452</v>
      </c>
      <c r="H17">
        <v>64</v>
      </c>
      <c r="I17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2:S17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255</v>
      </c>
      <c r="C5">
        <f>B5/A5</f>
        <v>21.25</v>
      </c>
      <c r="D5">
        <v>3869</v>
      </c>
      <c r="E5">
        <f>D5/A5</f>
        <v>322.41666666666669</v>
      </c>
      <c r="F5">
        <v>3131</v>
      </c>
      <c r="G5">
        <f>F5/A5</f>
        <v>260.91666666666669</v>
      </c>
      <c r="H5">
        <v>738</v>
      </c>
      <c r="I5">
        <f>H5/A5</f>
        <v>61.5</v>
      </c>
      <c r="J5">
        <v>439</v>
      </c>
      <c r="K5">
        <f>J5/A5</f>
        <v>36.583333333333336</v>
      </c>
      <c r="L5">
        <v>5941</v>
      </c>
      <c r="M5">
        <f>L5/A5</f>
        <v>495.08333333333331</v>
      </c>
      <c r="N5">
        <v>3407</v>
      </c>
      <c r="O5">
        <f>N5/A5</f>
        <v>283.91666666666669</v>
      </c>
      <c r="P5">
        <v>2534</v>
      </c>
      <c r="Q5">
        <f>P5/A5</f>
        <v>211.16666666666666</v>
      </c>
      <c r="R5">
        <v>14</v>
      </c>
      <c r="S5">
        <v>95</v>
      </c>
    </row>
    <row r="6" spans="1:19" x14ac:dyDescent="0.25">
      <c r="A6">
        <v>12</v>
      </c>
      <c r="B6">
        <v>255</v>
      </c>
      <c r="C6">
        <f>B6/A6</f>
        <v>21.25</v>
      </c>
      <c r="D6">
        <v>3869</v>
      </c>
      <c r="E6">
        <f>D6/A6</f>
        <v>322.41666666666669</v>
      </c>
      <c r="F6">
        <v>3131</v>
      </c>
      <c r="G6">
        <f>F6/A6</f>
        <v>260.91666666666669</v>
      </c>
      <c r="H6">
        <v>738</v>
      </c>
      <c r="I6">
        <f>H6/A6</f>
        <v>61.5</v>
      </c>
      <c r="J6">
        <v>439</v>
      </c>
      <c r="K6">
        <f>J6/A6</f>
        <v>36.583333333333336</v>
      </c>
      <c r="L6">
        <v>5941</v>
      </c>
      <c r="M6">
        <f>L6/A6</f>
        <v>495.08333333333331</v>
      </c>
      <c r="N6">
        <v>3407</v>
      </c>
      <c r="O6">
        <f>N6/A6</f>
        <v>283.91666666666669</v>
      </c>
      <c r="P6">
        <v>2534</v>
      </c>
      <c r="Q6">
        <f>P6/A6</f>
        <v>211.16666666666666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13</v>
      </c>
      <c r="B12">
        <v>295</v>
      </c>
      <c r="C12">
        <v>233</v>
      </c>
      <c r="D12">
        <v>62</v>
      </c>
      <c r="E12">
        <v>16</v>
      </c>
      <c r="F12">
        <v>293</v>
      </c>
      <c r="G12">
        <v>86</v>
      </c>
      <c r="H12">
        <v>207</v>
      </c>
      <c r="I12">
        <v>0</v>
      </c>
    </row>
    <row r="13" spans="1:19" x14ac:dyDescent="0.25">
      <c r="A13">
        <v>50</v>
      </c>
      <c r="B13">
        <v>506</v>
      </c>
      <c r="C13">
        <v>349</v>
      </c>
      <c r="D13">
        <v>157</v>
      </c>
      <c r="E13">
        <v>37</v>
      </c>
      <c r="F13">
        <v>554</v>
      </c>
      <c r="G13">
        <v>387</v>
      </c>
      <c r="H13">
        <v>167</v>
      </c>
      <c r="I13">
        <v>1</v>
      </c>
    </row>
    <row r="14" spans="1:19" x14ac:dyDescent="0.25">
      <c r="A14">
        <v>9</v>
      </c>
      <c r="B14">
        <v>244</v>
      </c>
      <c r="C14">
        <v>173</v>
      </c>
      <c r="D14">
        <v>71</v>
      </c>
      <c r="E14">
        <v>24</v>
      </c>
      <c r="F14">
        <v>475</v>
      </c>
      <c r="G14">
        <v>51</v>
      </c>
      <c r="H14">
        <v>424</v>
      </c>
      <c r="I14">
        <v>0</v>
      </c>
    </row>
    <row r="15" spans="1:19" x14ac:dyDescent="0.25">
      <c r="A15">
        <v>24</v>
      </c>
      <c r="B15">
        <v>400</v>
      </c>
      <c r="C15">
        <v>344</v>
      </c>
      <c r="D15">
        <v>56</v>
      </c>
      <c r="E15">
        <v>62</v>
      </c>
      <c r="F15">
        <v>804</v>
      </c>
      <c r="G15">
        <v>510</v>
      </c>
      <c r="H15">
        <v>294</v>
      </c>
      <c r="I15">
        <v>0</v>
      </c>
    </row>
    <row r="16" spans="1:19" x14ac:dyDescent="0.25">
      <c r="A16">
        <v>12</v>
      </c>
      <c r="B16">
        <v>200</v>
      </c>
      <c r="C16">
        <v>170</v>
      </c>
      <c r="D16">
        <v>30</v>
      </c>
      <c r="E16">
        <v>21</v>
      </c>
      <c r="F16">
        <v>463</v>
      </c>
      <c r="G16">
        <v>314</v>
      </c>
      <c r="H16">
        <v>149</v>
      </c>
      <c r="I16">
        <v>0</v>
      </c>
    </row>
    <row r="17" spans="1:9" x14ac:dyDescent="0.25">
      <c r="A17">
        <v>13</v>
      </c>
      <c r="B17">
        <v>367</v>
      </c>
      <c r="C17">
        <v>307</v>
      </c>
      <c r="D17">
        <v>60</v>
      </c>
      <c r="E17">
        <v>31</v>
      </c>
      <c r="F17">
        <v>515</v>
      </c>
      <c r="G17">
        <v>317</v>
      </c>
      <c r="H17">
        <v>198</v>
      </c>
      <c r="I17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2:S17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365</v>
      </c>
      <c r="C5">
        <f>B5/A5</f>
        <v>30.416666666666668</v>
      </c>
      <c r="D5">
        <v>4646</v>
      </c>
      <c r="E5">
        <f>D5/A5</f>
        <v>387.16666666666669</v>
      </c>
      <c r="F5">
        <v>3260</v>
      </c>
      <c r="G5">
        <f>F5/A5</f>
        <v>271.66666666666669</v>
      </c>
      <c r="H5">
        <v>1386</v>
      </c>
      <c r="I5">
        <f>H5/A5</f>
        <v>115.5</v>
      </c>
      <c r="J5">
        <v>423</v>
      </c>
      <c r="K5">
        <f>J5/A5</f>
        <v>35.25</v>
      </c>
      <c r="L5">
        <v>5161</v>
      </c>
      <c r="M5">
        <f>L5/A5</f>
        <v>430.08333333333331</v>
      </c>
      <c r="N5">
        <v>2795</v>
      </c>
      <c r="O5">
        <f>N5/A5</f>
        <v>232.91666666666666</v>
      </c>
      <c r="P5">
        <v>2366</v>
      </c>
      <c r="Q5">
        <f>P5/A5</f>
        <v>197.16666666666666</v>
      </c>
      <c r="R5">
        <v>99</v>
      </c>
      <c r="S5">
        <v>88</v>
      </c>
    </row>
    <row r="6" spans="1:19" x14ac:dyDescent="0.25">
      <c r="A6">
        <v>12</v>
      </c>
      <c r="B6">
        <v>365</v>
      </c>
      <c r="C6">
        <f>B6/A6</f>
        <v>30.416666666666668</v>
      </c>
      <c r="D6">
        <v>4646</v>
      </c>
      <c r="E6">
        <f>D6/A6</f>
        <v>387.16666666666669</v>
      </c>
      <c r="F6">
        <v>3260</v>
      </c>
      <c r="G6">
        <f>F6/A6</f>
        <v>271.66666666666669</v>
      </c>
      <c r="H6">
        <v>1386</v>
      </c>
      <c r="I6">
        <f>H6/A6</f>
        <v>115.5</v>
      </c>
      <c r="J6">
        <v>423</v>
      </c>
      <c r="K6">
        <f>J6/A6</f>
        <v>35.25</v>
      </c>
      <c r="L6">
        <v>5161</v>
      </c>
      <c r="M6">
        <f>L6/A6</f>
        <v>430.08333333333331</v>
      </c>
      <c r="N6">
        <v>2795</v>
      </c>
      <c r="O6">
        <f>N6/A6</f>
        <v>232.91666666666666</v>
      </c>
      <c r="P6">
        <v>2366</v>
      </c>
      <c r="Q6">
        <f>P6/A6</f>
        <v>197.16666666666666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27</v>
      </c>
      <c r="B12">
        <v>327</v>
      </c>
      <c r="C12">
        <v>291</v>
      </c>
      <c r="D12">
        <v>36</v>
      </c>
      <c r="E12">
        <v>23</v>
      </c>
      <c r="F12">
        <v>321</v>
      </c>
      <c r="G12">
        <v>153</v>
      </c>
      <c r="H12">
        <v>168</v>
      </c>
      <c r="I12">
        <v>1</v>
      </c>
    </row>
    <row r="13" spans="1:19" x14ac:dyDescent="0.25">
      <c r="A13">
        <v>20</v>
      </c>
      <c r="B13">
        <v>351</v>
      </c>
      <c r="C13">
        <v>328</v>
      </c>
      <c r="D13">
        <v>23</v>
      </c>
      <c r="E13">
        <v>26</v>
      </c>
      <c r="F13">
        <v>477</v>
      </c>
      <c r="G13">
        <v>352</v>
      </c>
      <c r="H13">
        <v>125</v>
      </c>
      <c r="I13">
        <v>0</v>
      </c>
    </row>
    <row r="14" spans="1:19" x14ac:dyDescent="0.25">
      <c r="A14">
        <v>45</v>
      </c>
      <c r="B14">
        <v>514</v>
      </c>
      <c r="C14">
        <v>318</v>
      </c>
      <c r="D14">
        <v>196</v>
      </c>
      <c r="E14">
        <v>31</v>
      </c>
      <c r="F14">
        <v>365</v>
      </c>
      <c r="G14">
        <v>175</v>
      </c>
      <c r="H14">
        <v>190</v>
      </c>
      <c r="I14">
        <v>1</v>
      </c>
    </row>
    <row r="15" spans="1:19" x14ac:dyDescent="0.25">
      <c r="A15">
        <v>62</v>
      </c>
      <c r="B15">
        <v>594</v>
      </c>
      <c r="C15">
        <v>279</v>
      </c>
      <c r="D15">
        <v>315</v>
      </c>
      <c r="E15">
        <v>50</v>
      </c>
      <c r="F15">
        <v>583</v>
      </c>
      <c r="G15">
        <v>215</v>
      </c>
      <c r="H15">
        <v>368</v>
      </c>
      <c r="I15">
        <v>1</v>
      </c>
    </row>
    <row r="16" spans="1:19" x14ac:dyDescent="0.25">
      <c r="A16">
        <v>18</v>
      </c>
      <c r="B16">
        <v>366</v>
      </c>
      <c r="C16">
        <v>341</v>
      </c>
      <c r="D16">
        <v>25</v>
      </c>
      <c r="E16">
        <v>28</v>
      </c>
      <c r="F16">
        <v>434</v>
      </c>
      <c r="G16">
        <v>226</v>
      </c>
      <c r="H16">
        <v>208</v>
      </c>
      <c r="I16">
        <v>0</v>
      </c>
    </row>
    <row r="17" spans="1:9" x14ac:dyDescent="0.25">
      <c r="A17">
        <v>24</v>
      </c>
      <c r="B17">
        <v>380</v>
      </c>
      <c r="C17">
        <v>319</v>
      </c>
      <c r="D17">
        <v>61</v>
      </c>
      <c r="E17">
        <v>27</v>
      </c>
      <c r="F17">
        <v>409</v>
      </c>
      <c r="G17">
        <v>271</v>
      </c>
      <c r="H17">
        <v>138</v>
      </c>
      <c r="I17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2:S16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13</v>
      </c>
      <c r="B5">
        <v>290</v>
      </c>
      <c r="C5">
        <f>B5/A5</f>
        <v>22.307692307692307</v>
      </c>
      <c r="D5">
        <v>4263</v>
      </c>
      <c r="E5">
        <f>D5/A5</f>
        <v>327.92307692307691</v>
      </c>
      <c r="F5">
        <v>2439</v>
      </c>
      <c r="G5">
        <f>F5/A5</f>
        <v>187.61538461538461</v>
      </c>
      <c r="H5">
        <v>1824</v>
      </c>
      <c r="I5">
        <f>H5/A5</f>
        <v>140.30769230769232</v>
      </c>
      <c r="J5">
        <v>465</v>
      </c>
      <c r="K5">
        <f>J5/A5</f>
        <v>35.769230769230766</v>
      </c>
      <c r="L5">
        <v>5384</v>
      </c>
      <c r="M5">
        <f>L5/A5</f>
        <v>414.15384615384613</v>
      </c>
      <c r="N5">
        <v>2948</v>
      </c>
      <c r="O5">
        <f>N5/A5</f>
        <v>226.76923076923077</v>
      </c>
      <c r="P5">
        <v>2436</v>
      </c>
      <c r="Q5">
        <f>P5/A5</f>
        <v>187.38461538461539</v>
      </c>
      <c r="R5">
        <v>0</v>
      </c>
      <c r="S5">
        <v>0</v>
      </c>
    </row>
    <row r="6" spans="1:19" x14ac:dyDescent="0.25">
      <c r="A6">
        <v>13</v>
      </c>
      <c r="B6">
        <v>290</v>
      </c>
      <c r="C6">
        <f>B6/A6</f>
        <v>22.307692307692307</v>
      </c>
      <c r="D6">
        <v>4263</v>
      </c>
      <c r="E6">
        <f>D6/A6</f>
        <v>327.92307692307691</v>
      </c>
      <c r="F6">
        <v>2439</v>
      </c>
      <c r="G6">
        <f>F6/A6</f>
        <v>187.61538461538461</v>
      </c>
      <c r="H6">
        <v>1824</v>
      </c>
      <c r="I6">
        <f>H6/A6</f>
        <v>140.30769230769232</v>
      </c>
      <c r="J6">
        <v>465</v>
      </c>
      <c r="K6">
        <f>J6/A6</f>
        <v>35.769230769230766</v>
      </c>
      <c r="L6">
        <v>5384</v>
      </c>
      <c r="M6">
        <f>L6/A6</f>
        <v>414.15384615384613</v>
      </c>
      <c r="N6">
        <v>2948</v>
      </c>
      <c r="O6">
        <f>N6/A6</f>
        <v>226.76923076923077</v>
      </c>
      <c r="P6">
        <v>2436</v>
      </c>
      <c r="Q6">
        <f>P6/A6</f>
        <v>187.38461538461539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17</v>
      </c>
      <c r="B12">
        <v>385</v>
      </c>
      <c r="C12">
        <v>275</v>
      </c>
      <c r="D12">
        <v>110</v>
      </c>
      <c r="E12">
        <v>38</v>
      </c>
      <c r="F12">
        <v>410</v>
      </c>
      <c r="G12">
        <v>158</v>
      </c>
      <c r="H12">
        <v>252</v>
      </c>
      <c r="I12">
        <v>0</v>
      </c>
    </row>
    <row r="13" spans="1:19" x14ac:dyDescent="0.25">
      <c r="A13">
        <v>14</v>
      </c>
      <c r="B13">
        <v>249</v>
      </c>
      <c r="C13">
        <v>93</v>
      </c>
      <c r="D13">
        <v>156</v>
      </c>
      <c r="E13">
        <v>38</v>
      </c>
      <c r="F13">
        <v>509</v>
      </c>
      <c r="G13">
        <v>354</v>
      </c>
      <c r="H13">
        <v>155</v>
      </c>
      <c r="I13">
        <v>0</v>
      </c>
    </row>
    <row r="14" spans="1:19" x14ac:dyDescent="0.25">
      <c r="A14">
        <v>10</v>
      </c>
      <c r="B14">
        <v>218</v>
      </c>
      <c r="C14">
        <v>129</v>
      </c>
      <c r="D14">
        <v>89</v>
      </c>
      <c r="E14">
        <v>38</v>
      </c>
      <c r="F14">
        <v>551</v>
      </c>
      <c r="G14">
        <v>376</v>
      </c>
      <c r="H14">
        <v>175</v>
      </c>
      <c r="I14">
        <v>0</v>
      </c>
    </row>
    <row r="15" spans="1:19" x14ac:dyDescent="0.25">
      <c r="A15">
        <v>38</v>
      </c>
      <c r="B15">
        <v>477</v>
      </c>
      <c r="C15">
        <v>254</v>
      </c>
      <c r="D15">
        <v>223</v>
      </c>
      <c r="E15">
        <v>48</v>
      </c>
      <c r="F15">
        <v>407</v>
      </c>
      <c r="G15">
        <v>197</v>
      </c>
      <c r="H15">
        <v>210</v>
      </c>
      <c r="I15">
        <v>0</v>
      </c>
    </row>
    <row r="16" spans="1:19" x14ac:dyDescent="0.25">
      <c r="A16">
        <v>31</v>
      </c>
      <c r="B16">
        <v>533</v>
      </c>
      <c r="C16">
        <v>202</v>
      </c>
      <c r="D16">
        <v>331</v>
      </c>
      <c r="E16">
        <v>28</v>
      </c>
      <c r="F16">
        <v>385</v>
      </c>
      <c r="G16">
        <v>293</v>
      </c>
      <c r="H16">
        <v>92</v>
      </c>
      <c r="I16">
        <v>1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2:S17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391</v>
      </c>
      <c r="C5">
        <f>B5/A5</f>
        <v>32.583333333333336</v>
      </c>
      <c r="D5">
        <v>5282</v>
      </c>
      <c r="E5">
        <f>D5/A5</f>
        <v>440.16666666666669</v>
      </c>
      <c r="F5">
        <v>3329</v>
      </c>
      <c r="G5">
        <f>F5/A5</f>
        <v>277.41666666666669</v>
      </c>
      <c r="H5">
        <v>1953</v>
      </c>
      <c r="I5">
        <f>H5/A5</f>
        <v>162.75</v>
      </c>
      <c r="J5">
        <v>326</v>
      </c>
      <c r="K5">
        <f>J5/A5</f>
        <v>27.166666666666668</v>
      </c>
      <c r="L5">
        <v>5103</v>
      </c>
      <c r="M5">
        <f>L5/A5</f>
        <v>425.25</v>
      </c>
      <c r="N5">
        <v>2769</v>
      </c>
      <c r="O5">
        <f>N5/A5</f>
        <v>230.75</v>
      </c>
      <c r="P5">
        <v>2334</v>
      </c>
      <c r="Q5">
        <f>P5/A5</f>
        <v>194.5</v>
      </c>
      <c r="R5">
        <v>23</v>
      </c>
      <c r="S5">
        <v>17</v>
      </c>
    </row>
    <row r="6" spans="1:19" x14ac:dyDescent="0.25">
      <c r="A6">
        <v>11</v>
      </c>
      <c r="B6">
        <v>363</v>
      </c>
      <c r="C6">
        <f>B6/A6</f>
        <v>33</v>
      </c>
      <c r="D6">
        <v>4898</v>
      </c>
      <c r="E6">
        <f>D6/A6</f>
        <v>445.27272727272725</v>
      </c>
      <c r="F6">
        <v>3130</v>
      </c>
      <c r="G6">
        <f>F6/A6</f>
        <v>284.54545454545456</v>
      </c>
      <c r="H6">
        <v>1768</v>
      </c>
      <c r="I6">
        <f>H6/A6</f>
        <v>160.72727272727272</v>
      </c>
      <c r="J6">
        <v>323</v>
      </c>
      <c r="K6">
        <f>J6/A6</f>
        <v>29.363636363636363</v>
      </c>
      <c r="L6">
        <v>4843</v>
      </c>
      <c r="M6">
        <f>L6/A6</f>
        <v>440.27272727272725</v>
      </c>
      <c r="N6">
        <v>2591</v>
      </c>
      <c r="O6">
        <f>N6/A6</f>
        <v>235.54545454545453</v>
      </c>
      <c r="P6">
        <v>2252</v>
      </c>
      <c r="Q6">
        <f>P6/A6</f>
        <v>204.72727272727272</v>
      </c>
    </row>
    <row r="7" spans="1:19" x14ac:dyDescent="0.25">
      <c r="B7">
        <f>B5-B6</f>
        <v>28</v>
      </c>
      <c r="C7">
        <f t="shared" ref="C7:Q7" si="0">C5-C6</f>
        <v>-0.4166666666666643</v>
      </c>
      <c r="D7">
        <f t="shared" si="0"/>
        <v>384</v>
      </c>
      <c r="E7">
        <f t="shared" si="0"/>
        <v>-5.1060606060605664</v>
      </c>
      <c r="F7">
        <f t="shared" si="0"/>
        <v>199</v>
      </c>
      <c r="G7">
        <f t="shared" si="0"/>
        <v>-7.1287878787878753</v>
      </c>
      <c r="H7">
        <f t="shared" si="0"/>
        <v>185</v>
      </c>
      <c r="I7">
        <f t="shared" si="0"/>
        <v>2.0227272727272805</v>
      </c>
      <c r="J7">
        <f t="shared" si="0"/>
        <v>3</v>
      </c>
      <c r="K7">
        <f t="shared" si="0"/>
        <v>-2.1969696969696955</v>
      </c>
      <c r="L7">
        <f t="shared" si="0"/>
        <v>260</v>
      </c>
      <c r="M7">
        <f t="shared" si="0"/>
        <v>-15.022727272727252</v>
      </c>
      <c r="N7">
        <f t="shared" si="0"/>
        <v>178</v>
      </c>
      <c r="O7">
        <f t="shared" si="0"/>
        <v>-4.7954545454545325</v>
      </c>
      <c r="P7">
        <f t="shared" si="0"/>
        <v>82</v>
      </c>
      <c r="Q7">
        <f t="shared" si="0"/>
        <v>-10.22727272727272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27</v>
      </c>
      <c r="B12">
        <v>376</v>
      </c>
      <c r="C12">
        <v>152</v>
      </c>
      <c r="D12">
        <v>224</v>
      </c>
      <c r="E12">
        <v>24</v>
      </c>
      <c r="F12">
        <v>351</v>
      </c>
      <c r="G12">
        <v>207</v>
      </c>
      <c r="H12">
        <v>144</v>
      </c>
      <c r="I12">
        <v>1</v>
      </c>
    </row>
    <row r="13" spans="1:19" x14ac:dyDescent="0.25">
      <c r="A13">
        <v>48</v>
      </c>
      <c r="B13">
        <v>508</v>
      </c>
      <c r="C13">
        <v>363</v>
      </c>
      <c r="D13">
        <v>145</v>
      </c>
      <c r="E13">
        <v>44</v>
      </c>
      <c r="F13">
        <v>616</v>
      </c>
      <c r="G13">
        <v>379</v>
      </c>
      <c r="H13">
        <v>237</v>
      </c>
      <c r="I13">
        <v>1</v>
      </c>
    </row>
    <row r="14" spans="1:19" x14ac:dyDescent="0.25">
      <c r="A14">
        <v>31</v>
      </c>
      <c r="B14">
        <v>388</v>
      </c>
      <c r="C14">
        <v>239</v>
      </c>
      <c r="D14">
        <v>149</v>
      </c>
      <c r="E14">
        <v>35</v>
      </c>
      <c r="F14">
        <v>528</v>
      </c>
      <c r="G14">
        <v>161</v>
      </c>
      <c r="H14">
        <v>367</v>
      </c>
      <c r="I14">
        <v>0</v>
      </c>
    </row>
    <row r="15" spans="1:19" x14ac:dyDescent="0.25">
      <c r="A15">
        <v>49</v>
      </c>
      <c r="B15">
        <v>602</v>
      </c>
      <c r="C15">
        <v>364</v>
      </c>
      <c r="D15">
        <v>238</v>
      </c>
      <c r="E15">
        <v>9</v>
      </c>
      <c r="F15">
        <v>334</v>
      </c>
      <c r="G15">
        <v>256</v>
      </c>
      <c r="H15">
        <v>78</v>
      </c>
      <c r="I15">
        <v>1</v>
      </c>
    </row>
    <row r="16" spans="1:19" x14ac:dyDescent="0.25">
      <c r="A16">
        <v>35</v>
      </c>
      <c r="B16">
        <v>600</v>
      </c>
      <c r="C16">
        <v>510</v>
      </c>
      <c r="D16">
        <v>90</v>
      </c>
      <c r="E16">
        <v>56</v>
      </c>
      <c r="F16">
        <v>744</v>
      </c>
      <c r="G16">
        <v>393</v>
      </c>
      <c r="H16">
        <v>351</v>
      </c>
      <c r="I16">
        <v>0</v>
      </c>
    </row>
    <row r="17" spans="1:9" x14ac:dyDescent="0.25">
      <c r="A17">
        <v>28</v>
      </c>
      <c r="B17">
        <v>384</v>
      </c>
      <c r="C17">
        <v>199</v>
      </c>
      <c r="D17">
        <v>185</v>
      </c>
      <c r="E17">
        <v>3</v>
      </c>
      <c r="F17">
        <v>260</v>
      </c>
      <c r="G17">
        <v>178</v>
      </c>
      <c r="H17">
        <v>82</v>
      </c>
      <c r="I17">
        <v>1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2:S17"/>
  <sheetViews>
    <sheetView zoomScaleNormal="100" workbookViewId="0">
      <selection activeCell="B7" sqref="B7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350</v>
      </c>
      <c r="C5">
        <f>B5/A5</f>
        <v>29.166666666666668</v>
      </c>
      <c r="D5">
        <v>5330</v>
      </c>
      <c r="E5">
        <f>D5/A5</f>
        <v>444.16666666666669</v>
      </c>
      <c r="F5">
        <v>2900</v>
      </c>
      <c r="G5">
        <f>F5/A5</f>
        <v>241.66666666666666</v>
      </c>
      <c r="H5">
        <v>2430</v>
      </c>
      <c r="I5">
        <f>H5/A5</f>
        <v>202.5</v>
      </c>
      <c r="J5">
        <v>378</v>
      </c>
      <c r="K5">
        <f>J5/A5</f>
        <v>31.5</v>
      </c>
      <c r="L5">
        <v>5303</v>
      </c>
      <c r="M5">
        <f>L5/A5</f>
        <v>441.91666666666669</v>
      </c>
      <c r="N5">
        <v>2367</v>
      </c>
      <c r="O5">
        <f>N5/A5</f>
        <v>197.25</v>
      </c>
      <c r="P5">
        <v>2936</v>
      </c>
      <c r="Q5">
        <f>P5/A5</f>
        <v>244.66666666666666</v>
      </c>
      <c r="R5">
        <v>33</v>
      </c>
      <c r="S5">
        <v>16</v>
      </c>
    </row>
    <row r="6" spans="1:19" x14ac:dyDescent="0.25">
      <c r="A6">
        <v>12</v>
      </c>
      <c r="B6">
        <v>350</v>
      </c>
      <c r="C6">
        <f>B6/A6</f>
        <v>29.166666666666668</v>
      </c>
      <c r="D6">
        <v>5330</v>
      </c>
      <c r="E6">
        <f>D6/A6</f>
        <v>444.16666666666669</v>
      </c>
      <c r="F6">
        <v>2900</v>
      </c>
      <c r="G6">
        <f>F6/A6</f>
        <v>241.66666666666666</v>
      </c>
      <c r="H6">
        <v>2430</v>
      </c>
      <c r="I6">
        <f>H6/A6</f>
        <v>202.5</v>
      </c>
      <c r="J6">
        <v>378</v>
      </c>
      <c r="K6">
        <f>J6/A6</f>
        <v>31.5</v>
      </c>
      <c r="L6">
        <v>5303</v>
      </c>
      <c r="M6">
        <f>L6/A6</f>
        <v>441.91666666666669</v>
      </c>
      <c r="N6">
        <v>2367</v>
      </c>
      <c r="O6">
        <f>N6/A6</f>
        <v>197.25</v>
      </c>
      <c r="P6">
        <v>2936</v>
      </c>
      <c r="Q6">
        <f>P6/A6</f>
        <v>244.66666666666666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38</v>
      </c>
      <c r="B12">
        <v>611</v>
      </c>
      <c r="C12">
        <v>265</v>
      </c>
      <c r="D12">
        <v>346</v>
      </c>
      <c r="E12">
        <v>30</v>
      </c>
      <c r="F12">
        <v>455</v>
      </c>
      <c r="G12">
        <v>133</v>
      </c>
      <c r="H12">
        <v>322</v>
      </c>
      <c r="I12">
        <v>1</v>
      </c>
    </row>
    <row r="13" spans="1:19" x14ac:dyDescent="0.25">
      <c r="A13">
        <v>36</v>
      </c>
      <c r="B13">
        <v>467</v>
      </c>
      <c r="C13">
        <v>263</v>
      </c>
      <c r="D13">
        <v>204</v>
      </c>
      <c r="E13">
        <v>57</v>
      </c>
      <c r="F13">
        <v>682</v>
      </c>
      <c r="G13">
        <v>419</v>
      </c>
      <c r="H13">
        <v>263</v>
      </c>
      <c r="I13">
        <v>0</v>
      </c>
    </row>
    <row r="14" spans="1:19" x14ac:dyDescent="0.25">
      <c r="A14">
        <v>15</v>
      </c>
      <c r="B14">
        <v>442</v>
      </c>
      <c r="C14">
        <v>332</v>
      </c>
      <c r="D14">
        <v>110</v>
      </c>
      <c r="E14">
        <v>41</v>
      </c>
      <c r="F14">
        <v>429</v>
      </c>
      <c r="G14">
        <v>61</v>
      </c>
      <c r="H14">
        <v>368</v>
      </c>
      <c r="I14">
        <v>0</v>
      </c>
    </row>
    <row r="15" spans="1:19" x14ac:dyDescent="0.25">
      <c r="A15">
        <v>23</v>
      </c>
      <c r="B15">
        <v>295</v>
      </c>
      <c r="C15">
        <v>222</v>
      </c>
      <c r="D15">
        <v>73</v>
      </c>
      <c r="E15">
        <v>35</v>
      </c>
      <c r="F15">
        <v>429</v>
      </c>
      <c r="G15">
        <v>194</v>
      </c>
      <c r="H15">
        <v>235</v>
      </c>
      <c r="I15">
        <v>0</v>
      </c>
    </row>
    <row r="16" spans="1:19" x14ac:dyDescent="0.25">
      <c r="A16">
        <v>17</v>
      </c>
      <c r="B16">
        <v>266</v>
      </c>
      <c r="C16">
        <v>82</v>
      </c>
      <c r="D16">
        <v>184</v>
      </c>
      <c r="E16">
        <v>27</v>
      </c>
      <c r="F16">
        <v>337</v>
      </c>
      <c r="G16">
        <v>264</v>
      </c>
      <c r="H16">
        <v>73</v>
      </c>
      <c r="I16">
        <v>0</v>
      </c>
    </row>
    <row r="17" spans="1:9" x14ac:dyDescent="0.25">
      <c r="A17">
        <v>10</v>
      </c>
      <c r="B17">
        <v>325</v>
      </c>
      <c r="C17">
        <v>129</v>
      </c>
      <c r="D17">
        <v>196</v>
      </c>
      <c r="E17">
        <v>38</v>
      </c>
      <c r="F17">
        <v>558</v>
      </c>
      <c r="G17">
        <v>167</v>
      </c>
      <c r="H17">
        <v>391</v>
      </c>
      <c r="I17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2:S17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11</v>
      </c>
      <c r="B5">
        <v>288</v>
      </c>
      <c r="C5">
        <f>B5/A5</f>
        <v>26.181818181818183</v>
      </c>
      <c r="D5">
        <v>4044</v>
      </c>
      <c r="E5">
        <f>D5/A5</f>
        <v>367.63636363636363</v>
      </c>
      <c r="F5">
        <v>2805</v>
      </c>
      <c r="G5">
        <f>F5/A5</f>
        <v>255</v>
      </c>
      <c r="H5">
        <v>1239</v>
      </c>
      <c r="I5">
        <f>H5/A5</f>
        <v>112.63636363636364</v>
      </c>
      <c r="J5">
        <v>218</v>
      </c>
      <c r="K5">
        <f>J5/A5</f>
        <v>19.818181818181817</v>
      </c>
      <c r="L5">
        <v>3062</v>
      </c>
      <c r="M5">
        <f>L5/A5</f>
        <v>278.36363636363637</v>
      </c>
      <c r="N5">
        <v>1932</v>
      </c>
      <c r="O5">
        <f>N5/A5</f>
        <v>175.63636363636363</v>
      </c>
      <c r="P5">
        <v>1130</v>
      </c>
      <c r="Q5">
        <f>P5/A5</f>
        <v>102.72727272727273</v>
      </c>
      <c r="R5">
        <v>50</v>
      </c>
      <c r="S5">
        <v>9</v>
      </c>
    </row>
    <row r="6" spans="1:19" x14ac:dyDescent="0.25">
      <c r="A6">
        <v>11</v>
      </c>
      <c r="B6">
        <v>288</v>
      </c>
      <c r="C6">
        <f>B6/A6</f>
        <v>26.181818181818183</v>
      </c>
      <c r="D6">
        <v>4044</v>
      </c>
      <c r="E6">
        <f>D6/A6</f>
        <v>367.63636363636363</v>
      </c>
      <c r="F6">
        <v>2805</v>
      </c>
      <c r="G6">
        <f>F6/A6</f>
        <v>255</v>
      </c>
      <c r="H6">
        <v>1239</v>
      </c>
      <c r="I6">
        <f>H6/A6</f>
        <v>112.63636363636364</v>
      </c>
      <c r="J6">
        <v>218</v>
      </c>
      <c r="K6">
        <f>J6/A6</f>
        <v>19.818181818181817</v>
      </c>
      <c r="L6">
        <v>3062</v>
      </c>
      <c r="M6">
        <f>L6/A6</f>
        <v>278.36363636363637</v>
      </c>
      <c r="N6">
        <v>1932</v>
      </c>
      <c r="O6">
        <f>N6/A6</f>
        <v>175.63636363636363</v>
      </c>
      <c r="P6">
        <v>1130</v>
      </c>
      <c r="Q6">
        <f>P6/A6</f>
        <v>102.72727272727273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27</v>
      </c>
      <c r="B12">
        <v>487</v>
      </c>
      <c r="C12">
        <v>269</v>
      </c>
      <c r="D12">
        <v>218</v>
      </c>
      <c r="E12">
        <v>17</v>
      </c>
      <c r="F12">
        <v>174</v>
      </c>
      <c r="G12">
        <v>117</v>
      </c>
      <c r="H12">
        <v>57</v>
      </c>
      <c r="I12">
        <v>1</v>
      </c>
    </row>
    <row r="13" spans="1:19" x14ac:dyDescent="0.25">
      <c r="A13">
        <v>17</v>
      </c>
      <c r="B13">
        <v>426</v>
      </c>
      <c r="C13">
        <v>297</v>
      </c>
      <c r="D13">
        <v>129</v>
      </c>
      <c r="E13">
        <v>20</v>
      </c>
      <c r="F13">
        <v>224</v>
      </c>
      <c r="G13">
        <v>78</v>
      </c>
      <c r="H13">
        <v>146</v>
      </c>
      <c r="I13">
        <v>0</v>
      </c>
    </row>
    <row r="14" spans="1:19" x14ac:dyDescent="0.25">
      <c r="A14">
        <v>26</v>
      </c>
      <c r="B14">
        <v>222</v>
      </c>
      <c r="C14">
        <v>134</v>
      </c>
      <c r="D14">
        <v>88</v>
      </c>
      <c r="E14">
        <v>24</v>
      </c>
      <c r="F14">
        <v>249</v>
      </c>
      <c r="G14">
        <v>218</v>
      </c>
      <c r="H14">
        <v>31</v>
      </c>
      <c r="I14">
        <v>1</v>
      </c>
    </row>
    <row r="15" spans="1:19" x14ac:dyDescent="0.25">
      <c r="A15">
        <v>23</v>
      </c>
      <c r="B15">
        <v>165</v>
      </c>
      <c r="C15">
        <v>160</v>
      </c>
      <c r="D15">
        <v>5</v>
      </c>
      <c r="E15">
        <v>26</v>
      </c>
      <c r="F15">
        <v>304</v>
      </c>
      <c r="G15">
        <v>207</v>
      </c>
      <c r="H15">
        <v>97</v>
      </c>
      <c r="I15">
        <v>0</v>
      </c>
    </row>
    <row r="16" spans="1:19" x14ac:dyDescent="0.25">
      <c r="A16">
        <v>21</v>
      </c>
      <c r="B16">
        <v>280</v>
      </c>
      <c r="C16">
        <v>226</v>
      </c>
      <c r="D16">
        <v>54</v>
      </c>
      <c r="E16">
        <v>20</v>
      </c>
      <c r="F16">
        <v>311</v>
      </c>
      <c r="G16">
        <v>243</v>
      </c>
      <c r="H16">
        <v>68</v>
      </c>
      <c r="I16">
        <v>1</v>
      </c>
    </row>
    <row r="17" spans="1:9" x14ac:dyDescent="0.25">
      <c r="A17">
        <v>39</v>
      </c>
      <c r="B17">
        <v>378</v>
      </c>
      <c r="C17">
        <v>126</v>
      </c>
      <c r="D17">
        <v>252</v>
      </c>
      <c r="E17">
        <v>7</v>
      </c>
      <c r="F17">
        <v>187</v>
      </c>
      <c r="G17">
        <v>114</v>
      </c>
      <c r="H17">
        <v>73</v>
      </c>
      <c r="I17">
        <v>1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2:S17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355</v>
      </c>
      <c r="C5">
        <f>B5/A5</f>
        <v>29.583333333333332</v>
      </c>
      <c r="D5">
        <v>4745</v>
      </c>
      <c r="E5">
        <f>D5/A5</f>
        <v>395.41666666666669</v>
      </c>
      <c r="F5">
        <v>3445</v>
      </c>
      <c r="G5">
        <f>F5/A5</f>
        <v>287.08333333333331</v>
      </c>
      <c r="H5">
        <v>1300</v>
      </c>
      <c r="I5">
        <f>H5/A5</f>
        <v>108.33333333333333</v>
      </c>
      <c r="J5">
        <v>285</v>
      </c>
      <c r="K5">
        <f>J5/A5</f>
        <v>23.75</v>
      </c>
      <c r="L5">
        <v>4987</v>
      </c>
      <c r="M5">
        <f>L5/A5</f>
        <v>415.58333333333331</v>
      </c>
      <c r="N5">
        <v>3296</v>
      </c>
      <c r="O5">
        <f>N5/A5</f>
        <v>274.66666666666669</v>
      </c>
      <c r="P5">
        <v>1691</v>
      </c>
      <c r="Q5">
        <f>P5/A5</f>
        <v>140.91666666666666</v>
      </c>
      <c r="R5">
        <v>24</v>
      </c>
      <c r="S5">
        <v>24</v>
      </c>
    </row>
    <row r="6" spans="1:19" x14ac:dyDescent="0.25">
      <c r="A6">
        <v>11</v>
      </c>
      <c r="B6">
        <v>332</v>
      </c>
      <c r="C6">
        <f>B6/A6</f>
        <v>30.181818181818183</v>
      </c>
      <c r="D6">
        <v>4416</v>
      </c>
      <c r="E6">
        <f>D6/A6</f>
        <v>401.45454545454544</v>
      </c>
      <c r="F6">
        <v>3208</v>
      </c>
      <c r="G6">
        <f>F6/A6</f>
        <v>291.63636363636363</v>
      </c>
      <c r="H6">
        <v>1208</v>
      </c>
      <c r="I6">
        <f>H6/A6</f>
        <v>109.81818181818181</v>
      </c>
      <c r="J6">
        <v>272</v>
      </c>
      <c r="K6">
        <f>J6/A6</f>
        <v>24.727272727272727</v>
      </c>
      <c r="L6">
        <v>4635</v>
      </c>
      <c r="M6">
        <f>L6/A6</f>
        <v>421.36363636363637</v>
      </c>
      <c r="N6">
        <v>3099</v>
      </c>
      <c r="O6">
        <f>N6/A6</f>
        <v>281.72727272727275</v>
      </c>
      <c r="P6">
        <v>1536</v>
      </c>
      <c r="Q6">
        <f>P6/A6</f>
        <v>139.63636363636363</v>
      </c>
    </row>
    <row r="7" spans="1:19" x14ac:dyDescent="0.25">
      <c r="B7">
        <f>B5-B6</f>
        <v>23</v>
      </c>
      <c r="C7">
        <f t="shared" ref="C7:Q7" si="0">C5-C6</f>
        <v>-0.59848484848485128</v>
      </c>
      <c r="D7">
        <f t="shared" si="0"/>
        <v>329</v>
      </c>
      <c r="E7">
        <f t="shared" si="0"/>
        <v>-6.0378787878787534</v>
      </c>
      <c r="F7">
        <f t="shared" si="0"/>
        <v>237</v>
      </c>
      <c r="G7">
        <f t="shared" si="0"/>
        <v>-4.5530303030303116</v>
      </c>
      <c r="H7">
        <f t="shared" si="0"/>
        <v>92</v>
      </c>
      <c r="I7">
        <f t="shared" si="0"/>
        <v>-1.4848484848484844</v>
      </c>
      <c r="J7">
        <f t="shared" si="0"/>
        <v>13</v>
      </c>
      <c r="K7">
        <f t="shared" si="0"/>
        <v>-0.97727272727272663</v>
      </c>
      <c r="L7">
        <f t="shared" si="0"/>
        <v>352</v>
      </c>
      <c r="M7">
        <f t="shared" si="0"/>
        <v>-5.7803030303030596</v>
      </c>
      <c r="N7">
        <f t="shared" si="0"/>
        <v>197</v>
      </c>
      <c r="O7">
        <f t="shared" si="0"/>
        <v>-7.0606060606060623</v>
      </c>
      <c r="P7">
        <f t="shared" si="0"/>
        <v>155</v>
      </c>
      <c r="Q7">
        <f t="shared" si="0"/>
        <v>1.2803030303030312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20</v>
      </c>
      <c r="B12">
        <v>358</v>
      </c>
      <c r="C12">
        <v>231</v>
      </c>
      <c r="D12">
        <v>127</v>
      </c>
      <c r="E12">
        <v>13</v>
      </c>
      <c r="F12">
        <v>437</v>
      </c>
      <c r="G12">
        <v>353</v>
      </c>
      <c r="H12">
        <v>84</v>
      </c>
      <c r="I12">
        <v>1</v>
      </c>
    </row>
    <row r="13" spans="1:19" x14ac:dyDescent="0.25">
      <c r="A13">
        <v>38</v>
      </c>
      <c r="B13">
        <v>443</v>
      </c>
      <c r="C13">
        <v>323</v>
      </c>
      <c r="D13">
        <v>120</v>
      </c>
      <c r="E13">
        <v>41</v>
      </c>
      <c r="F13">
        <v>497</v>
      </c>
      <c r="G13">
        <v>438</v>
      </c>
      <c r="H13">
        <v>59</v>
      </c>
      <c r="I13">
        <v>0</v>
      </c>
    </row>
    <row r="14" spans="1:19" x14ac:dyDescent="0.25">
      <c r="A14">
        <v>23</v>
      </c>
      <c r="B14">
        <v>424</v>
      </c>
      <c r="C14">
        <v>347</v>
      </c>
      <c r="D14">
        <v>77</v>
      </c>
      <c r="E14">
        <v>27</v>
      </c>
      <c r="F14">
        <v>371</v>
      </c>
      <c r="G14">
        <v>194</v>
      </c>
      <c r="H14">
        <v>177</v>
      </c>
      <c r="I14">
        <v>0</v>
      </c>
    </row>
    <row r="15" spans="1:19" x14ac:dyDescent="0.25">
      <c r="A15">
        <v>48</v>
      </c>
      <c r="B15">
        <v>596</v>
      </c>
      <c r="C15">
        <v>352</v>
      </c>
      <c r="D15">
        <v>244</v>
      </c>
      <c r="E15">
        <v>17</v>
      </c>
      <c r="F15">
        <v>404</v>
      </c>
      <c r="G15">
        <v>236</v>
      </c>
      <c r="H15">
        <v>168</v>
      </c>
      <c r="I15">
        <v>1</v>
      </c>
    </row>
    <row r="16" spans="1:19" x14ac:dyDescent="0.25">
      <c r="A16">
        <v>49</v>
      </c>
      <c r="B16">
        <v>470</v>
      </c>
      <c r="C16">
        <v>344</v>
      </c>
      <c r="D16">
        <v>126</v>
      </c>
      <c r="E16">
        <v>42</v>
      </c>
      <c r="F16">
        <v>528</v>
      </c>
      <c r="G16">
        <v>466</v>
      </c>
      <c r="H16">
        <v>62</v>
      </c>
      <c r="I16">
        <v>1</v>
      </c>
    </row>
    <row r="17" spans="1:9" x14ac:dyDescent="0.25">
      <c r="A17">
        <v>23</v>
      </c>
      <c r="B17">
        <v>329</v>
      </c>
      <c r="C17">
        <v>237</v>
      </c>
      <c r="D17">
        <v>92</v>
      </c>
      <c r="E17">
        <v>13</v>
      </c>
      <c r="F17">
        <v>352</v>
      </c>
      <c r="G17">
        <v>197</v>
      </c>
      <c r="H17">
        <v>155</v>
      </c>
      <c r="I17">
        <v>1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2:S17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489</v>
      </c>
      <c r="C5">
        <f>B5/A5</f>
        <v>40.75</v>
      </c>
      <c r="D5">
        <v>5615</v>
      </c>
      <c r="E5">
        <f>D5/A5</f>
        <v>467.91666666666669</v>
      </c>
      <c r="F5">
        <v>3138</v>
      </c>
      <c r="G5">
        <f>F5/A5</f>
        <v>261.5</v>
      </c>
      <c r="H5">
        <v>2477</v>
      </c>
      <c r="I5">
        <f>H5/A5</f>
        <v>206.41666666666666</v>
      </c>
      <c r="J5">
        <v>333</v>
      </c>
      <c r="K5">
        <f>J5/A5</f>
        <v>27.75</v>
      </c>
      <c r="L5">
        <v>5122</v>
      </c>
      <c r="M5">
        <f>L5/A5</f>
        <v>426.83333333333331</v>
      </c>
      <c r="N5">
        <v>3156</v>
      </c>
      <c r="O5">
        <f>N5/A5</f>
        <v>263</v>
      </c>
      <c r="P5">
        <v>1966</v>
      </c>
      <c r="Q5">
        <f>P5/A5</f>
        <v>163.83333333333334</v>
      </c>
      <c r="R5">
        <v>11</v>
      </c>
      <c r="S5">
        <v>97</v>
      </c>
    </row>
    <row r="6" spans="1:19" x14ac:dyDescent="0.25">
      <c r="A6">
        <v>12</v>
      </c>
      <c r="B6">
        <v>489</v>
      </c>
      <c r="C6">
        <f>B6/A6</f>
        <v>40.75</v>
      </c>
      <c r="D6">
        <v>5615</v>
      </c>
      <c r="E6">
        <f>D6/A6</f>
        <v>467.91666666666669</v>
      </c>
      <c r="F6">
        <v>3138</v>
      </c>
      <c r="G6">
        <f>F6/A6</f>
        <v>261.5</v>
      </c>
      <c r="H6">
        <v>2477</v>
      </c>
      <c r="I6">
        <f>H6/A6</f>
        <v>206.41666666666666</v>
      </c>
      <c r="J6">
        <v>333</v>
      </c>
      <c r="K6">
        <f>J6/A6</f>
        <v>27.75</v>
      </c>
      <c r="L6">
        <v>5122</v>
      </c>
      <c r="M6">
        <f>L6/A6</f>
        <v>426.83333333333331</v>
      </c>
      <c r="N6">
        <v>3156</v>
      </c>
      <c r="O6">
        <f>N6/A6</f>
        <v>263</v>
      </c>
      <c r="P6">
        <v>1966</v>
      </c>
      <c r="Q6">
        <f>P6/A6</f>
        <v>163.83333333333334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40</v>
      </c>
      <c r="B12">
        <v>546</v>
      </c>
      <c r="C12">
        <v>406</v>
      </c>
      <c r="D12">
        <v>140</v>
      </c>
      <c r="E12">
        <v>37</v>
      </c>
      <c r="F12">
        <v>500</v>
      </c>
      <c r="G12">
        <v>321</v>
      </c>
      <c r="H12">
        <v>179</v>
      </c>
      <c r="I12">
        <v>1</v>
      </c>
    </row>
    <row r="13" spans="1:19" x14ac:dyDescent="0.25">
      <c r="A13">
        <v>51</v>
      </c>
      <c r="B13">
        <v>561</v>
      </c>
      <c r="C13">
        <v>480</v>
      </c>
      <c r="D13">
        <v>81</v>
      </c>
      <c r="E13">
        <v>41</v>
      </c>
      <c r="F13">
        <v>541</v>
      </c>
      <c r="G13">
        <v>473</v>
      </c>
      <c r="H13">
        <v>68</v>
      </c>
      <c r="I13">
        <v>1</v>
      </c>
    </row>
    <row r="14" spans="1:19" x14ac:dyDescent="0.25">
      <c r="A14">
        <v>41</v>
      </c>
      <c r="B14">
        <v>421</v>
      </c>
      <c r="C14">
        <v>157</v>
      </c>
      <c r="D14">
        <v>264</v>
      </c>
      <c r="E14">
        <v>24</v>
      </c>
      <c r="F14">
        <v>434</v>
      </c>
      <c r="G14">
        <v>275</v>
      </c>
      <c r="H14">
        <v>159</v>
      </c>
      <c r="I14">
        <v>1</v>
      </c>
    </row>
    <row r="15" spans="1:19" x14ac:dyDescent="0.25">
      <c r="A15">
        <v>54</v>
      </c>
      <c r="B15">
        <v>518</v>
      </c>
      <c r="C15">
        <v>192</v>
      </c>
      <c r="D15">
        <v>326</v>
      </c>
      <c r="E15">
        <v>23</v>
      </c>
      <c r="F15">
        <v>413</v>
      </c>
      <c r="G15">
        <v>210</v>
      </c>
      <c r="H15">
        <v>203</v>
      </c>
      <c r="I15">
        <v>1</v>
      </c>
    </row>
    <row r="16" spans="1:19" x14ac:dyDescent="0.25">
      <c r="A16">
        <v>3</v>
      </c>
      <c r="B16">
        <v>234</v>
      </c>
      <c r="C16">
        <v>115</v>
      </c>
      <c r="D16">
        <v>119</v>
      </c>
      <c r="E16">
        <v>36</v>
      </c>
      <c r="F16">
        <v>463</v>
      </c>
      <c r="G16">
        <v>292</v>
      </c>
      <c r="H16">
        <v>171</v>
      </c>
      <c r="I16">
        <v>0</v>
      </c>
    </row>
    <row r="17" spans="1:9" x14ac:dyDescent="0.25">
      <c r="A17">
        <v>42</v>
      </c>
      <c r="B17">
        <v>559</v>
      </c>
      <c r="C17">
        <v>362</v>
      </c>
      <c r="D17">
        <v>197</v>
      </c>
      <c r="E17">
        <v>21</v>
      </c>
      <c r="F17">
        <v>356</v>
      </c>
      <c r="G17">
        <v>251</v>
      </c>
      <c r="H17">
        <v>105</v>
      </c>
      <c r="I17">
        <v>1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2:S17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296</v>
      </c>
      <c r="C5">
        <f>B5/A5</f>
        <v>24.666666666666668</v>
      </c>
      <c r="D5">
        <v>4495</v>
      </c>
      <c r="E5">
        <f>D5/A5</f>
        <v>374.58333333333331</v>
      </c>
      <c r="F5">
        <v>2721</v>
      </c>
      <c r="G5">
        <f>F5/A5</f>
        <v>226.75</v>
      </c>
      <c r="H5">
        <v>1774</v>
      </c>
      <c r="I5">
        <f>H5/A5</f>
        <v>147.83333333333334</v>
      </c>
      <c r="J5">
        <v>293</v>
      </c>
      <c r="K5">
        <f>J5/A5</f>
        <v>24.416666666666668</v>
      </c>
      <c r="L5">
        <v>4133</v>
      </c>
      <c r="M5">
        <f>L5/A5</f>
        <v>344.41666666666669</v>
      </c>
      <c r="N5">
        <v>2431</v>
      </c>
      <c r="O5">
        <f>N5/A5</f>
        <v>202.58333333333334</v>
      </c>
      <c r="P5">
        <v>1702</v>
      </c>
      <c r="Q5">
        <f>P5/A5</f>
        <v>141.83333333333334</v>
      </c>
      <c r="R5">
        <v>39</v>
      </c>
      <c r="S5">
        <v>8</v>
      </c>
    </row>
    <row r="6" spans="1:19" x14ac:dyDescent="0.25">
      <c r="A6">
        <v>11</v>
      </c>
      <c r="B6">
        <v>265</v>
      </c>
      <c r="C6">
        <f>B6/A6</f>
        <v>24.09090909090909</v>
      </c>
      <c r="D6">
        <v>4072</v>
      </c>
      <c r="E6">
        <f>D6/A6</f>
        <v>370.18181818181819</v>
      </c>
      <c r="F6">
        <v>2541</v>
      </c>
      <c r="G6">
        <f>F6/A6</f>
        <v>231</v>
      </c>
      <c r="H6">
        <v>1531</v>
      </c>
      <c r="I6">
        <f>H6/A6</f>
        <v>139.18181818181819</v>
      </c>
      <c r="J6">
        <v>293</v>
      </c>
      <c r="K6">
        <f>J6/A6</f>
        <v>26.636363636363637</v>
      </c>
      <c r="L6">
        <v>4133</v>
      </c>
      <c r="M6">
        <f>L6/A6</f>
        <v>375.72727272727275</v>
      </c>
      <c r="N6">
        <v>2431</v>
      </c>
      <c r="O6">
        <f>N6/A6</f>
        <v>221</v>
      </c>
      <c r="P6">
        <v>1702</v>
      </c>
      <c r="Q6">
        <f>P6/A6</f>
        <v>154.72727272727272</v>
      </c>
    </row>
    <row r="7" spans="1:19" x14ac:dyDescent="0.25">
      <c r="B7">
        <f>B5-B6</f>
        <v>31</v>
      </c>
      <c r="C7">
        <f t="shared" ref="C7:Q7" si="0">C5-C6</f>
        <v>0.57575757575757791</v>
      </c>
      <c r="D7">
        <f t="shared" si="0"/>
        <v>423</v>
      </c>
      <c r="E7">
        <f t="shared" si="0"/>
        <v>4.4015151515151274</v>
      </c>
      <c r="F7">
        <f t="shared" si="0"/>
        <v>180</v>
      </c>
      <c r="G7">
        <f t="shared" si="0"/>
        <v>-4.25</v>
      </c>
      <c r="H7">
        <f t="shared" si="0"/>
        <v>243</v>
      </c>
      <c r="I7">
        <f t="shared" si="0"/>
        <v>8.6515151515151558</v>
      </c>
      <c r="J7">
        <f t="shared" si="0"/>
        <v>0</v>
      </c>
      <c r="K7">
        <f t="shared" si="0"/>
        <v>-2.2196969696969688</v>
      </c>
      <c r="L7">
        <f t="shared" si="0"/>
        <v>0</v>
      </c>
      <c r="M7">
        <f t="shared" si="0"/>
        <v>-31.310606060606062</v>
      </c>
      <c r="N7">
        <f t="shared" si="0"/>
        <v>0</v>
      </c>
      <c r="O7">
        <f t="shared" si="0"/>
        <v>-18.416666666666657</v>
      </c>
      <c r="P7">
        <f t="shared" si="0"/>
        <v>0</v>
      </c>
      <c r="Q7">
        <f t="shared" si="0"/>
        <v>-12.893939393939377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27</v>
      </c>
      <c r="B12">
        <v>275</v>
      </c>
      <c r="C12">
        <v>163</v>
      </c>
      <c r="D12">
        <v>112</v>
      </c>
      <c r="E12">
        <v>52</v>
      </c>
      <c r="F12">
        <v>536</v>
      </c>
      <c r="G12">
        <v>213</v>
      </c>
      <c r="H12">
        <v>323</v>
      </c>
      <c r="I12">
        <v>0</v>
      </c>
    </row>
    <row r="13" spans="1:19" x14ac:dyDescent="0.25">
      <c r="A13">
        <v>26</v>
      </c>
      <c r="B13">
        <v>504</v>
      </c>
      <c r="C13">
        <v>351</v>
      </c>
      <c r="D13">
        <v>153</v>
      </c>
      <c r="E13">
        <v>27</v>
      </c>
      <c r="F13">
        <v>307</v>
      </c>
      <c r="G13">
        <v>249</v>
      </c>
      <c r="H13">
        <v>58</v>
      </c>
      <c r="I13">
        <v>0</v>
      </c>
    </row>
    <row r="14" spans="1:19" x14ac:dyDescent="0.25">
      <c r="A14">
        <v>14</v>
      </c>
      <c r="B14">
        <v>275</v>
      </c>
      <c r="C14">
        <v>218</v>
      </c>
      <c r="D14">
        <v>57</v>
      </c>
      <c r="E14">
        <v>13</v>
      </c>
      <c r="F14">
        <v>301</v>
      </c>
      <c r="G14">
        <v>162</v>
      </c>
      <c r="H14">
        <v>139</v>
      </c>
      <c r="I14">
        <v>1</v>
      </c>
    </row>
    <row r="15" spans="1:19" x14ac:dyDescent="0.25">
      <c r="A15">
        <v>10</v>
      </c>
      <c r="B15">
        <v>222</v>
      </c>
      <c r="C15">
        <v>229</v>
      </c>
      <c r="D15">
        <v>-7</v>
      </c>
      <c r="E15">
        <v>47</v>
      </c>
      <c r="F15">
        <v>535</v>
      </c>
      <c r="G15">
        <v>371</v>
      </c>
      <c r="H15">
        <v>164</v>
      </c>
      <c r="I15">
        <v>0</v>
      </c>
    </row>
    <row r="16" spans="1:19" x14ac:dyDescent="0.25">
      <c r="A16">
        <v>16</v>
      </c>
      <c r="B16">
        <v>311</v>
      </c>
      <c r="C16">
        <v>151</v>
      </c>
      <c r="D16">
        <v>160</v>
      </c>
      <c r="E16">
        <v>9</v>
      </c>
      <c r="F16">
        <v>303</v>
      </c>
      <c r="G16">
        <v>163</v>
      </c>
      <c r="H16">
        <v>140</v>
      </c>
      <c r="I16">
        <v>1</v>
      </c>
    </row>
    <row r="17" spans="1:9" x14ac:dyDescent="0.25">
      <c r="A17">
        <v>31</v>
      </c>
      <c r="B17">
        <v>423</v>
      </c>
      <c r="C17">
        <v>180</v>
      </c>
      <c r="D17">
        <v>243</v>
      </c>
      <c r="E17">
        <v>0</v>
      </c>
      <c r="F17">
        <v>0</v>
      </c>
      <c r="G17">
        <v>0</v>
      </c>
      <c r="H17">
        <v>0</v>
      </c>
      <c r="I17">
        <v>1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2:S16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427</v>
      </c>
      <c r="C5">
        <f>B5/A5</f>
        <v>35.583333333333336</v>
      </c>
      <c r="D5">
        <v>5043</v>
      </c>
      <c r="E5">
        <f>D5/A5</f>
        <v>420.25</v>
      </c>
      <c r="F5">
        <v>3069</v>
      </c>
      <c r="G5">
        <f>F5/A5</f>
        <v>255.75</v>
      </c>
      <c r="H5">
        <v>1974</v>
      </c>
      <c r="I5">
        <f>H5/A5</f>
        <v>164.5</v>
      </c>
      <c r="J5">
        <v>296</v>
      </c>
      <c r="K5">
        <f>J5/A5</f>
        <v>24.666666666666668</v>
      </c>
      <c r="L5">
        <v>4280</v>
      </c>
      <c r="M5">
        <f>L5/A5</f>
        <v>356.66666666666669</v>
      </c>
      <c r="N5">
        <v>1996</v>
      </c>
      <c r="O5">
        <f>N5/A5</f>
        <v>166.33333333333334</v>
      </c>
      <c r="P5">
        <v>2284</v>
      </c>
      <c r="Q5">
        <f>P5/A5</f>
        <v>190.33333333333334</v>
      </c>
      <c r="R5">
        <v>102</v>
      </c>
      <c r="S5">
        <v>65</v>
      </c>
    </row>
    <row r="6" spans="1:19" x14ac:dyDescent="0.25">
      <c r="A6">
        <v>12</v>
      </c>
      <c r="B6">
        <v>427</v>
      </c>
      <c r="C6">
        <f>B6/A6</f>
        <v>35.583333333333336</v>
      </c>
      <c r="D6">
        <v>5043</v>
      </c>
      <c r="E6">
        <f>D6/A6</f>
        <v>420.25</v>
      </c>
      <c r="F6">
        <v>3069</v>
      </c>
      <c r="G6">
        <f>F6/A6</f>
        <v>255.75</v>
      </c>
      <c r="H6">
        <v>1974</v>
      </c>
      <c r="I6">
        <f>H6/A6</f>
        <v>164.5</v>
      </c>
      <c r="J6">
        <v>296</v>
      </c>
      <c r="K6">
        <f>J6/A6</f>
        <v>24.666666666666668</v>
      </c>
      <c r="L6">
        <v>4280</v>
      </c>
      <c r="M6">
        <f>L6/A6</f>
        <v>356.66666666666669</v>
      </c>
      <c r="N6">
        <v>1996</v>
      </c>
      <c r="O6">
        <f>N6/A6</f>
        <v>166.33333333333334</v>
      </c>
      <c r="P6">
        <v>2284</v>
      </c>
      <c r="Q6">
        <f>P6/A6</f>
        <v>190.33333333333334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24</v>
      </c>
      <c r="B12">
        <v>317</v>
      </c>
      <c r="C12">
        <v>237</v>
      </c>
      <c r="D12">
        <v>80</v>
      </c>
      <c r="E12">
        <v>17</v>
      </c>
      <c r="F12">
        <v>311</v>
      </c>
      <c r="G12">
        <v>111</v>
      </c>
      <c r="H12">
        <v>200</v>
      </c>
      <c r="I12">
        <v>1</v>
      </c>
    </row>
    <row r="13" spans="1:19" x14ac:dyDescent="0.25">
      <c r="A13">
        <v>40</v>
      </c>
      <c r="B13">
        <v>670</v>
      </c>
      <c r="C13">
        <v>444</v>
      </c>
      <c r="D13">
        <v>226</v>
      </c>
      <c r="E13">
        <v>52</v>
      </c>
      <c r="F13">
        <v>630</v>
      </c>
      <c r="G13">
        <v>312</v>
      </c>
      <c r="H13">
        <v>318</v>
      </c>
      <c r="I13">
        <v>0</v>
      </c>
    </row>
    <row r="14" spans="1:19" x14ac:dyDescent="0.25">
      <c r="A14">
        <v>59</v>
      </c>
      <c r="B14">
        <v>537</v>
      </c>
      <c r="C14">
        <v>225</v>
      </c>
      <c r="D14">
        <v>312</v>
      </c>
      <c r="E14">
        <v>49</v>
      </c>
      <c r="F14">
        <v>527</v>
      </c>
      <c r="G14">
        <v>322</v>
      </c>
      <c r="H14">
        <v>205</v>
      </c>
      <c r="I14">
        <v>1</v>
      </c>
    </row>
    <row r="15" spans="1:19" x14ac:dyDescent="0.25">
      <c r="A15">
        <v>27</v>
      </c>
      <c r="B15">
        <v>337</v>
      </c>
      <c r="C15">
        <v>264</v>
      </c>
      <c r="D15">
        <v>73</v>
      </c>
      <c r="E15">
        <v>17</v>
      </c>
      <c r="F15">
        <v>266</v>
      </c>
      <c r="G15">
        <v>82</v>
      </c>
      <c r="H15">
        <v>184</v>
      </c>
      <c r="I15">
        <v>1</v>
      </c>
    </row>
    <row r="16" spans="1:19" x14ac:dyDescent="0.25">
      <c r="A16">
        <v>57</v>
      </c>
      <c r="B16">
        <v>516</v>
      </c>
      <c r="C16">
        <v>223</v>
      </c>
      <c r="D16">
        <v>293</v>
      </c>
      <c r="E16">
        <v>7</v>
      </c>
      <c r="F16">
        <v>213</v>
      </c>
      <c r="G16">
        <v>100</v>
      </c>
      <c r="H16">
        <v>113</v>
      </c>
      <c r="I16">
        <v>1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2:S17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273</v>
      </c>
      <c r="C5">
        <f>B5/A5</f>
        <v>22.75</v>
      </c>
      <c r="D5">
        <v>3906</v>
      </c>
      <c r="E5">
        <f>D5/A5</f>
        <v>325.5</v>
      </c>
      <c r="F5">
        <v>2357</v>
      </c>
      <c r="G5">
        <f>F5/A5</f>
        <v>196.41666666666666</v>
      </c>
      <c r="H5">
        <v>1549</v>
      </c>
      <c r="I5">
        <f>H5/A5</f>
        <v>129.08333333333334</v>
      </c>
      <c r="J5">
        <v>335</v>
      </c>
      <c r="K5">
        <f>J5/A5</f>
        <v>27.916666666666668</v>
      </c>
      <c r="L5">
        <v>4529</v>
      </c>
      <c r="M5">
        <f>L5/A5</f>
        <v>377.41666666666669</v>
      </c>
      <c r="N5">
        <v>2675</v>
      </c>
      <c r="O5">
        <f>N5/A5</f>
        <v>222.91666666666666</v>
      </c>
      <c r="P5">
        <v>1854</v>
      </c>
      <c r="Q5">
        <f>P5/A5</f>
        <v>154.5</v>
      </c>
      <c r="R5">
        <v>92</v>
      </c>
      <c r="S5">
        <v>91</v>
      </c>
    </row>
    <row r="6" spans="1:19" x14ac:dyDescent="0.25">
      <c r="A6">
        <v>12</v>
      </c>
      <c r="B6">
        <v>273</v>
      </c>
      <c r="C6">
        <f>B6/A6</f>
        <v>22.75</v>
      </c>
      <c r="D6">
        <v>3906</v>
      </c>
      <c r="E6">
        <f>D6/A6</f>
        <v>325.5</v>
      </c>
      <c r="F6">
        <v>2357</v>
      </c>
      <c r="G6">
        <f>F6/A6</f>
        <v>196.41666666666666</v>
      </c>
      <c r="H6">
        <v>1549</v>
      </c>
      <c r="I6">
        <f>H6/A6</f>
        <v>129.08333333333334</v>
      </c>
      <c r="J6">
        <v>335</v>
      </c>
      <c r="K6">
        <f>J6/A6</f>
        <v>27.916666666666668</v>
      </c>
      <c r="L6">
        <v>4529</v>
      </c>
      <c r="M6">
        <f>L6/A6</f>
        <v>377.41666666666669</v>
      </c>
      <c r="N6">
        <v>2675</v>
      </c>
      <c r="O6">
        <f>N6/A6</f>
        <v>222.91666666666666</v>
      </c>
      <c r="P6">
        <v>1854</v>
      </c>
      <c r="Q6">
        <f>P6/A6</f>
        <v>154.5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21</v>
      </c>
      <c r="B12">
        <v>258</v>
      </c>
      <c r="C12">
        <v>227</v>
      </c>
      <c r="D12">
        <v>31</v>
      </c>
      <c r="E12">
        <v>58</v>
      </c>
      <c r="F12">
        <v>545</v>
      </c>
      <c r="G12">
        <v>327</v>
      </c>
      <c r="H12">
        <v>218</v>
      </c>
      <c r="I12">
        <v>0</v>
      </c>
    </row>
    <row r="13" spans="1:19" x14ac:dyDescent="0.25">
      <c r="A13">
        <v>24</v>
      </c>
      <c r="B13">
        <v>351</v>
      </c>
      <c r="C13">
        <v>207</v>
      </c>
      <c r="D13">
        <v>144</v>
      </c>
      <c r="E13">
        <v>27</v>
      </c>
      <c r="F13">
        <v>376</v>
      </c>
      <c r="G13">
        <v>152</v>
      </c>
      <c r="H13">
        <v>224</v>
      </c>
      <c r="I13">
        <v>0</v>
      </c>
    </row>
    <row r="14" spans="1:19" x14ac:dyDescent="0.25">
      <c r="A14">
        <v>14</v>
      </c>
      <c r="B14">
        <v>192</v>
      </c>
      <c r="C14">
        <v>172</v>
      </c>
      <c r="D14">
        <v>20</v>
      </c>
      <c r="E14">
        <v>3</v>
      </c>
      <c r="F14">
        <v>244</v>
      </c>
      <c r="G14">
        <v>152</v>
      </c>
      <c r="H14">
        <v>92</v>
      </c>
      <c r="I14">
        <v>1</v>
      </c>
    </row>
    <row r="15" spans="1:19" x14ac:dyDescent="0.25">
      <c r="A15">
        <v>24</v>
      </c>
      <c r="B15">
        <v>412</v>
      </c>
      <c r="C15">
        <v>197</v>
      </c>
      <c r="D15">
        <v>215</v>
      </c>
      <c r="E15">
        <v>7</v>
      </c>
      <c r="F15">
        <v>262</v>
      </c>
      <c r="G15">
        <v>185</v>
      </c>
      <c r="H15">
        <v>77</v>
      </c>
      <c r="I15">
        <v>1</v>
      </c>
    </row>
    <row r="16" spans="1:19" x14ac:dyDescent="0.25">
      <c r="A16">
        <v>17</v>
      </c>
      <c r="B16">
        <v>255</v>
      </c>
      <c r="C16">
        <v>173</v>
      </c>
      <c r="D16">
        <v>82</v>
      </c>
      <c r="E16">
        <v>50</v>
      </c>
      <c r="F16">
        <v>484</v>
      </c>
      <c r="G16">
        <v>257</v>
      </c>
      <c r="H16">
        <v>227</v>
      </c>
      <c r="I16">
        <v>0</v>
      </c>
    </row>
    <row r="17" spans="1:9" x14ac:dyDescent="0.25">
      <c r="A17">
        <v>13</v>
      </c>
      <c r="B17">
        <v>242</v>
      </c>
      <c r="C17">
        <v>139</v>
      </c>
      <c r="D17">
        <v>103</v>
      </c>
      <c r="E17">
        <v>38</v>
      </c>
      <c r="F17">
        <v>467</v>
      </c>
      <c r="G17">
        <v>367</v>
      </c>
      <c r="H17">
        <v>100</v>
      </c>
      <c r="I17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2:S17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13</v>
      </c>
      <c r="B5">
        <v>407</v>
      </c>
      <c r="C5">
        <f>B5/A5</f>
        <v>31.307692307692307</v>
      </c>
      <c r="D5">
        <v>5403</v>
      </c>
      <c r="E5">
        <f>D5/A5</f>
        <v>415.61538461538464</v>
      </c>
      <c r="F5">
        <v>3438</v>
      </c>
      <c r="G5">
        <f>F5/A5</f>
        <v>264.46153846153845</v>
      </c>
      <c r="H5">
        <v>1965</v>
      </c>
      <c r="I5">
        <f>H5/A5</f>
        <v>151.15384615384616</v>
      </c>
      <c r="J5">
        <v>341</v>
      </c>
      <c r="K5">
        <f>J5/A5</f>
        <v>26.23076923076923</v>
      </c>
      <c r="L5">
        <v>5215</v>
      </c>
      <c r="M5">
        <f>L5/A5</f>
        <v>401.15384615384613</v>
      </c>
      <c r="N5">
        <v>3448</v>
      </c>
      <c r="O5">
        <f>N5/A5</f>
        <v>265.23076923076923</v>
      </c>
      <c r="P5">
        <v>1767</v>
      </c>
      <c r="Q5">
        <f>P5/A5</f>
        <v>135.92307692307693</v>
      </c>
      <c r="R5">
        <v>69</v>
      </c>
      <c r="S5">
        <v>68</v>
      </c>
    </row>
    <row r="6" spans="1:19" x14ac:dyDescent="0.25">
      <c r="A6">
        <v>12</v>
      </c>
      <c r="B6">
        <v>380</v>
      </c>
      <c r="C6">
        <f>B6/A6</f>
        <v>31.666666666666668</v>
      </c>
      <c r="D6">
        <v>4966</v>
      </c>
      <c r="E6">
        <f>D6/A6</f>
        <v>413.83333333333331</v>
      </c>
      <c r="F6">
        <v>3089</v>
      </c>
      <c r="G6">
        <f>F6/A6</f>
        <v>257.41666666666669</v>
      </c>
      <c r="H6">
        <v>1877</v>
      </c>
      <c r="I6">
        <f>H6/A6</f>
        <v>156.41666666666666</v>
      </c>
      <c r="J6">
        <v>302</v>
      </c>
      <c r="K6">
        <f>J6/A6</f>
        <v>25.166666666666668</v>
      </c>
      <c r="L6">
        <v>4707</v>
      </c>
      <c r="M6">
        <f>L6/A6</f>
        <v>392.25</v>
      </c>
      <c r="N6">
        <v>3069</v>
      </c>
      <c r="O6">
        <f>N6/A6</f>
        <v>255.75</v>
      </c>
      <c r="P6">
        <v>1638</v>
      </c>
      <c r="Q6">
        <f>P6/A6</f>
        <v>136.5</v>
      </c>
    </row>
    <row r="7" spans="1:19" x14ac:dyDescent="0.25">
      <c r="B7">
        <f>B5-B6</f>
        <v>27</v>
      </c>
      <c r="C7">
        <f t="shared" ref="C7:Q7" si="0">C5-C6</f>
        <v>-0.35897435897436125</v>
      </c>
      <c r="D7">
        <f t="shared" si="0"/>
        <v>437</v>
      </c>
      <c r="E7">
        <f t="shared" si="0"/>
        <v>1.7820512820513272</v>
      </c>
      <c r="F7">
        <f t="shared" si="0"/>
        <v>349</v>
      </c>
      <c r="G7">
        <f t="shared" si="0"/>
        <v>7.0448717948717672</v>
      </c>
      <c r="H7">
        <f t="shared" si="0"/>
        <v>88</v>
      </c>
      <c r="I7">
        <f t="shared" si="0"/>
        <v>-5.2628205128204968</v>
      </c>
      <c r="J7">
        <f t="shared" si="0"/>
        <v>39</v>
      </c>
      <c r="K7">
        <f t="shared" si="0"/>
        <v>1.0641025641025621</v>
      </c>
      <c r="L7">
        <f t="shared" si="0"/>
        <v>508</v>
      </c>
      <c r="M7">
        <f t="shared" si="0"/>
        <v>8.903846153846132</v>
      </c>
      <c r="N7">
        <f t="shared" si="0"/>
        <v>379</v>
      </c>
      <c r="O7">
        <f t="shared" si="0"/>
        <v>9.4807692307692264</v>
      </c>
      <c r="P7">
        <f t="shared" si="0"/>
        <v>129</v>
      </c>
      <c r="Q7">
        <f t="shared" si="0"/>
        <v>-0.57692307692306599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35</v>
      </c>
      <c r="B12">
        <v>402</v>
      </c>
      <c r="C12">
        <v>283</v>
      </c>
      <c r="D12">
        <v>119</v>
      </c>
      <c r="E12">
        <v>38</v>
      </c>
      <c r="F12">
        <v>502</v>
      </c>
      <c r="G12">
        <v>321</v>
      </c>
      <c r="H12">
        <v>181</v>
      </c>
      <c r="I12">
        <v>0</v>
      </c>
    </row>
    <row r="13" spans="1:19" x14ac:dyDescent="0.25">
      <c r="A13">
        <v>41</v>
      </c>
      <c r="B13">
        <v>520</v>
      </c>
      <c r="C13">
        <v>354</v>
      </c>
      <c r="D13">
        <v>166</v>
      </c>
      <c r="E13">
        <v>42</v>
      </c>
      <c r="F13">
        <v>578</v>
      </c>
      <c r="G13">
        <v>346</v>
      </c>
      <c r="H13">
        <v>232</v>
      </c>
      <c r="I13">
        <v>0</v>
      </c>
    </row>
    <row r="14" spans="1:19" x14ac:dyDescent="0.25">
      <c r="A14">
        <v>41</v>
      </c>
      <c r="B14">
        <v>469</v>
      </c>
      <c r="C14">
        <v>312</v>
      </c>
      <c r="D14">
        <v>157</v>
      </c>
      <c r="E14">
        <v>34</v>
      </c>
      <c r="F14">
        <v>595</v>
      </c>
      <c r="G14">
        <v>454</v>
      </c>
      <c r="H14">
        <v>141</v>
      </c>
      <c r="I14">
        <v>1</v>
      </c>
    </row>
    <row r="15" spans="1:19" x14ac:dyDescent="0.25">
      <c r="A15">
        <v>24</v>
      </c>
      <c r="B15">
        <v>405</v>
      </c>
      <c r="C15">
        <v>226</v>
      </c>
      <c r="D15">
        <v>179</v>
      </c>
      <c r="E15">
        <v>10</v>
      </c>
      <c r="F15">
        <v>210</v>
      </c>
      <c r="G15">
        <v>148</v>
      </c>
      <c r="H15">
        <v>62</v>
      </c>
      <c r="I15">
        <v>1</v>
      </c>
    </row>
    <row r="16" spans="1:19" x14ac:dyDescent="0.25">
      <c r="A16">
        <v>24</v>
      </c>
      <c r="B16">
        <v>297</v>
      </c>
      <c r="C16">
        <v>154</v>
      </c>
      <c r="D16">
        <v>143</v>
      </c>
      <c r="E16">
        <v>17</v>
      </c>
      <c r="F16">
        <v>296</v>
      </c>
      <c r="G16">
        <v>159</v>
      </c>
      <c r="H16">
        <v>137</v>
      </c>
      <c r="I16">
        <v>1</v>
      </c>
    </row>
    <row r="17" spans="1:9" x14ac:dyDescent="0.25">
      <c r="A17">
        <v>27</v>
      </c>
      <c r="B17">
        <v>437</v>
      </c>
      <c r="C17">
        <v>349</v>
      </c>
      <c r="D17">
        <v>88</v>
      </c>
      <c r="E17">
        <v>39</v>
      </c>
      <c r="F17">
        <v>508</v>
      </c>
      <c r="G17">
        <v>379</v>
      </c>
      <c r="H17">
        <v>129</v>
      </c>
      <c r="I17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2:S16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416</v>
      </c>
      <c r="C5">
        <f>B5/A5</f>
        <v>34.666666666666664</v>
      </c>
      <c r="D5">
        <v>5590</v>
      </c>
      <c r="E5">
        <f>D5/A5</f>
        <v>465.83333333333331</v>
      </c>
      <c r="F5">
        <v>3144</v>
      </c>
      <c r="G5">
        <f>F5/A5</f>
        <v>262</v>
      </c>
      <c r="H5">
        <v>2446</v>
      </c>
      <c r="I5">
        <f>H5/A5</f>
        <v>203.83333333333334</v>
      </c>
      <c r="J5">
        <v>316</v>
      </c>
      <c r="K5">
        <f>J5/A5</f>
        <v>26.333333333333332</v>
      </c>
      <c r="L5">
        <v>4256</v>
      </c>
      <c r="M5">
        <f>L5/A5</f>
        <v>354.66666666666669</v>
      </c>
      <c r="N5">
        <v>3152</v>
      </c>
      <c r="O5">
        <f>N5/A5</f>
        <v>262.66666666666669</v>
      </c>
      <c r="P5">
        <v>1104</v>
      </c>
      <c r="Q5">
        <f>P5/A5</f>
        <v>92</v>
      </c>
      <c r="R5">
        <v>2</v>
      </c>
      <c r="S5">
        <v>19</v>
      </c>
    </row>
    <row r="6" spans="1:19" x14ac:dyDescent="0.25">
      <c r="A6">
        <v>12</v>
      </c>
      <c r="B6">
        <v>416</v>
      </c>
      <c r="C6">
        <f>B6/A6</f>
        <v>34.666666666666664</v>
      </c>
      <c r="D6">
        <v>5590</v>
      </c>
      <c r="E6">
        <f>D6/A6</f>
        <v>465.83333333333331</v>
      </c>
      <c r="F6">
        <v>3144</v>
      </c>
      <c r="G6">
        <f>F6/A6</f>
        <v>262</v>
      </c>
      <c r="H6">
        <v>2446</v>
      </c>
      <c r="I6">
        <f>H6/A6</f>
        <v>203.83333333333334</v>
      </c>
      <c r="J6">
        <v>316</v>
      </c>
      <c r="K6">
        <f>J6/A6</f>
        <v>26.333333333333332</v>
      </c>
      <c r="L6">
        <v>4256</v>
      </c>
      <c r="M6">
        <f>L6/A6</f>
        <v>354.66666666666669</v>
      </c>
      <c r="N6">
        <v>3152</v>
      </c>
      <c r="O6">
        <f>N6/A6</f>
        <v>262.66666666666669</v>
      </c>
      <c r="P6">
        <v>1104</v>
      </c>
      <c r="Q6">
        <f>P6/A6</f>
        <v>92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13</v>
      </c>
      <c r="B12">
        <v>293</v>
      </c>
      <c r="C12">
        <v>232</v>
      </c>
      <c r="D12">
        <v>61</v>
      </c>
      <c r="E12">
        <v>28</v>
      </c>
      <c r="F12">
        <v>384</v>
      </c>
      <c r="G12">
        <v>241</v>
      </c>
      <c r="H12">
        <v>143</v>
      </c>
      <c r="I12">
        <v>0</v>
      </c>
    </row>
    <row r="13" spans="1:19" x14ac:dyDescent="0.25">
      <c r="A13">
        <v>24</v>
      </c>
      <c r="B13">
        <v>421</v>
      </c>
      <c r="C13">
        <v>220</v>
      </c>
      <c r="D13">
        <v>201</v>
      </c>
      <c r="E13">
        <v>28</v>
      </c>
      <c r="F13">
        <v>278</v>
      </c>
      <c r="G13">
        <v>259</v>
      </c>
      <c r="H13">
        <v>19</v>
      </c>
      <c r="I13">
        <v>0</v>
      </c>
    </row>
    <row r="14" spans="1:19" x14ac:dyDescent="0.25">
      <c r="A14">
        <v>38</v>
      </c>
      <c r="B14">
        <v>504</v>
      </c>
      <c r="C14">
        <v>236</v>
      </c>
      <c r="D14">
        <v>268</v>
      </c>
      <c r="E14">
        <v>24</v>
      </c>
      <c r="F14">
        <v>440</v>
      </c>
      <c r="G14">
        <v>373</v>
      </c>
      <c r="H14">
        <v>67</v>
      </c>
      <c r="I14">
        <v>1</v>
      </c>
    </row>
    <row r="15" spans="1:19" x14ac:dyDescent="0.25">
      <c r="A15">
        <v>41</v>
      </c>
      <c r="B15">
        <v>444</v>
      </c>
      <c r="C15">
        <v>192</v>
      </c>
      <c r="D15">
        <v>252</v>
      </c>
      <c r="E15">
        <v>20</v>
      </c>
      <c r="F15">
        <v>417</v>
      </c>
      <c r="G15">
        <v>306</v>
      </c>
      <c r="H15">
        <v>111</v>
      </c>
      <c r="I15">
        <v>1</v>
      </c>
    </row>
    <row r="16" spans="1:19" x14ac:dyDescent="0.25">
      <c r="A16">
        <v>74</v>
      </c>
      <c r="B16">
        <v>521</v>
      </c>
      <c r="C16">
        <v>287</v>
      </c>
      <c r="D16">
        <v>234</v>
      </c>
      <c r="E16">
        <v>72</v>
      </c>
      <c r="F16">
        <v>496</v>
      </c>
      <c r="G16">
        <v>281</v>
      </c>
      <c r="H16">
        <v>215</v>
      </c>
      <c r="I16">
        <v>1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2:S17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237</v>
      </c>
      <c r="C5">
        <f>B5/A5</f>
        <v>19.75</v>
      </c>
      <c r="D5">
        <v>3963</v>
      </c>
      <c r="E5">
        <f>D5/A5</f>
        <v>330.25</v>
      </c>
      <c r="F5">
        <v>2186</v>
      </c>
      <c r="G5">
        <f>F5/A5</f>
        <v>182.16666666666666</v>
      </c>
      <c r="H5">
        <v>1777</v>
      </c>
      <c r="I5">
        <f>H5/A5</f>
        <v>148.08333333333334</v>
      </c>
      <c r="J5">
        <v>332</v>
      </c>
      <c r="K5">
        <f>J5/A5</f>
        <v>27.666666666666668</v>
      </c>
      <c r="L5">
        <v>4607</v>
      </c>
      <c r="M5">
        <f>L5/A5</f>
        <v>383.91666666666669</v>
      </c>
      <c r="N5">
        <v>2419</v>
      </c>
      <c r="O5">
        <f>N5/A5</f>
        <v>201.58333333333334</v>
      </c>
      <c r="P5">
        <v>2188</v>
      </c>
      <c r="Q5">
        <f>P5/A5</f>
        <v>182.33333333333334</v>
      </c>
      <c r="R5">
        <v>0</v>
      </c>
      <c r="S5">
        <v>0</v>
      </c>
    </row>
    <row r="6" spans="1:19" x14ac:dyDescent="0.25">
      <c r="A6">
        <v>12</v>
      </c>
      <c r="B6">
        <v>237</v>
      </c>
      <c r="C6">
        <f>B6/A6</f>
        <v>19.75</v>
      </c>
      <c r="D6">
        <v>3963</v>
      </c>
      <c r="E6">
        <f>D6/A6</f>
        <v>330.25</v>
      </c>
      <c r="F6">
        <v>2186</v>
      </c>
      <c r="G6">
        <f>F6/A6</f>
        <v>182.16666666666666</v>
      </c>
      <c r="H6">
        <v>1777</v>
      </c>
      <c r="I6">
        <f>H6/A6</f>
        <v>148.08333333333334</v>
      </c>
      <c r="J6">
        <v>332</v>
      </c>
      <c r="K6">
        <f>J6/A6</f>
        <v>27.666666666666668</v>
      </c>
      <c r="L6">
        <v>4607</v>
      </c>
      <c r="M6">
        <f>L6/A6</f>
        <v>383.91666666666669</v>
      </c>
      <c r="N6">
        <v>2419</v>
      </c>
      <c r="O6">
        <f>N6/A6</f>
        <v>201.58333333333334</v>
      </c>
      <c r="P6">
        <v>2188</v>
      </c>
      <c r="Q6">
        <f>P6/A6</f>
        <v>182.33333333333334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14</v>
      </c>
      <c r="B12">
        <v>242</v>
      </c>
      <c r="C12">
        <v>115</v>
      </c>
      <c r="D12">
        <v>127</v>
      </c>
      <c r="E12">
        <v>20</v>
      </c>
      <c r="F12">
        <v>353</v>
      </c>
      <c r="G12">
        <v>124</v>
      </c>
      <c r="H12">
        <v>229</v>
      </c>
      <c r="I12">
        <v>0</v>
      </c>
    </row>
    <row r="13" spans="1:19" x14ac:dyDescent="0.25">
      <c r="A13">
        <v>27</v>
      </c>
      <c r="B13">
        <v>352</v>
      </c>
      <c r="C13">
        <v>113</v>
      </c>
      <c r="D13">
        <v>239</v>
      </c>
      <c r="E13">
        <v>20</v>
      </c>
      <c r="F13">
        <v>428</v>
      </c>
      <c r="G13">
        <v>275</v>
      </c>
      <c r="H13">
        <v>153</v>
      </c>
      <c r="I13">
        <v>1</v>
      </c>
    </row>
    <row r="14" spans="1:19" x14ac:dyDescent="0.25">
      <c r="A14">
        <v>40</v>
      </c>
      <c r="B14">
        <v>489</v>
      </c>
      <c r="C14">
        <v>325</v>
      </c>
      <c r="D14">
        <v>164</v>
      </c>
      <c r="E14">
        <v>31</v>
      </c>
      <c r="F14">
        <v>445</v>
      </c>
      <c r="G14">
        <v>224</v>
      </c>
      <c r="H14">
        <v>221</v>
      </c>
      <c r="I14">
        <v>1</v>
      </c>
    </row>
    <row r="15" spans="1:19" x14ac:dyDescent="0.25">
      <c r="A15">
        <v>7</v>
      </c>
      <c r="B15">
        <v>218</v>
      </c>
      <c r="C15">
        <v>132</v>
      </c>
      <c r="D15">
        <v>86</v>
      </c>
      <c r="E15">
        <v>38</v>
      </c>
      <c r="F15">
        <v>468</v>
      </c>
      <c r="G15">
        <v>247</v>
      </c>
      <c r="H15">
        <v>221</v>
      </c>
      <c r="I15">
        <v>0</v>
      </c>
    </row>
    <row r="16" spans="1:19" x14ac:dyDescent="0.25">
      <c r="A16">
        <v>7</v>
      </c>
      <c r="B16">
        <v>284</v>
      </c>
      <c r="C16">
        <v>155</v>
      </c>
      <c r="D16">
        <v>129</v>
      </c>
      <c r="E16">
        <v>12</v>
      </c>
      <c r="F16">
        <v>220</v>
      </c>
      <c r="G16">
        <v>79</v>
      </c>
      <c r="H16">
        <v>141</v>
      </c>
      <c r="I16">
        <v>0</v>
      </c>
    </row>
    <row r="17" spans="1:9" x14ac:dyDescent="0.25">
      <c r="A17">
        <v>7</v>
      </c>
      <c r="B17">
        <v>375</v>
      </c>
      <c r="C17">
        <v>133</v>
      </c>
      <c r="D17">
        <v>242</v>
      </c>
      <c r="E17">
        <v>33</v>
      </c>
      <c r="F17">
        <v>493</v>
      </c>
      <c r="G17">
        <v>276</v>
      </c>
      <c r="H17">
        <v>217</v>
      </c>
      <c r="I17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2:S17"/>
  <sheetViews>
    <sheetView zoomScaleNormal="100" workbookViewId="0">
      <selection activeCell="A7" sqref="A7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448</v>
      </c>
      <c r="C5">
        <f>B5/A5</f>
        <v>37.333333333333336</v>
      </c>
      <c r="D5">
        <v>5822</v>
      </c>
      <c r="E5">
        <f>D5/A5</f>
        <v>485.16666666666669</v>
      </c>
      <c r="F5">
        <v>4231</v>
      </c>
      <c r="G5">
        <f>F5/A5</f>
        <v>352.58333333333331</v>
      </c>
      <c r="H5">
        <v>1591</v>
      </c>
      <c r="I5">
        <f>H5/A5</f>
        <v>132.58333333333334</v>
      </c>
      <c r="J5">
        <v>373</v>
      </c>
      <c r="K5">
        <f>J5/A5</f>
        <v>31.083333333333332</v>
      </c>
      <c r="L5">
        <v>5387</v>
      </c>
      <c r="M5">
        <f>L5/A5</f>
        <v>448.91666666666669</v>
      </c>
      <c r="N5">
        <v>3460</v>
      </c>
      <c r="O5">
        <f>N5/A5</f>
        <v>288.33333333333331</v>
      </c>
      <c r="P5">
        <v>1927</v>
      </c>
      <c r="Q5">
        <f>P5/A5</f>
        <v>160.58333333333334</v>
      </c>
      <c r="R5">
        <v>44</v>
      </c>
      <c r="S5">
        <v>90</v>
      </c>
    </row>
    <row r="6" spans="1:19" x14ac:dyDescent="0.25">
      <c r="A6">
        <v>12</v>
      </c>
      <c r="B6">
        <v>448</v>
      </c>
      <c r="C6">
        <f>B6/A6</f>
        <v>37.333333333333336</v>
      </c>
      <c r="D6">
        <v>5822</v>
      </c>
      <c r="E6">
        <f>D6/A6</f>
        <v>485.16666666666669</v>
      </c>
      <c r="F6">
        <v>4231</v>
      </c>
      <c r="G6">
        <f>F6/A6</f>
        <v>352.58333333333331</v>
      </c>
      <c r="H6">
        <v>1591</v>
      </c>
      <c r="I6">
        <f>H6/A6</f>
        <v>132.58333333333334</v>
      </c>
      <c r="J6">
        <v>373</v>
      </c>
      <c r="K6">
        <f>J6/A6</f>
        <v>31.083333333333332</v>
      </c>
      <c r="L6">
        <v>5387</v>
      </c>
      <c r="M6">
        <f>L6/A6</f>
        <v>448.91666666666669</v>
      </c>
      <c r="N6">
        <v>3460</v>
      </c>
      <c r="O6">
        <f>N6/A6</f>
        <v>288.33333333333331</v>
      </c>
      <c r="P6">
        <v>1927</v>
      </c>
      <c r="Q6">
        <f>P6/A6</f>
        <v>160.58333333333334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48</v>
      </c>
      <c r="B12">
        <v>553</v>
      </c>
      <c r="C12">
        <v>441</v>
      </c>
      <c r="D12">
        <v>112</v>
      </c>
      <c r="E12">
        <v>16</v>
      </c>
      <c r="F12">
        <v>318</v>
      </c>
      <c r="G12">
        <v>221</v>
      </c>
      <c r="H12">
        <v>97</v>
      </c>
      <c r="I12">
        <v>1</v>
      </c>
    </row>
    <row r="13" spans="1:19" x14ac:dyDescent="0.25">
      <c r="A13">
        <v>31</v>
      </c>
      <c r="B13">
        <v>363</v>
      </c>
      <c r="C13">
        <v>333</v>
      </c>
      <c r="D13">
        <v>30</v>
      </c>
      <c r="E13">
        <v>40</v>
      </c>
      <c r="F13">
        <v>423</v>
      </c>
      <c r="G13">
        <v>250</v>
      </c>
      <c r="H13">
        <v>173</v>
      </c>
      <c r="I13">
        <v>0</v>
      </c>
    </row>
    <row r="14" spans="1:19" x14ac:dyDescent="0.25">
      <c r="A14">
        <v>46</v>
      </c>
      <c r="B14">
        <v>473</v>
      </c>
      <c r="C14">
        <v>366</v>
      </c>
      <c r="D14">
        <v>107</v>
      </c>
      <c r="E14">
        <v>51</v>
      </c>
      <c r="F14">
        <v>683</v>
      </c>
      <c r="G14">
        <v>360</v>
      </c>
      <c r="H14">
        <v>323</v>
      </c>
      <c r="I14">
        <v>0</v>
      </c>
    </row>
    <row r="15" spans="1:19" x14ac:dyDescent="0.25">
      <c r="A15">
        <v>34</v>
      </c>
      <c r="B15">
        <v>595</v>
      </c>
      <c r="C15">
        <v>454</v>
      </c>
      <c r="D15">
        <v>141</v>
      </c>
      <c r="E15">
        <v>41</v>
      </c>
      <c r="F15">
        <v>469</v>
      </c>
      <c r="G15">
        <v>312</v>
      </c>
      <c r="H15">
        <v>157</v>
      </c>
      <c r="I15">
        <v>0</v>
      </c>
    </row>
    <row r="16" spans="1:19" x14ac:dyDescent="0.25">
      <c r="A16">
        <v>6</v>
      </c>
      <c r="B16">
        <v>181</v>
      </c>
      <c r="C16">
        <v>150</v>
      </c>
      <c r="D16">
        <v>31</v>
      </c>
      <c r="E16">
        <v>21</v>
      </c>
      <c r="F16">
        <v>367</v>
      </c>
      <c r="G16">
        <v>213</v>
      </c>
      <c r="H16">
        <v>154</v>
      </c>
      <c r="I16">
        <v>0</v>
      </c>
    </row>
    <row r="17" spans="1:9" x14ac:dyDescent="0.25">
      <c r="A17">
        <v>24</v>
      </c>
      <c r="B17">
        <v>347</v>
      </c>
      <c r="C17">
        <v>247</v>
      </c>
      <c r="D17">
        <v>100</v>
      </c>
      <c r="E17">
        <v>35</v>
      </c>
      <c r="F17">
        <v>478</v>
      </c>
      <c r="G17">
        <v>308</v>
      </c>
      <c r="H17">
        <v>170</v>
      </c>
      <c r="I17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2:S16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493</v>
      </c>
      <c r="C5">
        <f>B5/A5</f>
        <v>41.083333333333336</v>
      </c>
      <c r="D5">
        <v>5382</v>
      </c>
      <c r="E5">
        <f>D5/A5</f>
        <v>448.5</v>
      </c>
      <c r="F5">
        <v>2699</v>
      </c>
      <c r="G5">
        <f>F5/A5</f>
        <v>224.91666666666666</v>
      </c>
      <c r="H5">
        <v>2683</v>
      </c>
      <c r="I5">
        <f>H5/A5</f>
        <v>223.58333333333334</v>
      </c>
      <c r="J5">
        <v>362</v>
      </c>
      <c r="K5">
        <f>J5/A5</f>
        <v>30.166666666666668</v>
      </c>
      <c r="L5">
        <v>5161</v>
      </c>
      <c r="M5">
        <f>L5/A5</f>
        <v>430.08333333333331</v>
      </c>
      <c r="N5">
        <v>3093</v>
      </c>
      <c r="O5">
        <f>N5/A5</f>
        <v>257.75</v>
      </c>
      <c r="P5">
        <v>2068</v>
      </c>
      <c r="Q5">
        <f>P5/A5</f>
        <v>172.33333333333334</v>
      </c>
      <c r="R5">
        <v>17</v>
      </c>
      <c r="S5">
        <v>15</v>
      </c>
    </row>
    <row r="6" spans="1:19" x14ac:dyDescent="0.25">
      <c r="A6">
        <v>12</v>
      </c>
      <c r="B6">
        <v>493</v>
      </c>
      <c r="C6">
        <f>B6/A6</f>
        <v>41.083333333333336</v>
      </c>
      <c r="D6">
        <v>5382</v>
      </c>
      <c r="E6">
        <f>D6/A6</f>
        <v>448.5</v>
      </c>
      <c r="F6">
        <v>2699</v>
      </c>
      <c r="G6">
        <f>F6/A6</f>
        <v>224.91666666666666</v>
      </c>
      <c r="H6">
        <v>2683</v>
      </c>
      <c r="I6">
        <f>H6/A6</f>
        <v>223.58333333333334</v>
      </c>
      <c r="J6">
        <v>362</v>
      </c>
      <c r="K6">
        <f>J6/A6</f>
        <v>30.166666666666668</v>
      </c>
      <c r="L6">
        <v>5161</v>
      </c>
      <c r="M6">
        <f>L6/A6</f>
        <v>430.08333333333331</v>
      </c>
      <c r="N6">
        <v>3093</v>
      </c>
      <c r="O6">
        <f>N6/A6</f>
        <v>257.75</v>
      </c>
      <c r="P6">
        <v>2068</v>
      </c>
      <c r="Q6">
        <f>P6/A6</f>
        <v>172.33333333333334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17</v>
      </c>
      <c r="B12">
        <v>295</v>
      </c>
      <c r="C12">
        <v>137</v>
      </c>
      <c r="D12">
        <v>158</v>
      </c>
      <c r="E12">
        <v>31</v>
      </c>
      <c r="F12">
        <v>463</v>
      </c>
      <c r="G12">
        <v>326</v>
      </c>
      <c r="H12">
        <v>137</v>
      </c>
      <c r="I12">
        <v>0</v>
      </c>
    </row>
    <row r="13" spans="1:19" x14ac:dyDescent="0.25">
      <c r="A13">
        <v>51</v>
      </c>
      <c r="B13">
        <v>515</v>
      </c>
      <c r="C13">
        <v>247</v>
      </c>
      <c r="D13">
        <v>268</v>
      </c>
      <c r="E13">
        <v>24</v>
      </c>
      <c r="F13">
        <v>432</v>
      </c>
      <c r="G13">
        <v>307</v>
      </c>
      <c r="H13">
        <v>125</v>
      </c>
      <c r="I13">
        <v>1</v>
      </c>
    </row>
    <row r="14" spans="1:19" x14ac:dyDescent="0.25">
      <c r="A14">
        <v>60</v>
      </c>
      <c r="B14">
        <v>962</v>
      </c>
      <c r="C14">
        <v>591</v>
      </c>
      <c r="D14">
        <v>371</v>
      </c>
      <c r="E14">
        <v>38</v>
      </c>
      <c r="F14">
        <v>427</v>
      </c>
      <c r="G14">
        <v>131</v>
      </c>
      <c r="H14">
        <v>296</v>
      </c>
      <c r="I14">
        <v>1</v>
      </c>
    </row>
    <row r="15" spans="1:19" x14ac:dyDescent="0.25">
      <c r="A15">
        <v>56</v>
      </c>
      <c r="B15">
        <v>517</v>
      </c>
      <c r="C15">
        <v>133</v>
      </c>
      <c r="D15">
        <v>384</v>
      </c>
      <c r="E15">
        <v>34</v>
      </c>
      <c r="F15">
        <v>497</v>
      </c>
      <c r="G15">
        <v>314</v>
      </c>
      <c r="H15">
        <v>183</v>
      </c>
      <c r="I15">
        <v>1</v>
      </c>
    </row>
    <row r="16" spans="1:19" x14ac:dyDescent="0.25">
      <c r="A16">
        <v>51</v>
      </c>
      <c r="B16">
        <v>473</v>
      </c>
      <c r="C16">
        <v>180</v>
      </c>
      <c r="D16">
        <v>293</v>
      </c>
      <c r="E16">
        <v>13</v>
      </c>
      <c r="F16">
        <v>181</v>
      </c>
      <c r="G16">
        <v>133</v>
      </c>
      <c r="H16">
        <v>48</v>
      </c>
      <c r="I16">
        <v>1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2:S17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14</v>
      </c>
      <c r="B5">
        <v>357</v>
      </c>
      <c r="C5">
        <f>B5/A5</f>
        <v>25.5</v>
      </c>
      <c r="D5">
        <v>4629</v>
      </c>
      <c r="E5">
        <f>D5/A5</f>
        <v>330.64285714285717</v>
      </c>
      <c r="F5">
        <v>2479</v>
      </c>
      <c r="G5">
        <f>F5/A5</f>
        <v>177.07142857142858</v>
      </c>
      <c r="H5">
        <v>2150</v>
      </c>
      <c r="I5">
        <f>H5/A5</f>
        <v>153.57142857142858</v>
      </c>
      <c r="J5">
        <v>254</v>
      </c>
      <c r="K5">
        <f>J5/A5</f>
        <v>18.142857142857142</v>
      </c>
      <c r="L5">
        <v>4147</v>
      </c>
      <c r="M5">
        <f>L5/A5</f>
        <v>296.21428571428572</v>
      </c>
      <c r="N5">
        <v>2576</v>
      </c>
      <c r="O5">
        <f>N5/A5</f>
        <v>184</v>
      </c>
      <c r="P5">
        <v>1571</v>
      </c>
      <c r="Q5">
        <f>P5/A5</f>
        <v>112.21428571428571</v>
      </c>
      <c r="R5">
        <v>0</v>
      </c>
      <c r="S5">
        <v>0</v>
      </c>
    </row>
    <row r="6" spans="1:19" x14ac:dyDescent="0.25">
      <c r="A6">
        <v>13</v>
      </c>
      <c r="B6">
        <v>357</v>
      </c>
      <c r="C6">
        <f>B6/A6</f>
        <v>27.46153846153846</v>
      </c>
      <c r="D6">
        <v>4638</v>
      </c>
      <c r="E6">
        <f>D6/A6</f>
        <v>356.76923076923077</v>
      </c>
      <c r="F6">
        <v>2479</v>
      </c>
      <c r="G6">
        <f>F6/A6</f>
        <v>190.69230769230768</v>
      </c>
      <c r="H6">
        <v>2159</v>
      </c>
      <c r="I6">
        <f>H6/A6</f>
        <v>166.07692307692307</v>
      </c>
      <c r="J6">
        <v>254</v>
      </c>
      <c r="K6">
        <f>J6/A6</f>
        <v>19.53846153846154</v>
      </c>
      <c r="L6">
        <v>4147</v>
      </c>
      <c r="M6">
        <f>L6/A6</f>
        <v>319</v>
      </c>
      <c r="N6">
        <v>2576</v>
      </c>
      <c r="O6">
        <f>N6/A6</f>
        <v>198.15384615384616</v>
      </c>
      <c r="P6">
        <v>1571</v>
      </c>
      <c r="Q6">
        <f>P6/A6</f>
        <v>120.84615384615384</v>
      </c>
    </row>
    <row r="7" spans="1:19" x14ac:dyDescent="0.25">
      <c r="B7">
        <f>B5-B6</f>
        <v>0</v>
      </c>
      <c r="C7">
        <f t="shared" ref="C7:Q7" si="0">C5-C6</f>
        <v>-1.9615384615384599</v>
      </c>
      <c r="D7">
        <f t="shared" si="0"/>
        <v>-9</v>
      </c>
      <c r="E7">
        <f t="shared" si="0"/>
        <v>-26.126373626373606</v>
      </c>
      <c r="F7">
        <f t="shared" si="0"/>
        <v>0</v>
      </c>
      <c r="G7">
        <f t="shared" si="0"/>
        <v>-13.620879120879096</v>
      </c>
      <c r="H7">
        <f t="shared" si="0"/>
        <v>-9</v>
      </c>
      <c r="I7">
        <f t="shared" si="0"/>
        <v>-12.505494505494482</v>
      </c>
      <c r="J7">
        <f t="shared" si="0"/>
        <v>0</v>
      </c>
      <c r="K7">
        <f t="shared" si="0"/>
        <v>-1.3956043956043978</v>
      </c>
      <c r="L7">
        <f t="shared" si="0"/>
        <v>0</v>
      </c>
      <c r="M7">
        <f t="shared" si="0"/>
        <v>-22.785714285714278</v>
      </c>
      <c r="N7">
        <f t="shared" si="0"/>
        <v>0</v>
      </c>
      <c r="O7">
        <f t="shared" si="0"/>
        <v>-14.15384615384616</v>
      </c>
      <c r="P7">
        <f t="shared" si="0"/>
        <v>0</v>
      </c>
      <c r="Q7">
        <f t="shared" si="0"/>
        <v>-8.6318681318681314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38</v>
      </c>
      <c r="B12">
        <v>410</v>
      </c>
      <c r="C12">
        <v>158</v>
      </c>
      <c r="D12">
        <v>252</v>
      </c>
      <c r="E12">
        <v>17</v>
      </c>
      <c r="F12">
        <v>385</v>
      </c>
      <c r="G12">
        <v>275</v>
      </c>
      <c r="H12">
        <v>110</v>
      </c>
      <c r="I12">
        <v>1</v>
      </c>
    </row>
    <row r="13" spans="1:19" x14ac:dyDescent="0.25">
      <c r="A13">
        <v>26</v>
      </c>
      <c r="B13">
        <v>427</v>
      </c>
      <c r="C13">
        <v>317</v>
      </c>
      <c r="D13">
        <v>110</v>
      </c>
      <c r="E13">
        <v>16</v>
      </c>
      <c r="F13">
        <v>270</v>
      </c>
      <c r="G13">
        <v>170</v>
      </c>
      <c r="H13">
        <v>100</v>
      </c>
      <c r="I13">
        <v>1</v>
      </c>
    </row>
    <row r="14" spans="1:19" x14ac:dyDescent="0.25">
      <c r="A14">
        <v>35</v>
      </c>
      <c r="B14">
        <v>454</v>
      </c>
      <c r="C14">
        <v>314</v>
      </c>
      <c r="D14">
        <v>140</v>
      </c>
      <c r="E14">
        <v>21</v>
      </c>
      <c r="F14">
        <v>291</v>
      </c>
      <c r="G14">
        <v>190</v>
      </c>
      <c r="H14">
        <v>101</v>
      </c>
      <c r="I14">
        <v>1</v>
      </c>
    </row>
    <row r="15" spans="1:19" x14ac:dyDescent="0.25">
      <c r="A15">
        <v>12</v>
      </c>
      <c r="B15">
        <v>220</v>
      </c>
      <c r="C15">
        <v>79</v>
      </c>
      <c r="D15">
        <v>141</v>
      </c>
      <c r="E15">
        <v>7</v>
      </c>
      <c r="F15">
        <v>284</v>
      </c>
      <c r="G15">
        <v>155</v>
      </c>
      <c r="H15">
        <v>129</v>
      </c>
      <c r="I15">
        <v>1</v>
      </c>
    </row>
    <row r="16" spans="1:19" x14ac:dyDescent="0.25">
      <c r="A16">
        <v>10</v>
      </c>
      <c r="B16">
        <v>232</v>
      </c>
      <c r="C16">
        <v>170</v>
      </c>
      <c r="D16">
        <v>62</v>
      </c>
      <c r="E16">
        <v>21</v>
      </c>
      <c r="F16">
        <v>314</v>
      </c>
      <c r="G16">
        <v>113</v>
      </c>
      <c r="H16">
        <v>201</v>
      </c>
      <c r="I16">
        <v>0</v>
      </c>
    </row>
    <row r="17" spans="1:9" x14ac:dyDescent="0.25">
      <c r="A17">
        <v>0</v>
      </c>
      <c r="B17">
        <v>-9</v>
      </c>
      <c r="C17">
        <v>0</v>
      </c>
      <c r="D17">
        <v>-9</v>
      </c>
      <c r="E17">
        <v>0</v>
      </c>
      <c r="F17">
        <v>0</v>
      </c>
      <c r="G17">
        <v>0</v>
      </c>
      <c r="H17">
        <v>0</v>
      </c>
      <c r="I17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2:S17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308</v>
      </c>
      <c r="C5">
        <f>B5/A5</f>
        <v>25.666666666666668</v>
      </c>
      <c r="D5">
        <v>4732</v>
      </c>
      <c r="E5">
        <f>D5/A5</f>
        <v>394.33333333333331</v>
      </c>
      <c r="F5">
        <v>2233</v>
      </c>
      <c r="G5">
        <f>F5/A5</f>
        <v>186.08333333333334</v>
      </c>
      <c r="H5">
        <v>2499</v>
      </c>
      <c r="I5">
        <f>H5/A5</f>
        <v>208.25</v>
      </c>
      <c r="J5">
        <v>334</v>
      </c>
      <c r="K5">
        <f>J5/A5</f>
        <v>27.833333333333332</v>
      </c>
      <c r="L5">
        <v>5030</v>
      </c>
      <c r="M5">
        <f>L5/A5</f>
        <v>419.16666666666669</v>
      </c>
      <c r="N5">
        <v>3199</v>
      </c>
      <c r="O5">
        <f>N5/A5</f>
        <v>266.58333333333331</v>
      </c>
      <c r="P5">
        <v>1831</v>
      </c>
      <c r="Q5">
        <f>P5/A5</f>
        <v>152.58333333333334</v>
      </c>
      <c r="R5">
        <v>20</v>
      </c>
      <c r="S5">
        <v>92</v>
      </c>
    </row>
    <row r="6" spans="1:19" x14ac:dyDescent="0.25">
      <c r="A6">
        <v>12</v>
      </c>
      <c r="B6">
        <v>308</v>
      </c>
      <c r="C6">
        <f>B6/A6</f>
        <v>25.666666666666668</v>
      </c>
      <c r="D6">
        <v>4732</v>
      </c>
      <c r="E6">
        <f>D6/A6</f>
        <v>394.33333333333331</v>
      </c>
      <c r="F6">
        <v>2233</v>
      </c>
      <c r="G6">
        <f>F6/A6</f>
        <v>186.08333333333334</v>
      </c>
      <c r="H6">
        <v>2499</v>
      </c>
      <c r="I6">
        <f>H6/A6</f>
        <v>208.25</v>
      </c>
      <c r="J6">
        <v>334</v>
      </c>
      <c r="K6">
        <f>J6/A6</f>
        <v>27.833333333333332</v>
      </c>
      <c r="L6">
        <v>5030</v>
      </c>
      <c r="M6">
        <f>L6/A6</f>
        <v>419.16666666666669</v>
      </c>
      <c r="N6">
        <v>3199</v>
      </c>
      <c r="O6">
        <f>N6/A6</f>
        <v>266.58333333333331</v>
      </c>
      <c r="P6">
        <v>1831</v>
      </c>
      <c r="Q6">
        <f>P6/A6</f>
        <v>152.58333333333334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23</v>
      </c>
      <c r="B12">
        <v>321</v>
      </c>
      <c r="C12">
        <v>153</v>
      </c>
      <c r="D12">
        <v>168</v>
      </c>
      <c r="E12">
        <v>27</v>
      </c>
      <c r="F12">
        <v>327</v>
      </c>
      <c r="G12">
        <v>291</v>
      </c>
      <c r="H12">
        <v>36</v>
      </c>
      <c r="I12">
        <v>0</v>
      </c>
    </row>
    <row r="13" spans="1:19" x14ac:dyDescent="0.25">
      <c r="A13">
        <v>24</v>
      </c>
      <c r="B13">
        <v>404</v>
      </c>
      <c r="C13">
        <v>92</v>
      </c>
      <c r="D13">
        <v>312</v>
      </c>
      <c r="E13">
        <v>17</v>
      </c>
      <c r="F13">
        <v>315</v>
      </c>
      <c r="G13">
        <v>180</v>
      </c>
      <c r="H13">
        <v>135</v>
      </c>
      <c r="I13">
        <v>1</v>
      </c>
    </row>
    <row r="14" spans="1:19" x14ac:dyDescent="0.25">
      <c r="A14">
        <v>41</v>
      </c>
      <c r="B14">
        <v>429</v>
      </c>
      <c r="C14">
        <v>61</v>
      </c>
      <c r="D14">
        <v>368</v>
      </c>
      <c r="E14">
        <v>15</v>
      </c>
      <c r="F14">
        <v>442</v>
      </c>
      <c r="G14">
        <v>332</v>
      </c>
      <c r="H14">
        <v>110</v>
      </c>
      <c r="I14">
        <v>1</v>
      </c>
    </row>
    <row r="15" spans="1:19" x14ac:dyDescent="0.25">
      <c r="A15">
        <v>24</v>
      </c>
      <c r="B15">
        <v>532</v>
      </c>
      <c r="C15">
        <v>372</v>
      </c>
      <c r="D15">
        <v>160</v>
      </c>
      <c r="E15">
        <v>18</v>
      </c>
      <c r="F15">
        <v>432</v>
      </c>
      <c r="G15">
        <v>350</v>
      </c>
      <c r="H15">
        <v>82</v>
      </c>
      <c r="I15">
        <v>1</v>
      </c>
    </row>
    <row r="16" spans="1:19" x14ac:dyDescent="0.25">
      <c r="A16">
        <v>17</v>
      </c>
      <c r="B16">
        <v>359</v>
      </c>
      <c r="C16">
        <v>147</v>
      </c>
      <c r="D16">
        <v>212</v>
      </c>
      <c r="E16">
        <v>48</v>
      </c>
      <c r="F16">
        <v>488</v>
      </c>
      <c r="G16">
        <v>190</v>
      </c>
      <c r="H16">
        <v>298</v>
      </c>
      <c r="I16">
        <v>0</v>
      </c>
    </row>
    <row r="17" spans="1:9" x14ac:dyDescent="0.25">
      <c r="A17">
        <v>29</v>
      </c>
      <c r="B17">
        <v>420</v>
      </c>
      <c r="C17">
        <v>291</v>
      </c>
      <c r="D17">
        <v>129</v>
      </c>
      <c r="E17">
        <v>28</v>
      </c>
      <c r="F17">
        <v>337</v>
      </c>
      <c r="G17">
        <v>220</v>
      </c>
      <c r="H17">
        <v>117</v>
      </c>
      <c r="I17">
        <v>1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2:S17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289</v>
      </c>
      <c r="C5">
        <f>B5/A5</f>
        <v>24.083333333333332</v>
      </c>
      <c r="D5">
        <v>4531</v>
      </c>
      <c r="E5">
        <f>D5/A5</f>
        <v>377.58333333333331</v>
      </c>
      <c r="F5">
        <v>2125</v>
      </c>
      <c r="G5">
        <f>F5/A5</f>
        <v>177.08333333333334</v>
      </c>
      <c r="H5">
        <v>2406</v>
      </c>
      <c r="I5">
        <f>H5/A5</f>
        <v>200.5</v>
      </c>
      <c r="J5">
        <v>355</v>
      </c>
      <c r="K5">
        <f>J5/A5</f>
        <v>29.583333333333332</v>
      </c>
      <c r="L5">
        <v>4892</v>
      </c>
      <c r="M5">
        <f>L5/A5</f>
        <v>407.66666666666669</v>
      </c>
      <c r="N5">
        <v>2095</v>
      </c>
      <c r="O5">
        <f>N5/A5</f>
        <v>174.58333333333334</v>
      </c>
      <c r="P5">
        <v>2797</v>
      </c>
      <c r="Q5">
        <f>P5/A5</f>
        <v>233.08333333333334</v>
      </c>
      <c r="R5">
        <v>40</v>
      </c>
      <c r="S5">
        <v>18</v>
      </c>
    </row>
    <row r="6" spans="1:19" x14ac:dyDescent="0.25">
      <c r="A6">
        <v>12</v>
      </c>
      <c r="B6">
        <v>289</v>
      </c>
      <c r="C6">
        <f>B6/A6</f>
        <v>24.083333333333332</v>
      </c>
      <c r="D6">
        <v>4531</v>
      </c>
      <c r="E6">
        <f>D6/A6</f>
        <v>377.58333333333331</v>
      </c>
      <c r="F6">
        <v>2125</v>
      </c>
      <c r="G6">
        <f>F6/A6</f>
        <v>177.08333333333334</v>
      </c>
      <c r="H6">
        <v>2406</v>
      </c>
      <c r="I6">
        <f>H6/A6</f>
        <v>200.5</v>
      </c>
      <c r="J6">
        <v>355</v>
      </c>
      <c r="K6">
        <f>J6/A6</f>
        <v>29.583333333333332</v>
      </c>
      <c r="L6">
        <v>4892</v>
      </c>
      <c r="M6">
        <f>L6/A6</f>
        <v>407.66666666666669</v>
      </c>
      <c r="N6">
        <v>2095</v>
      </c>
      <c r="O6">
        <f>N6/A6</f>
        <v>174.58333333333334</v>
      </c>
      <c r="P6">
        <v>2797</v>
      </c>
      <c r="Q6">
        <f>P6/A6</f>
        <v>233.08333333333334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0</v>
      </c>
      <c r="B12">
        <v>260</v>
      </c>
      <c r="C12">
        <v>127</v>
      </c>
      <c r="D12">
        <v>133</v>
      </c>
      <c r="E12">
        <v>23</v>
      </c>
      <c r="F12">
        <v>327</v>
      </c>
      <c r="G12">
        <v>131</v>
      </c>
      <c r="H12">
        <v>196</v>
      </c>
      <c r="I12">
        <v>0</v>
      </c>
    </row>
    <row r="13" spans="1:19" x14ac:dyDescent="0.25">
      <c r="A13">
        <v>17</v>
      </c>
      <c r="B13">
        <v>315</v>
      </c>
      <c r="C13">
        <v>180</v>
      </c>
      <c r="D13">
        <v>135</v>
      </c>
      <c r="E13">
        <v>24</v>
      </c>
      <c r="F13">
        <v>404</v>
      </c>
      <c r="G13">
        <v>92</v>
      </c>
      <c r="H13">
        <v>312</v>
      </c>
      <c r="I13">
        <v>0</v>
      </c>
    </row>
    <row r="14" spans="1:19" x14ac:dyDescent="0.25">
      <c r="A14">
        <v>49</v>
      </c>
      <c r="B14">
        <v>638</v>
      </c>
      <c r="C14">
        <v>168</v>
      </c>
      <c r="D14">
        <v>470</v>
      </c>
      <c r="E14">
        <v>19</v>
      </c>
      <c r="F14">
        <v>487</v>
      </c>
      <c r="G14">
        <v>232</v>
      </c>
      <c r="H14">
        <v>255</v>
      </c>
      <c r="I14">
        <v>1</v>
      </c>
    </row>
    <row r="15" spans="1:19" x14ac:dyDescent="0.25">
      <c r="A15">
        <v>21</v>
      </c>
      <c r="B15">
        <v>252</v>
      </c>
      <c r="C15">
        <v>140</v>
      </c>
      <c r="D15">
        <v>112</v>
      </c>
      <c r="E15">
        <v>47</v>
      </c>
      <c r="F15">
        <v>499</v>
      </c>
      <c r="G15">
        <v>202</v>
      </c>
      <c r="H15">
        <v>297</v>
      </c>
      <c r="I15">
        <v>0</v>
      </c>
    </row>
    <row r="16" spans="1:19" x14ac:dyDescent="0.25">
      <c r="A16">
        <v>29</v>
      </c>
      <c r="B16">
        <v>370</v>
      </c>
      <c r="C16">
        <v>206</v>
      </c>
      <c r="D16">
        <v>164</v>
      </c>
      <c r="E16">
        <v>37</v>
      </c>
      <c r="F16">
        <v>404</v>
      </c>
      <c r="G16">
        <v>15</v>
      </c>
      <c r="H16">
        <v>389</v>
      </c>
      <c r="I16">
        <v>0</v>
      </c>
    </row>
    <row r="17" spans="1:9" x14ac:dyDescent="0.25">
      <c r="A17">
        <v>27</v>
      </c>
      <c r="B17">
        <v>409</v>
      </c>
      <c r="C17">
        <v>271</v>
      </c>
      <c r="D17">
        <v>138</v>
      </c>
      <c r="E17">
        <v>24</v>
      </c>
      <c r="F17">
        <v>380</v>
      </c>
      <c r="G17">
        <v>319</v>
      </c>
      <c r="H17">
        <v>61</v>
      </c>
      <c r="I17">
        <v>1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2:S18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13</v>
      </c>
      <c r="B5">
        <v>381</v>
      </c>
      <c r="C5">
        <f>B5/A5</f>
        <v>29.307692307692307</v>
      </c>
      <c r="D5">
        <v>5204</v>
      </c>
      <c r="E5">
        <f>D5/A5</f>
        <v>400.30769230769232</v>
      </c>
      <c r="F5">
        <v>2489</v>
      </c>
      <c r="G5">
        <f>F5/A5</f>
        <v>191.46153846153845</v>
      </c>
      <c r="H5">
        <v>2715</v>
      </c>
      <c r="I5">
        <f>H5/A5</f>
        <v>208.84615384615384</v>
      </c>
      <c r="J5">
        <v>225</v>
      </c>
      <c r="K5">
        <f>J5/A5</f>
        <v>17.307692307692307</v>
      </c>
      <c r="L5">
        <v>3910</v>
      </c>
      <c r="M5">
        <f>L5/A5</f>
        <v>300.76923076923077</v>
      </c>
      <c r="N5">
        <v>2365</v>
      </c>
      <c r="O5">
        <f>N5/A5</f>
        <v>181.92307692307693</v>
      </c>
      <c r="P5">
        <v>1545</v>
      </c>
      <c r="Q5">
        <f>P5/A5</f>
        <v>118.84615384615384</v>
      </c>
      <c r="R5">
        <v>0</v>
      </c>
      <c r="S5">
        <v>0</v>
      </c>
    </row>
    <row r="6" spans="1:19" x14ac:dyDescent="0.25">
      <c r="A6">
        <v>12</v>
      </c>
      <c r="B6">
        <v>354</v>
      </c>
      <c r="C6">
        <f>B6/A6</f>
        <v>29.5</v>
      </c>
      <c r="D6">
        <v>4839</v>
      </c>
      <c r="E6">
        <f>D6/A6</f>
        <v>403.25</v>
      </c>
      <c r="F6">
        <v>2349</v>
      </c>
      <c r="G6">
        <f>F6/A6</f>
        <v>195.75</v>
      </c>
      <c r="H6">
        <v>2490</v>
      </c>
      <c r="I6">
        <f>H6/A6</f>
        <v>207.5</v>
      </c>
      <c r="J6">
        <v>200</v>
      </c>
      <c r="K6">
        <f>J6/A6</f>
        <v>16.666666666666668</v>
      </c>
      <c r="L6">
        <v>3454</v>
      </c>
      <c r="M6">
        <f>L6/A6</f>
        <v>287.83333333333331</v>
      </c>
      <c r="N6">
        <v>2003</v>
      </c>
      <c r="O6">
        <f>N6/A6</f>
        <v>166.91666666666666</v>
      </c>
      <c r="P6">
        <v>1451</v>
      </c>
      <c r="Q6">
        <f>P6/A6</f>
        <v>120.91666666666667</v>
      </c>
    </row>
    <row r="7" spans="1:19" x14ac:dyDescent="0.25">
      <c r="B7">
        <f>B5-B6</f>
        <v>27</v>
      </c>
      <c r="C7">
        <f t="shared" ref="C7:Q7" si="0">C5-C6</f>
        <v>-0.1923076923076934</v>
      </c>
      <c r="D7">
        <f t="shared" si="0"/>
        <v>365</v>
      </c>
      <c r="E7">
        <f t="shared" si="0"/>
        <v>-2.9423076923076792</v>
      </c>
      <c r="F7">
        <f t="shared" si="0"/>
        <v>140</v>
      </c>
      <c r="G7">
        <f t="shared" si="0"/>
        <v>-4.2884615384615472</v>
      </c>
      <c r="H7">
        <f t="shared" si="0"/>
        <v>225</v>
      </c>
      <c r="I7">
        <f t="shared" si="0"/>
        <v>1.3461538461538396</v>
      </c>
      <c r="J7">
        <f t="shared" si="0"/>
        <v>25</v>
      </c>
      <c r="K7">
        <f t="shared" si="0"/>
        <v>0.64102564102563875</v>
      </c>
      <c r="L7">
        <f t="shared" si="0"/>
        <v>456</v>
      </c>
      <c r="M7">
        <f t="shared" si="0"/>
        <v>12.935897435897459</v>
      </c>
      <c r="N7">
        <f t="shared" si="0"/>
        <v>362</v>
      </c>
      <c r="O7">
        <f t="shared" si="0"/>
        <v>15.006410256410277</v>
      </c>
      <c r="P7">
        <f t="shared" si="0"/>
        <v>94</v>
      </c>
      <c r="Q7">
        <f t="shared" si="0"/>
        <v>-2.0705128205128318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29</v>
      </c>
      <c r="B12">
        <v>392</v>
      </c>
      <c r="C12">
        <v>189</v>
      </c>
      <c r="D12">
        <v>203</v>
      </c>
      <c r="E12">
        <v>21</v>
      </c>
      <c r="F12">
        <v>400</v>
      </c>
      <c r="G12">
        <v>336</v>
      </c>
      <c r="H12">
        <v>64</v>
      </c>
      <c r="I12">
        <v>1</v>
      </c>
    </row>
    <row r="13" spans="1:19" x14ac:dyDescent="0.25">
      <c r="A13">
        <v>19</v>
      </c>
      <c r="B13">
        <v>357</v>
      </c>
      <c r="C13">
        <v>92</v>
      </c>
      <c r="D13">
        <v>265</v>
      </c>
      <c r="E13">
        <v>0</v>
      </c>
      <c r="F13">
        <v>120</v>
      </c>
      <c r="G13">
        <v>101</v>
      </c>
      <c r="H13">
        <v>19</v>
      </c>
      <c r="I13">
        <v>1</v>
      </c>
    </row>
    <row r="14" spans="1:19" x14ac:dyDescent="0.25">
      <c r="A14">
        <v>52</v>
      </c>
      <c r="B14">
        <v>668</v>
      </c>
      <c r="C14">
        <v>249</v>
      </c>
      <c r="D14">
        <v>419</v>
      </c>
      <c r="E14">
        <v>3</v>
      </c>
      <c r="F14">
        <v>220</v>
      </c>
      <c r="G14">
        <v>136</v>
      </c>
      <c r="H14">
        <v>84</v>
      </c>
      <c r="I14">
        <v>1</v>
      </c>
    </row>
    <row r="15" spans="1:19" x14ac:dyDescent="0.25">
      <c r="A15">
        <v>26</v>
      </c>
      <c r="B15">
        <v>304</v>
      </c>
      <c r="C15">
        <v>207</v>
      </c>
      <c r="D15">
        <v>97</v>
      </c>
      <c r="E15">
        <v>23</v>
      </c>
      <c r="F15">
        <v>165</v>
      </c>
      <c r="G15">
        <v>160</v>
      </c>
      <c r="H15">
        <v>5</v>
      </c>
      <c r="I15">
        <v>1</v>
      </c>
    </row>
    <row r="16" spans="1:19" x14ac:dyDescent="0.25">
      <c r="A16">
        <v>20</v>
      </c>
      <c r="B16">
        <v>417</v>
      </c>
      <c r="C16">
        <v>306</v>
      </c>
      <c r="D16">
        <v>111</v>
      </c>
      <c r="E16">
        <v>41</v>
      </c>
      <c r="F16">
        <v>444</v>
      </c>
      <c r="G16">
        <v>192</v>
      </c>
      <c r="H16">
        <v>252</v>
      </c>
      <c r="I16">
        <v>0</v>
      </c>
    </row>
    <row r="17" spans="1:9" x14ac:dyDescent="0.25">
      <c r="A17">
        <v>3</v>
      </c>
      <c r="B17">
        <v>89</v>
      </c>
      <c r="C17">
        <v>90</v>
      </c>
      <c r="D17">
        <v>-1</v>
      </c>
      <c r="E17">
        <v>27</v>
      </c>
      <c r="F17">
        <v>394</v>
      </c>
      <c r="G17">
        <v>261</v>
      </c>
      <c r="H17">
        <v>133</v>
      </c>
      <c r="I17">
        <v>0</v>
      </c>
    </row>
    <row r="18" spans="1:9" x14ac:dyDescent="0.25">
      <c r="A18">
        <v>27</v>
      </c>
      <c r="B18">
        <v>365</v>
      </c>
      <c r="C18">
        <v>140</v>
      </c>
      <c r="D18">
        <v>225</v>
      </c>
      <c r="E18">
        <v>25</v>
      </c>
      <c r="F18">
        <v>456</v>
      </c>
      <c r="G18">
        <v>362</v>
      </c>
      <c r="H18">
        <v>94</v>
      </c>
      <c r="I18">
        <v>1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2:S17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530</v>
      </c>
      <c r="C5">
        <f>B5/A5</f>
        <v>44.166666666666664</v>
      </c>
      <c r="D5">
        <v>6545</v>
      </c>
      <c r="E5">
        <f>D5/A5</f>
        <v>545.41666666666663</v>
      </c>
      <c r="F5">
        <v>3227</v>
      </c>
      <c r="G5">
        <f>F5/A5</f>
        <v>268.91666666666669</v>
      </c>
      <c r="H5">
        <v>3318</v>
      </c>
      <c r="I5">
        <f>H5/A5</f>
        <v>276.5</v>
      </c>
      <c r="J5">
        <v>255</v>
      </c>
      <c r="K5">
        <f>J5/A5</f>
        <v>21.25</v>
      </c>
      <c r="L5">
        <v>5083</v>
      </c>
      <c r="M5">
        <f>L5/A5</f>
        <v>423.58333333333331</v>
      </c>
      <c r="N5">
        <v>2354</v>
      </c>
      <c r="O5">
        <f>N5/A5</f>
        <v>196.16666666666666</v>
      </c>
      <c r="P5">
        <v>2729</v>
      </c>
      <c r="Q5">
        <f>P5/A5</f>
        <v>227.41666666666666</v>
      </c>
      <c r="R5">
        <v>4</v>
      </c>
      <c r="S5">
        <v>81</v>
      </c>
    </row>
    <row r="6" spans="1:19" x14ac:dyDescent="0.25">
      <c r="A6">
        <v>11</v>
      </c>
      <c r="B6">
        <v>474</v>
      </c>
      <c r="C6">
        <f>B6/A6</f>
        <v>43.090909090909093</v>
      </c>
      <c r="D6">
        <v>5847</v>
      </c>
      <c r="E6">
        <f>D6/A6</f>
        <v>531.5454545454545</v>
      </c>
      <c r="F6">
        <v>2879</v>
      </c>
      <c r="G6">
        <f>F6/A6</f>
        <v>261.72727272727275</v>
      </c>
      <c r="H6">
        <v>2968</v>
      </c>
      <c r="I6">
        <f>H6/A6</f>
        <v>269.81818181818181</v>
      </c>
      <c r="J6">
        <v>214</v>
      </c>
      <c r="K6">
        <f>J6/A6</f>
        <v>19.454545454545453</v>
      </c>
      <c r="L6">
        <v>4500</v>
      </c>
      <c r="M6">
        <f>L6/A6</f>
        <v>409.09090909090907</v>
      </c>
      <c r="N6">
        <v>2172</v>
      </c>
      <c r="O6">
        <f>N6/A6</f>
        <v>197.45454545454547</v>
      </c>
      <c r="P6">
        <v>2328</v>
      </c>
      <c r="Q6">
        <f>P6/A6</f>
        <v>211.63636363636363</v>
      </c>
    </row>
    <row r="7" spans="1:19" x14ac:dyDescent="0.25">
      <c r="B7">
        <f>B5-B6</f>
        <v>56</v>
      </c>
      <c r="C7">
        <f t="shared" ref="C7:Q7" si="0">C5-C6</f>
        <v>1.0757575757575708</v>
      </c>
      <c r="D7">
        <f t="shared" si="0"/>
        <v>698</v>
      </c>
      <c r="E7">
        <f t="shared" si="0"/>
        <v>13.871212121212125</v>
      </c>
      <c r="F7">
        <f t="shared" si="0"/>
        <v>348</v>
      </c>
      <c r="G7">
        <f t="shared" si="0"/>
        <v>7.1893939393939377</v>
      </c>
      <c r="H7">
        <f t="shared" si="0"/>
        <v>350</v>
      </c>
      <c r="I7">
        <f t="shared" si="0"/>
        <v>6.681818181818187</v>
      </c>
      <c r="J7">
        <f t="shared" si="0"/>
        <v>41</v>
      </c>
      <c r="K7">
        <f t="shared" si="0"/>
        <v>1.7954545454545467</v>
      </c>
      <c r="L7">
        <f t="shared" si="0"/>
        <v>583</v>
      </c>
      <c r="M7">
        <f t="shared" si="0"/>
        <v>14.492424242424249</v>
      </c>
      <c r="N7">
        <f t="shared" si="0"/>
        <v>182</v>
      </c>
      <c r="O7">
        <f t="shared" si="0"/>
        <v>-1.2878787878788103</v>
      </c>
      <c r="P7">
        <f t="shared" si="0"/>
        <v>401</v>
      </c>
      <c r="Q7">
        <f t="shared" si="0"/>
        <v>15.780303030303031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37</v>
      </c>
      <c r="B12">
        <v>427</v>
      </c>
      <c r="C12">
        <v>111</v>
      </c>
      <c r="D12">
        <v>316</v>
      </c>
      <c r="E12">
        <v>10</v>
      </c>
      <c r="F12">
        <v>496</v>
      </c>
      <c r="G12">
        <v>406</v>
      </c>
      <c r="H12">
        <v>90</v>
      </c>
      <c r="I12">
        <v>1</v>
      </c>
    </row>
    <row r="13" spans="1:19" x14ac:dyDescent="0.25">
      <c r="A13">
        <v>52</v>
      </c>
      <c r="B13">
        <v>630</v>
      </c>
      <c r="C13">
        <v>312</v>
      </c>
      <c r="D13">
        <v>318</v>
      </c>
      <c r="E13">
        <v>40</v>
      </c>
      <c r="F13">
        <v>670</v>
      </c>
      <c r="G13">
        <v>444</v>
      </c>
      <c r="H13">
        <v>226</v>
      </c>
      <c r="I13">
        <v>1</v>
      </c>
    </row>
    <row r="14" spans="1:19" x14ac:dyDescent="0.25">
      <c r="A14">
        <v>35</v>
      </c>
      <c r="B14">
        <v>497</v>
      </c>
      <c r="C14">
        <v>200</v>
      </c>
      <c r="D14">
        <v>297</v>
      </c>
      <c r="E14">
        <v>24</v>
      </c>
      <c r="F14">
        <v>374</v>
      </c>
      <c r="G14">
        <v>0</v>
      </c>
      <c r="H14">
        <v>374</v>
      </c>
      <c r="I14">
        <v>1</v>
      </c>
    </row>
    <row r="15" spans="1:19" x14ac:dyDescent="0.25">
      <c r="A15">
        <v>38</v>
      </c>
      <c r="B15">
        <v>402</v>
      </c>
      <c r="C15">
        <v>268</v>
      </c>
      <c r="D15">
        <v>134</v>
      </c>
      <c r="E15">
        <v>13</v>
      </c>
      <c r="F15">
        <v>379</v>
      </c>
      <c r="G15">
        <v>127</v>
      </c>
      <c r="H15">
        <v>252</v>
      </c>
      <c r="I15">
        <v>1</v>
      </c>
    </row>
    <row r="16" spans="1:19" x14ac:dyDescent="0.25">
      <c r="A16">
        <v>38</v>
      </c>
      <c r="B16">
        <v>558</v>
      </c>
      <c r="C16">
        <v>167</v>
      </c>
      <c r="D16">
        <v>391</v>
      </c>
      <c r="E16">
        <v>10</v>
      </c>
      <c r="F16">
        <v>309</v>
      </c>
      <c r="G16">
        <v>113</v>
      </c>
      <c r="H16">
        <v>196</v>
      </c>
      <c r="I16">
        <v>1</v>
      </c>
    </row>
    <row r="17" spans="1:9" x14ac:dyDescent="0.25">
      <c r="A17">
        <v>56</v>
      </c>
      <c r="B17">
        <v>698</v>
      </c>
      <c r="C17">
        <v>348</v>
      </c>
      <c r="D17">
        <v>350</v>
      </c>
      <c r="E17">
        <v>41</v>
      </c>
      <c r="F17">
        <v>583</v>
      </c>
      <c r="G17">
        <v>182</v>
      </c>
      <c r="H17">
        <v>401</v>
      </c>
      <c r="I17">
        <v>1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2:S17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13</v>
      </c>
      <c r="B5">
        <v>295</v>
      </c>
      <c r="C5">
        <f>B5/A5</f>
        <v>22.692307692307693</v>
      </c>
      <c r="D5">
        <v>4711</v>
      </c>
      <c r="E5">
        <f>D5/A5</f>
        <v>362.38461538461536</v>
      </c>
      <c r="F5">
        <v>2853</v>
      </c>
      <c r="G5">
        <f>F5/A5</f>
        <v>219.46153846153845</v>
      </c>
      <c r="H5">
        <v>1858</v>
      </c>
      <c r="I5">
        <f>H5/A5</f>
        <v>142.92307692307693</v>
      </c>
      <c r="J5">
        <v>409</v>
      </c>
      <c r="K5">
        <f>J5/A5</f>
        <v>31.46153846153846</v>
      </c>
      <c r="L5">
        <v>5339</v>
      </c>
      <c r="M5">
        <f>L5/A5</f>
        <v>410.69230769230768</v>
      </c>
      <c r="N5">
        <v>2946</v>
      </c>
      <c r="O5">
        <f>N5/A5</f>
        <v>226.61538461538461</v>
      </c>
      <c r="P5">
        <v>2393</v>
      </c>
      <c r="Q5">
        <f>P5/A5</f>
        <v>184.07692307692307</v>
      </c>
      <c r="R5">
        <v>88</v>
      </c>
      <c r="S5">
        <v>37</v>
      </c>
    </row>
    <row r="6" spans="1:19" x14ac:dyDescent="0.25">
      <c r="A6">
        <v>13</v>
      </c>
      <c r="B6">
        <v>295</v>
      </c>
      <c r="C6">
        <f>B6/A6</f>
        <v>22.692307692307693</v>
      </c>
      <c r="D6">
        <v>4711</v>
      </c>
      <c r="E6">
        <f>D6/A6</f>
        <v>362.38461538461536</v>
      </c>
      <c r="F6">
        <v>2853</v>
      </c>
      <c r="G6">
        <f>F6/A6</f>
        <v>219.46153846153845</v>
      </c>
      <c r="H6">
        <v>1858</v>
      </c>
      <c r="I6">
        <f>H6/A6</f>
        <v>142.92307692307693</v>
      </c>
      <c r="J6">
        <v>409</v>
      </c>
      <c r="K6">
        <f>J6/A6</f>
        <v>31.46153846153846</v>
      </c>
      <c r="L6">
        <v>5339</v>
      </c>
      <c r="M6">
        <f>L6/A6</f>
        <v>410.69230769230768</v>
      </c>
      <c r="N6">
        <v>2946</v>
      </c>
      <c r="O6">
        <f>N6/A6</f>
        <v>226.61538461538461</v>
      </c>
      <c r="P6">
        <v>2393</v>
      </c>
      <c r="Q6">
        <f>P6/A6</f>
        <v>184.07692307692307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31</v>
      </c>
      <c r="B12">
        <v>460</v>
      </c>
      <c r="C12">
        <v>307</v>
      </c>
      <c r="D12">
        <v>153</v>
      </c>
      <c r="E12">
        <v>30</v>
      </c>
      <c r="F12">
        <v>520</v>
      </c>
      <c r="G12">
        <v>231</v>
      </c>
      <c r="H12">
        <v>289</v>
      </c>
      <c r="I12">
        <v>1</v>
      </c>
    </row>
    <row r="13" spans="1:19" x14ac:dyDescent="0.25">
      <c r="A13">
        <v>10</v>
      </c>
      <c r="B13">
        <v>291</v>
      </c>
      <c r="C13">
        <v>164</v>
      </c>
      <c r="D13">
        <v>127</v>
      </c>
      <c r="E13">
        <v>41</v>
      </c>
      <c r="F13">
        <v>470</v>
      </c>
      <c r="G13">
        <v>145</v>
      </c>
      <c r="H13">
        <v>325</v>
      </c>
      <c r="I13">
        <v>0</v>
      </c>
    </row>
    <row r="14" spans="1:19" x14ac:dyDescent="0.25">
      <c r="A14">
        <v>21</v>
      </c>
      <c r="B14">
        <v>496</v>
      </c>
      <c r="C14">
        <v>297</v>
      </c>
      <c r="D14">
        <v>199</v>
      </c>
      <c r="E14">
        <v>42</v>
      </c>
      <c r="F14">
        <v>492</v>
      </c>
      <c r="G14">
        <v>292</v>
      </c>
      <c r="H14">
        <v>200</v>
      </c>
      <c r="I14">
        <v>0</v>
      </c>
    </row>
    <row r="15" spans="1:19" x14ac:dyDescent="0.25">
      <c r="A15">
        <v>28</v>
      </c>
      <c r="B15">
        <v>439</v>
      </c>
      <c r="C15">
        <v>335</v>
      </c>
      <c r="D15">
        <v>104</v>
      </c>
      <c r="E15">
        <v>31</v>
      </c>
      <c r="F15">
        <v>480</v>
      </c>
      <c r="G15">
        <v>199</v>
      </c>
      <c r="H15">
        <v>281</v>
      </c>
      <c r="I15">
        <v>0</v>
      </c>
    </row>
    <row r="16" spans="1:19" x14ac:dyDescent="0.25">
      <c r="A16">
        <v>34</v>
      </c>
      <c r="B16">
        <v>479</v>
      </c>
      <c r="C16">
        <v>166</v>
      </c>
      <c r="D16">
        <v>313</v>
      </c>
      <c r="E16">
        <v>27</v>
      </c>
      <c r="F16">
        <v>449</v>
      </c>
      <c r="G16">
        <v>337</v>
      </c>
      <c r="H16">
        <v>112</v>
      </c>
      <c r="I16">
        <v>1</v>
      </c>
    </row>
    <row r="17" spans="1:9" x14ac:dyDescent="0.25">
      <c r="A17">
        <v>42</v>
      </c>
      <c r="B17">
        <v>528</v>
      </c>
      <c r="C17">
        <v>466</v>
      </c>
      <c r="D17">
        <v>62</v>
      </c>
      <c r="E17">
        <v>49</v>
      </c>
      <c r="F17">
        <v>470</v>
      </c>
      <c r="G17">
        <v>344</v>
      </c>
      <c r="H17">
        <v>126</v>
      </c>
      <c r="I17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2:S16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394</v>
      </c>
      <c r="C5">
        <f>B5/A5</f>
        <v>32.833333333333336</v>
      </c>
      <c r="D5">
        <v>5251</v>
      </c>
      <c r="E5">
        <f>D5/A5</f>
        <v>437.58333333333331</v>
      </c>
      <c r="F5">
        <v>3577</v>
      </c>
      <c r="G5">
        <f>F5/A5</f>
        <v>298.08333333333331</v>
      </c>
      <c r="H5">
        <v>1674</v>
      </c>
      <c r="I5">
        <f>H5/A5</f>
        <v>139.5</v>
      </c>
      <c r="J5">
        <v>515</v>
      </c>
      <c r="K5">
        <f>J5/A5</f>
        <v>42.916666666666664</v>
      </c>
      <c r="L5">
        <v>5817</v>
      </c>
      <c r="M5">
        <f>L5/A5</f>
        <v>484.75</v>
      </c>
      <c r="N5">
        <v>2520</v>
      </c>
      <c r="O5">
        <f>N5/A5</f>
        <v>210</v>
      </c>
      <c r="P5">
        <v>3297</v>
      </c>
      <c r="Q5">
        <f>P5/A5</f>
        <v>274.75</v>
      </c>
      <c r="R5">
        <v>2</v>
      </c>
      <c r="S5">
        <v>101</v>
      </c>
    </row>
    <row r="6" spans="1:19" x14ac:dyDescent="0.25">
      <c r="A6">
        <v>12</v>
      </c>
      <c r="B6">
        <v>394</v>
      </c>
      <c r="C6">
        <f>B6/A6</f>
        <v>32.833333333333336</v>
      </c>
      <c r="D6">
        <v>5251</v>
      </c>
      <c r="E6">
        <f>D6/A6</f>
        <v>437.58333333333331</v>
      </c>
      <c r="F6">
        <v>3577</v>
      </c>
      <c r="G6">
        <f>F6/A6</f>
        <v>298.08333333333331</v>
      </c>
      <c r="H6">
        <v>1674</v>
      </c>
      <c r="I6">
        <f>H6/A6</f>
        <v>139.5</v>
      </c>
      <c r="J6">
        <v>515</v>
      </c>
      <c r="K6">
        <f>J6/A6</f>
        <v>42.916666666666664</v>
      </c>
      <c r="L6">
        <v>5817</v>
      </c>
      <c r="M6">
        <f>L6/A6</f>
        <v>484.75</v>
      </c>
      <c r="N6">
        <v>2520</v>
      </c>
      <c r="O6">
        <f>N6/A6</f>
        <v>210</v>
      </c>
      <c r="P6">
        <v>3297</v>
      </c>
      <c r="Q6">
        <f>P6/A6</f>
        <v>274.75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13</v>
      </c>
      <c r="B12">
        <v>453</v>
      </c>
      <c r="C12">
        <v>390</v>
      </c>
      <c r="D12">
        <v>63</v>
      </c>
      <c r="E12">
        <v>24</v>
      </c>
      <c r="F12">
        <v>498</v>
      </c>
      <c r="G12">
        <v>219</v>
      </c>
      <c r="H12">
        <v>279</v>
      </c>
      <c r="I12">
        <v>0</v>
      </c>
    </row>
    <row r="13" spans="1:19" x14ac:dyDescent="0.25">
      <c r="A13">
        <v>22</v>
      </c>
      <c r="B13">
        <v>444</v>
      </c>
      <c r="C13">
        <v>197</v>
      </c>
      <c r="D13">
        <v>247</v>
      </c>
      <c r="E13">
        <v>17</v>
      </c>
      <c r="F13">
        <v>265</v>
      </c>
      <c r="G13">
        <v>15</v>
      </c>
      <c r="H13">
        <v>250</v>
      </c>
      <c r="I13">
        <v>1</v>
      </c>
    </row>
    <row r="14" spans="1:19" x14ac:dyDescent="0.25">
      <c r="A14">
        <v>62</v>
      </c>
      <c r="B14">
        <v>777</v>
      </c>
      <c r="C14">
        <v>540</v>
      </c>
      <c r="D14">
        <v>237</v>
      </c>
      <c r="E14">
        <v>59</v>
      </c>
      <c r="F14">
        <v>488</v>
      </c>
      <c r="G14">
        <v>272</v>
      </c>
      <c r="H14">
        <v>216</v>
      </c>
      <c r="I14">
        <v>1</v>
      </c>
    </row>
    <row r="15" spans="1:19" x14ac:dyDescent="0.25">
      <c r="A15">
        <v>16</v>
      </c>
      <c r="B15">
        <v>285</v>
      </c>
      <c r="C15">
        <v>183</v>
      </c>
      <c r="D15">
        <v>102</v>
      </c>
      <c r="E15">
        <v>35</v>
      </c>
      <c r="F15">
        <v>388</v>
      </c>
      <c r="G15">
        <v>167</v>
      </c>
      <c r="H15">
        <v>221</v>
      </c>
      <c r="I15">
        <v>0</v>
      </c>
    </row>
    <row r="16" spans="1:19" x14ac:dyDescent="0.25">
      <c r="A16">
        <v>27</v>
      </c>
      <c r="B16">
        <v>390</v>
      </c>
      <c r="C16">
        <v>287</v>
      </c>
      <c r="D16">
        <v>103</v>
      </c>
      <c r="E16">
        <v>66</v>
      </c>
      <c r="F16">
        <v>701</v>
      </c>
      <c r="G16">
        <v>275</v>
      </c>
      <c r="H16">
        <v>426</v>
      </c>
      <c r="I16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2:S17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345</v>
      </c>
      <c r="C5">
        <f>B5/A5</f>
        <v>28.75</v>
      </c>
      <c r="D5">
        <v>4694</v>
      </c>
      <c r="E5">
        <f>D5/A5</f>
        <v>391.16666666666669</v>
      </c>
      <c r="F5">
        <v>2002</v>
      </c>
      <c r="G5">
        <f>F5/A5</f>
        <v>166.83333333333334</v>
      </c>
      <c r="H5">
        <v>2692</v>
      </c>
      <c r="I5">
        <f>H5/A5</f>
        <v>224.33333333333334</v>
      </c>
      <c r="J5">
        <v>447</v>
      </c>
      <c r="K5">
        <f>J5/A5</f>
        <v>37.25</v>
      </c>
      <c r="L5">
        <v>5450</v>
      </c>
      <c r="M5">
        <f>L5/A5</f>
        <v>454.16666666666669</v>
      </c>
      <c r="N5">
        <v>3211</v>
      </c>
      <c r="O5">
        <f>N5/A5</f>
        <v>267.58333333333331</v>
      </c>
      <c r="P5">
        <v>2239</v>
      </c>
      <c r="Q5">
        <f>P5/A5</f>
        <v>186.58333333333334</v>
      </c>
      <c r="R5">
        <v>69</v>
      </c>
      <c r="S5">
        <v>84</v>
      </c>
    </row>
    <row r="6" spans="1:19" x14ac:dyDescent="0.25">
      <c r="A6">
        <v>12</v>
      </c>
      <c r="B6">
        <v>345</v>
      </c>
      <c r="C6">
        <f>B6/A6</f>
        <v>28.75</v>
      </c>
      <c r="D6">
        <v>4694</v>
      </c>
      <c r="E6">
        <f>D6/A6</f>
        <v>391.16666666666669</v>
      </c>
      <c r="F6">
        <v>2002</v>
      </c>
      <c r="G6">
        <f>F6/A6</f>
        <v>166.83333333333334</v>
      </c>
      <c r="H6">
        <v>2692</v>
      </c>
      <c r="I6">
        <f>H6/A6</f>
        <v>224.33333333333334</v>
      </c>
      <c r="J6">
        <v>447</v>
      </c>
      <c r="K6">
        <f>J6/A6</f>
        <v>37.25</v>
      </c>
      <c r="L6">
        <v>5450</v>
      </c>
      <c r="M6">
        <f>L6/A6</f>
        <v>454.16666666666669</v>
      </c>
      <c r="N6">
        <v>3211</v>
      </c>
      <c r="O6">
        <f>N6/A6</f>
        <v>267.58333333333331</v>
      </c>
      <c r="P6">
        <v>2239</v>
      </c>
      <c r="Q6">
        <f>P6/A6</f>
        <v>186.58333333333334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35</v>
      </c>
      <c r="B12">
        <v>400</v>
      </c>
      <c r="C12">
        <v>261</v>
      </c>
      <c r="D12">
        <v>139</v>
      </c>
      <c r="E12">
        <v>41</v>
      </c>
      <c r="F12">
        <v>572</v>
      </c>
      <c r="G12">
        <v>217</v>
      </c>
      <c r="H12">
        <v>355</v>
      </c>
      <c r="I12">
        <v>0</v>
      </c>
    </row>
    <row r="13" spans="1:19" x14ac:dyDescent="0.25">
      <c r="A13">
        <v>37</v>
      </c>
      <c r="B13">
        <v>554</v>
      </c>
      <c r="C13">
        <v>387</v>
      </c>
      <c r="D13">
        <v>167</v>
      </c>
      <c r="E13">
        <v>50</v>
      </c>
      <c r="F13">
        <v>506</v>
      </c>
      <c r="G13">
        <v>349</v>
      </c>
      <c r="H13">
        <v>157</v>
      </c>
      <c r="I13">
        <v>0</v>
      </c>
    </row>
    <row r="14" spans="1:19" x14ac:dyDescent="0.25">
      <c r="A14">
        <v>3</v>
      </c>
      <c r="B14">
        <v>302</v>
      </c>
      <c r="C14">
        <v>105</v>
      </c>
      <c r="D14">
        <v>197</v>
      </c>
      <c r="E14">
        <v>48</v>
      </c>
      <c r="F14">
        <v>466</v>
      </c>
      <c r="G14">
        <v>274</v>
      </c>
      <c r="H14">
        <v>192</v>
      </c>
      <c r="I14">
        <v>0</v>
      </c>
    </row>
    <row r="15" spans="1:19" x14ac:dyDescent="0.25">
      <c r="A15">
        <v>27</v>
      </c>
      <c r="B15">
        <v>436</v>
      </c>
      <c r="C15">
        <v>237</v>
      </c>
      <c r="D15">
        <v>199</v>
      </c>
      <c r="E15">
        <v>24</v>
      </c>
      <c r="F15">
        <v>368</v>
      </c>
      <c r="G15">
        <v>279</v>
      </c>
      <c r="H15">
        <v>89</v>
      </c>
      <c r="I15">
        <v>1</v>
      </c>
    </row>
    <row r="16" spans="1:19" x14ac:dyDescent="0.25">
      <c r="A16">
        <v>28</v>
      </c>
      <c r="B16">
        <v>308</v>
      </c>
      <c r="C16">
        <v>87</v>
      </c>
      <c r="D16">
        <v>221</v>
      </c>
      <c r="E16">
        <v>35</v>
      </c>
      <c r="F16">
        <v>411</v>
      </c>
      <c r="G16">
        <v>328</v>
      </c>
      <c r="H16">
        <v>83</v>
      </c>
      <c r="I16">
        <v>0</v>
      </c>
    </row>
    <row r="17" spans="1:9" x14ac:dyDescent="0.25">
      <c r="A17">
        <v>34</v>
      </c>
      <c r="B17">
        <v>409</v>
      </c>
      <c r="C17">
        <v>183</v>
      </c>
      <c r="D17">
        <v>226</v>
      </c>
      <c r="E17">
        <v>29</v>
      </c>
      <c r="F17">
        <v>464</v>
      </c>
      <c r="G17">
        <v>295</v>
      </c>
      <c r="H17">
        <v>169</v>
      </c>
      <c r="I17">
        <v>1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2:S17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313</v>
      </c>
      <c r="C5">
        <f>B5/A5</f>
        <v>26.083333333333332</v>
      </c>
      <c r="D5">
        <v>4591</v>
      </c>
      <c r="E5">
        <f>D5/A5</f>
        <v>382.58333333333331</v>
      </c>
      <c r="F5">
        <v>2989</v>
      </c>
      <c r="G5">
        <f>F5/A5</f>
        <v>249.08333333333334</v>
      </c>
      <c r="H5">
        <v>1602</v>
      </c>
      <c r="I5">
        <f>H5/A5</f>
        <v>133.5</v>
      </c>
      <c r="J5">
        <v>324</v>
      </c>
      <c r="K5">
        <f>J5/A5</f>
        <v>27</v>
      </c>
      <c r="L5">
        <v>4652</v>
      </c>
      <c r="M5">
        <f>L5/A5</f>
        <v>387.66666666666669</v>
      </c>
      <c r="N5">
        <v>2679</v>
      </c>
      <c r="O5">
        <f>N5/A5</f>
        <v>223.25</v>
      </c>
      <c r="P5">
        <v>1973</v>
      </c>
      <c r="Q5">
        <f>P5/A5</f>
        <v>164.41666666666666</v>
      </c>
      <c r="R5">
        <v>38</v>
      </c>
      <c r="S5">
        <v>65</v>
      </c>
    </row>
    <row r="6" spans="1:19" x14ac:dyDescent="0.25">
      <c r="A6">
        <v>12</v>
      </c>
      <c r="B6">
        <v>313</v>
      </c>
      <c r="C6">
        <f>B6/A6</f>
        <v>26.083333333333332</v>
      </c>
      <c r="D6">
        <v>4591</v>
      </c>
      <c r="E6">
        <f>D6/A6</f>
        <v>382.58333333333331</v>
      </c>
      <c r="F6">
        <v>2989</v>
      </c>
      <c r="G6">
        <f>F6/A6</f>
        <v>249.08333333333334</v>
      </c>
      <c r="H6">
        <v>1602</v>
      </c>
      <c r="I6">
        <f>H6/A6</f>
        <v>133.5</v>
      </c>
      <c r="J6">
        <v>324</v>
      </c>
      <c r="K6">
        <f>J6/A6</f>
        <v>27</v>
      </c>
      <c r="L6">
        <v>4652</v>
      </c>
      <c r="M6">
        <f>L6/A6</f>
        <v>387.66666666666669</v>
      </c>
      <c r="N6">
        <v>2679</v>
      </c>
      <c r="O6">
        <f>N6/A6</f>
        <v>223.25</v>
      </c>
      <c r="P6">
        <v>1973</v>
      </c>
      <c r="Q6">
        <f>P6/A6</f>
        <v>164.41666666666666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28</v>
      </c>
      <c r="B12">
        <v>205</v>
      </c>
      <c r="C12">
        <v>132</v>
      </c>
      <c r="D12">
        <v>73</v>
      </c>
      <c r="E12">
        <v>41</v>
      </c>
      <c r="F12">
        <v>541</v>
      </c>
      <c r="G12">
        <v>341</v>
      </c>
      <c r="H12">
        <v>200</v>
      </c>
      <c r="I12">
        <v>0</v>
      </c>
    </row>
    <row r="13" spans="1:19" x14ac:dyDescent="0.25">
      <c r="A13">
        <v>35</v>
      </c>
      <c r="B13">
        <v>420</v>
      </c>
      <c r="C13">
        <v>271</v>
      </c>
      <c r="D13">
        <v>149</v>
      </c>
      <c r="E13">
        <v>38</v>
      </c>
      <c r="F13">
        <v>449</v>
      </c>
      <c r="G13">
        <v>166</v>
      </c>
      <c r="H13">
        <v>283</v>
      </c>
      <c r="I13">
        <v>0</v>
      </c>
    </row>
    <row r="14" spans="1:19" x14ac:dyDescent="0.25">
      <c r="A14">
        <v>38</v>
      </c>
      <c r="B14">
        <v>509</v>
      </c>
      <c r="C14">
        <v>177</v>
      </c>
      <c r="D14">
        <v>332</v>
      </c>
      <c r="E14">
        <v>21</v>
      </c>
      <c r="F14">
        <v>332</v>
      </c>
      <c r="G14">
        <v>301</v>
      </c>
      <c r="H14">
        <v>31</v>
      </c>
      <c r="I14">
        <v>1</v>
      </c>
    </row>
    <row r="15" spans="1:19" x14ac:dyDescent="0.25">
      <c r="A15">
        <v>14</v>
      </c>
      <c r="B15">
        <v>277</v>
      </c>
      <c r="C15">
        <v>180</v>
      </c>
      <c r="D15">
        <v>97</v>
      </c>
      <c r="E15">
        <v>15</v>
      </c>
      <c r="F15">
        <v>207</v>
      </c>
      <c r="G15">
        <v>93</v>
      </c>
      <c r="H15">
        <v>114</v>
      </c>
      <c r="I15">
        <v>0</v>
      </c>
    </row>
    <row r="16" spans="1:19" x14ac:dyDescent="0.25">
      <c r="A16">
        <v>27</v>
      </c>
      <c r="B16">
        <v>449</v>
      </c>
      <c r="C16">
        <v>337</v>
      </c>
      <c r="D16">
        <v>112</v>
      </c>
      <c r="E16">
        <v>34</v>
      </c>
      <c r="F16">
        <v>479</v>
      </c>
      <c r="G16">
        <v>166</v>
      </c>
      <c r="H16">
        <v>313</v>
      </c>
      <c r="I16">
        <v>0</v>
      </c>
    </row>
    <row r="17" spans="1:9" x14ac:dyDescent="0.25">
      <c r="A17">
        <v>17</v>
      </c>
      <c r="B17">
        <v>443</v>
      </c>
      <c r="C17">
        <v>349</v>
      </c>
      <c r="D17">
        <v>94</v>
      </c>
      <c r="E17">
        <v>24</v>
      </c>
      <c r="F17">
        <v>473</v>
      </c>
      <c r="G17">
        <v>352</v>
      </c>
      <c r="H17">
        <v>121</v>
      </c>
      <c r="I17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2:S18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14</v>
      </c>
      <c r="B5">
        <v>373</v>
      </c>
      <c r="C5">
        <f>B5/A5</f>
        <v>26.642857142857142</v>
      </c>
      <c r="D5">
        <v>5144</v>
      </c>
      <c r="E5">
        <f>D5/A5</f>
        <v>367.42857142857144</v>
      </c>
      <c r="F5">
        <v>2719</v>
      </c>
      <c r="G5">
        <f>F5/A5</f>
        <v>194.21428571428572</v>
      </c>
      <c r="H5">
        <v>2425</v>
      </c>
      <c r="I5">
        <f>H5/A5</f>
        <v>173.21428571428572</v>
      </c>
      <c r="J5">
        <v>241</v>
      </c>
      <c r="K5">
        <f>J5/A5</f>
        <v>17.214285714285715</v>
      </c>
      <c r="L5">
        <v>4096</v>
      </c>
      <c r="M5">
        <f>L5/A5</f>
        <v>292.57142857142856</v>
      </c>
      <c r="N5">
        <v>2773</v>
      </c>
      <c r="O5">
        <f>N5/A5</f>
        <v>198.07142857142858</v>
      </c>
      <c r="P5">
        <v>1323</v>
      </c>
      <c r="Q5">
        <f>P5/A5</f>
        <v>94.5</v>
      </c>
      <c r="R5">
        <v>9</v>
      </c>
      <c r="S5">
        <v>1</v>
      </c>
    </row>
    <row r="6" spans="1:19" x14ac:dyDescent="0.25">
      <c r="A6">
        <v>13</v>
      </c>
      <c r="B6">
        <v>370</v>
      </c>
      <c r="C6">
        <f>B6/A6</f>
        <v>28.46153846153846</v>
      </c>
      <c r="D6">
        <v>4956</v>
      </c>
      <c r="E6">
        <f>D6/A6</f>
        <v>381.23076923076923</v>
      </c>
      <c r="F6">
        <v>2582</v>
      </c>
      <c r="G6">
        <f>F6/A6</f>
        <v>198.61538461538461</v>
      </c>
      <c r="H6">
        <v>2374</v>
      </c>
      <c r="I6">
        <f>H6/A6</f>
        <v>182.61538461538461</v>
      </c>
      <c r="J6">
        <v>231</v>
      </c>
      <c r="K6">
        <f>J6/A6</f>
        <v>17.76923076923077</v>
      </c>
      <c r="L6">
        <v>3790</v>
      </c>
      <c r="M6">
        <f>L6/A6</f>
        <v>291.53846153846155</v>
      </c>
      <c r="N6">
        <v>2586</v>
      </c>
      <c r="O6">
        <f>N6/A6</f>
        <v>198.92307692307693</v>
      </c>
      <c r="P6">
        <v>1204</v>
      </c>
      <c r="Q6">
        <f>P6/A6</f>
        <v>92.615384615384613</v>
      </c>
    </row>
    <row r="7" spans="1:19" x14ac:dyDescent="0.25">
      <c r="B7">
        <f>B5-B6</f>
        <v>3</v>
      </c>
      <c r="C7">
        <f t="shared" ref="C7:Q7" si="0">C5-C6</f>
        <v>-1.8186813186813175</v>
      </c>
      <c r="D7">
        <f t="shared" si="0"/>
        <v>188</v>
      </c>
      <c r="E7">
        <f t="shared" si="0"/>
        <v>-13.802197802197782</v>
      </c>
      <c r="F7">
        <f t="shared" si="0"/>
        <v>137</v>
      </c>
      <c r="G7">
        <f t="shared" si="0"/>
        <v>-4.4010989010988908</v>
      </c>
      <c r="H7">
        <f t="shared" si="0"/>
        <v>51</v>
      </c>
      <c r="I7">
        <f t="shared" si="0"/>
        <v>-9.4010989010988908</v>
      </c>
      <c r="J7">
        <f t="shared" si="0"/>
        <v>10</v>
      </c>
      <c r="K7">
        <f t="shared" si="0"/>
        <v>-0.55494505494505475</v>
      </c>
      <c r="L7">
        <f t="shared" si="0"/>
        <v>306</v>
      </c>
      <c r="M7">
        <f t="shared" si="0"/>
        <v>1.032967032967008</v>
      </c>
      <c r="N7">
        <f t="shared" si="0"/>
        <v>187</v>
      </c>
      <c r="O7">
        <f t="shared" si="0"/>
        <v>-0.8516483516483504</v>
      </c>
      <c r="P7">
        <f t="shared" si="0"/>
        <v>119</v>
      </c>
      <c r="Q7">
        <f t="shared" si="0"/>
        <v>1.8846153846153868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41</v>
      </c>
      <c r="B12">
        <v>541</v>
      </c>
      <c r="C12">
        <v>341</v>
      </c>
      <c r="D12">
        <v>200</v>
      </c>
      <c r="E12">
        <v>28</v>
      </c>
      <c r="F12">
        <v>205</v>
      </c>
      <c r="G12">
        <v>132</v>
      </c>
      <c r="H12">
        <v>73</v>
      </c>
      <c r="I12">
        <v>1</v>
      </c>
    </row>
    <row r="13" spans="1:19" x14ac:dyDescent="0.25">
      <c r="A13">
        <v>41</v>
      </c>
      <c r="B13">
        <v>470</v>
      </c>
      <c r="C13">
        <v>145</v>
      </c>
      <c r="D13">
        <v>325</v>
      </c>
      <c r="E13">
        <v>10</v>
      </c>
      <c r="F13">
        <v>291</v>
      </c>
      <c r="G13">
        <v>164</v>
      </c>
      <c r="H13">
        <v>127</v>
      </c>
      <c r="I13">
        <v>1</v>
      </c>
    </row>
    <row r="14" spans="1:19" x14ac:dyDescent="0.25">
      <c r="A14">
        <v>20</v>
      </c>
      <c r="B14">
        <v>325</v>
      </c>
      <c r="C14">
        <v>147</v>
      </c>
      <c r="D14">
        <v>178</v>
      </c>
      <c r="E14">
        <v>38</v>
      </c>
      <c r="F14">
        <v>536</v>
      </c>
      <c r="G14">
        <v>285</v>
      </c>
      <c r="H14">
        <v>251</v>
      </c>
      <c r="I14">
        <v>0</v>
      </c>
    </row>
    <row r="15" spans="1:19" x14ac:dyDescent="0.25">
      <c r="A15">
        <v>32</v>
      </c>
      <c r="B15">
        <v>494</v>
      </c>
      <c r="C15">
        <v>262</v>
      </c>
      <c r="D15">
        <v>232</v>
      </c>
      <c r="E15">
        <v>25</v>
      </c>
      <c r="F15">
        <v>405</v>
      </c>
      <c r="G15">
        <v>288</v>
      </c>
      <c r="H15">
        <v>117</v>
      </c>
      <c r="I15">
        <v>1</v>
      </c>
    </row>
    <row r="16" spans="1:19" x14ac:dyDescent="0.25">
      <c r="A16">
        <v>30</v>
      </c>
      <c r="B16">
        <v>390</v>
      </c>
      <c r="C16">
        <v>221</v>
      </c>
      <c r="D16">
        <v>169</v>
      </c>
      <c r="E16">
        <v>7</v>
      </c>
      <c r="F16">
        <v>196</v>
      </c>
      <c r="G16">
        <v>162</v>
      </c>
      <c r="H16">
        <v>34</v>
      </c>
      <c r="I16">
        <v>1</v>
      </c>
    </row>
    <row r="17" spans="1:9" x14ac:dyDescent="0.25">
      <c r="A17">
        <v>35</v>
      </c>
      <c r="B17">
        <v>296</v>
      </c>
      <c r="C17">
        <v>141</v>
      </c>
      <c r="D17">
        <v>155</v>
      </c>
      <c r="E17">
        <v>27</v>
      </c>
      <c r="F17">
        <v>357</v>
      </c>
      <c r="G17">
        <v>204</v>
      </c>
      <c r="H17">
        <v>153</v>
      </c>
      <c r="I17">
        <v>1</v>
      </c>
    </row>
    <row r="18" spans="1:9" x14ac:dyDescent="0.25">
      <c r="A18">
        <v>3</v>
      </c>
      <c r="B18">
        <v>188</v>
      </c>
      <c r="C18">
        <v>137</v>
      </c>
      <c r="D18">
        <v>51</v>
      </c>
      <c r="E18">
        <v>10</v>
      </c>
      <c r="F18">
        <v>306</v>
      </c>
      <c r="G18">
        <v>187</v>
      </c>
      <c r="H18">
        <v>119</v>
      </c>
      <c r="I18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2:S17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566</v>
      </c>
      <c r="C5">
        <f>B5/A5</f>
        <v>47.166666666666664</v>
      </c>
      <c r="D5">
        <v>5910</v>
      </c>
      <c r="E5">
        <f>D5/A5</f>
        <v>492.5</v>
      </c>
      <c r="F5">
        <v>3466</v>
      </c>
      <c r="G5">
        <f>F5/A5</f>
        <v>288.83333333333331</v>
      </c>
      <c r="H5">
        <v>2444</v>
      </c>
      <c r="I5">
        <f>H5/A5</f>
        <v>203.66666666666666</v>
      </c>
      <c r="J5">
        <v>276</v>
      </c>
      <c r="K5">
        <f>J5/A5</f>
        <v>23</v>
      </c>
      <c r="L5">
        <v>4622</v>
      </c>
      <c r="M5">
        <f>L5/A5</f>
        <v>385.16666666666669</v>
      </c>
      <c r="N5">
        <v>2881</v>
      </c>
      <c r="O5">
        <f>N5/A5</f>
        <v>240.08333333333334</v>
      </c>
      <c r="P5">
        <v>1741</v>
      </c>
      <c r="Q5">
        <f>P5/A5</f>
        <v>145.08333333333334</v>
      </c>
      <c r="R5">
        <v>26</v>
      </c>
      <c r="S5">
        <v>75</v>
      </c>
    </row>
    <row r="6" spans="1:19" x14ac:dyDescent="0.25">
      <c r="A6">
        <v>12</v>
      </c>
      <c r="B6">
        <v>566</v>
      </c>
      <c r="C6">
        <f>B6/A6</f>
        <v>47.166666666666664</v>
      </c>
      <c r="D6">
        <v>5910</v>
      </c>
      <c r="E6">
        <f>D6/A6</f>
        <v>492.5</v>
      </c>
      <c r="F6">
        <v>3466</v>
      </c>
      <c r="G6">
        <f>F6/A6</f>
        <v>288.83333333333331</v>
      </c>
      <c r="H6">
        <v>2444</v>
      </c>
      <c r="I6">
        <f>H6/A6</f>
        <v>203.66666666666666</v>
      </c>
      <c r="J6">
        <v>276</v>
      </c>
      <c r="K6">
        <f>J6/A6</f>
        <v>23</v>
      </c>
      <c r="L6">
        <v>4622</v>
      </c>
      <c r="M6">
        <f>L6/A6</f>
        <v>385.16666666666669</v>
      </c>
      <c r="N6">
        <v>2881</v>
      </c>
      <c r="O6">
        <f>N6/A6</f>
        <v>240.08333333333334</v>
      </c>
      <c r="P6">
        <v>1741</v>
      </c>
      <c r="Q6">
        <f>P6/A6</f>
        <v>145.08333333333334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24</v>
      </c>
      <c r="B12">
        <v>194</v>
      </c>
      <c r="C12">
        <v>53</v>
      </c>
      <c r="D12">
        <v>141</v>
      </c>
      <c r="E12">
        <v>16</v>
      </c>
      <c r="F12">
        <v>331</v>
      </c>
      <c r="G12">
        <v>100</v>
      </c>
      <c r="H12">
        <v>231</v>
      </c>
      <c r="I12">
        <v>1</v>
      </c>
    </row>
    <row r="13" spans="1:19" x14ac:dyDescent="0.25">
      <c r="A13">
        <v>61</v>
      </c>
      <c r="B13">
        <v>704</v>
      </c>
      <c r="C13">
        <v>516</v>
      </c>
      <c r="D13">
        <v>188</v>
      </c>
      <c r="E13">
        <v>19</v>
      </c>
      <c r="F13">
        <v>291</v>
      </c>
      <c r="G13">
        <v>220</v>
      </c>
      <c r="H13">
        <v>71</v>
      </c>
      <c r="I13">
        <v>1</v>
      </c>
    </row>
    <row r="14" spans="1:19" x14ac:dyDescent="0.25">
      <c r="A14">
        <v>56</v>
      </c>
      <c r="B14">
        <v>601</v>
      </c>
      <c r="C14">
        <v>175</v>
      </c>
      <c r="D14">
        <v>426</v>
      </c>
      <c r="E14">
        <v>17</v>
      </c>
      <c r="F14">
        <v>390</v>
      </c>
      <c r="G14">
        <v>347</v>
      </c>
      <c r="H14">
        <v>43</v>
      </c>
      <c r="I14">
        <v>1</v>
      </c>
    </row>
    <row r="15" spans="1:19" x14ac:dyDescent="0.25">
      <c r="A15">
        <v>62</v>
      </c>
      <c r="B15">
        <v>804</v>
      </c>
      <c r="C15">
        <v>510</v>
      </c>
      <c r="D15">
        <v>294</v>
      </c>
      <c r="E15">
        <v>24</v>
      </c>
      <c r="F15">
        <v>400</v>
      </c>
      <c r="G15">
        <v>344</v>
      </c>
      <c r="H15">
        <v>56</v>
      </c>
      <c r="I15">
        <v>1</v>
      </c>
    </row>
    <row r="16" spans="1:19" x14ac:dyDescent="0.25">
      <c r="A16">
        <v>29</v>
      </c>
      <c r="B16">
        <v>310</v>
      </c>
      <c r="C16">
        <v>169</v>
      </c>
      <c r="D16">
        <v>141</v>
      </c>
      <c r="E16">
        <v>24</v>
      </c>
      <c r="F16">
        <v>506</v>
      </c>
      <c r="G16">
        <v>307</v>
      </c>
      <c r="H16">
        <v>199</v>
      </c>
      <c r="I16">
        <v>1</v>
      </c>
    </row>
    <row r="17" spans="1:9" x14ac:dyDescent="0.25">
      <c r="A17">
        <v>24</v>
      </c>
      <c r="B17">
        <v>425</v>
      </c>
      <c r="C17">
        <v>363</v>
      </c>
      <c r="D17">
        <v>62</v>
      </c>
      <c r="E17">
        <v>33</v>
      </c>
      <c r="F17">
        <v>509</v>
      </c>
      <c r="G17">
        <v>310</v>
      </c>
      <c r="H17">
        <v>199</v>
      </c>
      <c r="I17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2:S17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212</v>
      </c>
      <c r="C5">
        <f>B5/A5</f>
        <v>17.666666666666668</v>
      </c>
      <c r="D5">
        <v>3692</v>
      </c>
      <c r="E5">
        <f>D5/A5</f>
        <v>307.66666666666669</v>
      </c>
      <c r="F5">
        <v>2208</v>
      </c>
      <c r="G5">
        <f>F5/A5</f>
        <v>184</v>
      </c>
      <c r="H5">
        <v>1484</v>
      </c>
      <c r="I5">
        <f>H5/A5</f>
        <v>123.66666666666667</v>
      </c>
      <c r="J5">
        <v>393</v>
      </c>
      <c r="K5">
        <f>J5/A5</f>
        <v>32.75</v>
      </c>
      <c r="L5">
        <v>4736</v>
      </c>
      <c r="M5">
        <f>L5/A5</f>
        <v>394.66666666666669</v>
      </c>
      <c r="N5">
        <v>2387</v>
      </c>
      <c r="O5">
        <f>N5/A5</f>
        <v>198.91666666666666</v>
      </c>
      <c r="P5">
        <v>2349</v>
      </c>
      <c r="Q5">
        <f>P5/A5</f>
        <v>195.75</v>
      </c>
      <c r="R5">
        <v>103</v>
      </c>
      <c r="S5">
        <v>44</v>
      </c>
    </row>
    <row r="6" spans="1:19" x14ac:dyDescent="0.25">
      <c r="A6">
        <v>12</v>
      </c>
      <c r="B6">
        <v>212</v>
      </c>
      <c r="C6">
        <f>B6/A6</f>
        <v>17.666666666666668</v>
      </c>
      <c r="D6">
        <v>3692</v>
      </c>
      <c r="E6">
        <f>D6/A6</f>
        <v>307.66666666666669</v>
      </c>
      <c r="F6">
        <v>2208</v>
      </c>
      <c r="G6">
        <f>F6/A6</f>
        <v>184</v>
      </c>
      <c r="H6">
        <v>1484</v>
      </c>
      <c r="I6">
        <f>H6/A6</f>
        <v>123.66666666666667</v>
      </c>
      <c r="J6">
        <v>393</v>
      </c>
      <c r="K6">
        <f>J6/A6</f>
        <v>32.75</v>
      </c>
      <c r="L6">
        <v>4736</v>
      </c>
      <c r="M6">
        <f>L6/A6</f>
        <v>394.66666666666669</v>
      </c>
      <c r="N6">
        <v>2387</v>
      </c>
      <c r="O6">
        <f>N6/A6</f>
        <v>198.91666666666666</v>
      </c>
      <c r="P6">
        <v>2349</v>
      </c>
      <c r="Q6">
        <f>P6/A6</f>
        <v>195.75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24</v>
      </c>
      <c r="B12">
        <v>356</v>
      </c>
      <c r="C12">
        <v>284</v>
      </c>
      <c r="D12">
        <v>72</v>
      </c>
      <c r="E12">
        <v>31</v>
      </c>
      <c r="F12">
        <v>315</v>
      </c>
      <c r="G12">
        <v>156</v>
      </c>
      <c r="H12">
        <v>159</v>
      </c>
      <c r="I12">
        <v>0</v>
      </c>
    </row>
    <row r="13" spans="1:19" x14ac:dyDescent="0.25">
      <c r="A13">
        <v>0</v>
      </c>
      <c r="B13">
        <v>120</v>
      </c>
      <c r="C13">
        <v>101</v>
      </c>
      <c r="D13">
        <v>19</v>
      </c>
      <c r="E13">
        <v>19</v>
      </c>
      <c r="F13">
        <v>367</v>
      </c>
      <c r="G13">
        <v>92</v>
      </c>
      <c r="H13">
        <v>275</v>
      </c>
      <c r="I13">
        <v>0</v>
      </c>
    </row>
    <row r="14" spans="1:19" x14ac:dyDescent="0.25">
      <c r="A14">
        <v>34</v>
      </c>
      <c r="B14">
        <v>410</v>
      </c>
      <c r="C14">
        <v>210</v>
      </c>
      <c r="D14">
        <v>200</v>
      </c>
      <c r="E14">
        <v>26</v>
      </c>
      <c r="F14">
        <v>383</v>
      </c>
      <c r="G14">
        <v>313</v>
      </c>
      <c r="H14">
        <v>70</v>
      </c>
      <c r="I14">
        <v>1</v>
      </c>
    </row>
    <row r="15" spans="1:19" x14ac:dyDescent="0.25">
      <c r="A15">
        <v>32</v>
      </c>
      <c r="B15">
        <v>333</v>
      </c>
      <c r="C15">
        <v>218</v>
      </c>
      <c r="D15">
        <v>115</v>
      </c>
      <c r="E15">
        <v>48</v>
      </c>
      <c r="F15">
        <v>491</v>
      </c>
      <c r="G15">
        <v>352</v>
      </c>
      <c r="H15">
        <v>139</v>
      </c>
      <c r="I15">
        <v>0</v>
      </c>
    </row>
    <row r="16" spans="1:19" x14ac:dyDescent="0.25">
      <c r="A16">
        <v>16</v>
      </c>
      <c r="B16">
        <v>392</v>
      </c>
      <c r="C16">
        <v>342</v>
      </c>
      <c r="D16">
        <v>50</v>
      </c>
      <c r="E16">
        <v>40</v>
      </c>
      <c r="F16">
        <v>422</v>
      </c>
      <c r="G16">
        <v>214</v>
      </c>
      <c r="H16">
        <v>208</v>
      </c>
      <c r="I16">
        <v>0</v>
      </c>
    </row>
    <row r="17" spans="1:9" x14ac:dyDescent="0.25">
      <c r="A17">
        <v>7</v>
      </c>
      <c r="B17">
        <v>187</v>
      </c>
      <c r="C17">
        <v>114</v>
      </c>
      <c r="D17">
        <v>73</v>
      </c>
      <c r="E17">
        <v>39</v>
      </c>
      <c r="F17">
        <v>378</v>
      </c>
      <c r="G17">
        <v>126</v>
      </c>
      <c r="H17">
        <v>252</v>
      </c>
      <c r="I17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2:S19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15</v>
      </c>
      <c r="B5">
        <v>170</v>
      </c>
      <c r="C5">
        <f>B5/A5</f>
        <v>11.333333333333334</v>
      </c>
      <c r="D5">
        <v>2965</v>
      </c>
      <c r="E5">
        <f>D5/A5</f>
        <v>197.66666666666666</v>
      </c>
      <c r="F5">
        <v>1918</v>
      </c>
      <c r="G5">
        <f>F5/A5</f>
        <v>127.86666666666666</v>
      </c>
      <c r="H5">
        <v>1047</v>
      </c>
      <c r="I5">
        <f>H5/A5</f>
        <v>69.8</v>
      </c>
      <c r="J5">
        <v>374</v>
      </c>
      <c r="K5">
        <f>J5/A5</f>
        <v>24.933333333333334</v>
      </c>
      <c r="L5">
        <v>5226</v>
      </c>
      <c r="M5">
        <f>L5/A5</f>
        <v>348.4</v>
      </c>
      <c r="N5">
        <v>3303</v>
      </c>
      <c r="O5">
        <f>N5/A5</f>
        <v>220.2</v>
      </c>
      <c r="P5">
        <v>1923</v>
      </c>
      <c r="Q5">
        <f>P5/A5</f>
        <v>128.19999999999999</v>
      </c>
      <c r="R5">
        <v>0</v>
      </c>
      <c r="S5">
        <v>0</v>
      </c>
    </row>
    <row r="6" spans="1:19" x14ac:dyDescent="0.25">
      <c r="A6">
        <v>14</v>
      </c>
      <c r="B6">
        <v>149</v>
      </c>
      <c r="C6">
        <f>B6/A6</f>
        <v>10.642857142857142</v>
      </c>
      <c r="D6">
        <v>2565</v>
      </c>
      <c r="E6">
        <f>D6/A6</f>
        <v>183.21428571428572</v>
      </c>
      <c r="F6">
        <v>1649</v>
      </c>
      <c r="G6">
        <f>F6/A6</f>
        <v>117.78571428571429</v>
      </c>
      <c r="H6">
        <v>916</v>
      </c>
      <c r="I6">
        <f>H6/A6</f>
        <v>65.428571428571431</v>
      </c>
      <c r="J6">
        <v>374</v>
      </c>
      <c r="K6">
        <f>J6/A6</f>
        <v>26.714285714285715</v>
      </c>
      <c r="L6">
        <v>5226</v>
      </c>
      <c r="M6">
        <f>L6/A6</f>
        <v>373.28571428571428</v>
      </c>
      <c r="N6">
        <v>3303</v>
      </c>
      <c r="O6">
        <f>N6/A6</f>
        <v>235.92857142857142</v>
      </c>
      <c r="P6">
        <v>1923</v>
      </c>
      <c r="Q6">
        <f>P6/A6</f>
        <v>137.35714285714286</v>
      </c>
    </row>
    <row r="7" spans="1:19" x14ac:dyDescent="0.25">
      <c r="B7">
        <f>B5-B6</f>
        <v>21</v>
      </c>
      <c r="C7">
        <f t="shared" ref="C7:Q7" si="0">C5-C6</f>
        <v>0.69047619047619158</v>
      </c>
      <c r="D7">
        <f t="shared" si="0"/>
        <v>400</v>
      </c>
      <c r="E7">
        <f t="shared" si="0"/>
        <v>14.452380952380935</v>
      </c>
      <c r="F7">
        <f t="shared" si="0"/>
        <v>269</v>
      </c>
      <c r="G7">
        <f t="shared" si="0"/>
        <v>10.080952380952368</v>
      </c>
      <c r="H7">
        <f t="shared" si="0"/>
        <v>131</v>
      </c>
      <c r="I7">
        <f t="shared" si="0"/>
        <v>4.3714285714285666</v>
      </c>
      <c r="J7">
        <f t="shared" si="0"/>
        <v>0</v>
      </c>
      <c r="K7">
        <f t="shared" si="0"/>
        <v>-1.7809523809523817</v>
      </c>
      <c r="L7">
        <f t="shared" si="0"/>
        <v>0</v>
      </c>
      <c r="M7">
        <f t="shared" si="0"/>
        <v>-24.8857142857143</v>
      </c>
      <c r="N7">
        <f t="shared" si="0"/>
        <v>0</v>
      </c>
      <c r="O7">
        <f t="shared" si="0"/>
        <v>-15.728571428571428</v>
      </c>
      <c r="P7">
        <f t="shared" si="0"/>
        <v>0</v>
      </c>
      <c r="Q7">
        <f t="shared" si="0"/>
        <v>-9.1571428571428726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17</v>
      </c>
      <c r="B12">
        <v>174</v>
      </c>
      <c r="C12">
        <v>117</v>
      </c>
      <c r="D12">
        <v>57</v>
      </c>
      <c r="E12">
        <v>27</v>
      </c>
      <c r="F12">
        <v>487</v>
      </c>
      <c r="G12">
        <v>269</v>
      </c>
      <c r="H12">
        <v>218</v>
      </c>
      <c r="I12">
        <v>0</v>
      </c>
    </row>
    <row r="13" spans="1:19" x14ac:dyDescent="0.25">
      <c r="A13">
        <v>-3</v>
      </c>
      <c r="B13">
        <v>-220</v>
      </c>
      <c r="C13">
        <v>-136</v>
      </c>
      <c r="D13">
        <v>-84</v>
      </c>
      <c r="E13">
        <v>52</v>
      </c>
      <c r="F13">
        <v>668</v>
      </c>
      <c r="G13">
        <v>249</v>
      </c>
      <c r="H13">
        <v>419</v>
      </c>
      <c r="I13">
        <v>0</v>
      </c>
    </row>
    <row r="14" spans="1:19" x14ac:dyDescent="0.25">
      <c r="A14">
        <v>-3</v>
      </c>
      <c r="B14">
        <v>-220</v>
      </c>
      <c r="C14">
        <v>-136</v>
      </c>
      <c r="D14">
        <v>-84</v>
      </c>
      <c r="E14">
        <v>52</v>
      </c>
      <c r="F14">
        <v>668</v>
      </c>
      <c r="G14">
        <v>249</v>
      </c>
      <c r="H14">
        <v>419</v>
      </c>
      <c r="I14">
        <v>0</v>
      </c>
    </row>
    <row r="15" spans="1:19" x14ac:dyDescent="0.25">
      <c r="A15">
        <v>10</v>
      </c>
      <c r="B15">
        <v>465</v>
      </c>
      <c r="C15">
        <v>279</v>
      </c>
      <c r="D15">
        <v>186</v>
      </c>
      <c r="E15">
        <v>45</v>
      </c>
      <c r="F15">
        <v>453</v>
      </c>
      <c r="G15">
        <v>304</v>
      </c>
      <c r="H15">
        <v>149</v>
      </c>
      <c r="I15">
        <v>0</v>
      </c>
    </row>
    <row r="16" spans="1:19" x14ac:dyDescent="0.25">
      <c r="A16">
        <v>0</v>
      </c>
      <c r="B16">
        <v>137</v>
      </c>
      <c r="C16">
        <v>163</v>
      </c>
      <c r="D16">
        <v>-26</v>
      </c>
      <c r="E16">
        <v>23</v>
      </c>
      <c r="F16">
        <v>505</v>
      </c>
      <c r="G16">
        <v>387</v>
      </c>
      <c r="H16">
        <v>118</v>
      </c>
      <c r="I16">
        <v>0</v>
      </c>
    </row>
    <row r="17" spans="1:9" x14ac:dyDescent="0.25">
      <c r="A17">
        <v>-21</v>
      </c>
      <c r="B17">
        <v>-400</v>
      </c>
      <c r="C17">
        <v>-269</v>
      </c>
      <c r="D17">
        <v>-131</v>
      </c>
      <c r="E17">
        <v>24</v>
      </c>
      <c r="F17">
        <v>516</v>
      </c>
      <c r="G17">
        <v>320</v>
      </c>
      <c r="H17">
        <v>196</v>
      </c>
      <c r="I17">
        <v>0</v>
      </c>
    </row>
    <row r="18" spans="1:9" x14ac:dyDescent="0.25">
      <c r="A18">
        <v>-21</v>
      </c>
      <c r="B18">
        <v>-400</v>
      </c>
      <c r="C18">
        <v>-269</v>
      </c>
      <c r="D18">
        <v>-131</v>
      </c>
      <c r="E18">
        <v>24</v>
      </c>
      <c r="F18">
        <v>516</v>
      </c>
      <c r="G18">
        <v>320</v>
      </c>
      <c r="H18">
        <v>196</v>
      </c>
      <c r="I18">
        <v>0</v>
      </c>
    </row>
    <row r="19" spans="1:9" x14ac:dyDescent="0.25">
      <c r="A19">
        <v>21</v>
      </c>
      <c r="B19">
        <v>400</v>
      </c>
      <c r="C19">
        <v>269</v>
      </c>
      <c r="D19">
        <v>131</v>
      </c>
      <c r="E19">
        <v>0</v>
      </c>
      <c r="F19">
        <v>0</v>
      </c>
      <c r="G19">
        <v>0</v>
      </c>
      <c r="H19">
        <v>0</v>
      </c>
      <c r="I19">
        <v>1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2:S16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332</v>
      </c>
      <c r="C5">
        <f>B5/A5</f>
        <v>27.666666666666668</v>
      </c>
      <c r="D5">
        <v>4773</v>
      </c>
      <c r="E5">
        <f>D5/A5</f>
        <v>397.75</v>
      </c>
      <c r="F5">
        <v>2882</v>
      </c>
      <c r="G5">
        <f>F5/A5</f>
        <v>240.16666666666666</v>
      </c>
      <c r="H5">
        <v>1891</v>
      </c>
      <c r="I5">
        <f>H5/A5</f>
        <v>157.58333333333334</v>
      </c>
      <c r="J5">
        <v>301</v>
      </c>
      <c r="K5">
        <f>J5/A5</f>
        <v>25.083333333333332</v>
      </c>
      <c r="L5">
        <v>5038</v>
      </c>
      <c r="M5">
        <f>L5/A5</f>
        <v>419.83333333333331</v>
      </c>
      <c r="N5">
        <v>2791</v>
      </c>
      <c r="O5">
        <f>N5/A5</f>
        <v>232.58333333333334</v>
      </c>
      <c r="P5">
        <v>2247</v>
      </c>
      <c r="Q5">
        <f>P5/A5</f>
        <v>187.25</v>
      </c>
      <c r="R5">
        <v>82</v>
      </c>
      <c r="S5">
        <v>33</v>
      </c>
    </row>
    <row r="6" spans="1:19" x14ac:dyDescent="0.25">
      <c r="A6">
        <v>12</v>
      </c>
      <c r="B6">
        <v>332</v>
      </c>
      <c r="C6">
        <f>B6/A6</f>
        <v>27.666666666666668</v>
      </c>
      <c r="D6">
        <v>4773</v>
      </c>
      <c r="E6">
        <f>D6/A6</f>
        <v>397.75</v>
      </c>
      <c r="F6">
        <v>2882</v>
      </c>
      <c r="G6">
        <f>F6/A6</f>
        <v>240.16666666666666</v>
      </c>
      <c r="H6">
        <v>1891</v>
      </c>
      <c r="I6">
        <f>H6/A6</f>
        <v>157.58333333333334</v>
      </c>
      <c r="J6">
        <v>301</v>
      </c>
      <c r="K6">
        <f>J6/A6</f>
        <v>25.083333333333332</v>
      </c>
      <c r="L6">
        <v>5038</v>
      </c>
      <c r="M6">
        <f>L6/A6</f>
        <v>419.83333333333331</v>
      </c>
      <c r="N6">
        <v>2791</v>
      </c>
      <c r="O6">
        <f>N6/A6</f>
        <v>232.58333333333334</v>
      </c>
      <c r="P6">
        <v>2247</v>
      </c>
      <c r="Q6">
        <f>P6/A6</f>
        <v>187.25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7</v>
      </c>
      <c r="B12">
        <v>284</v>
      </c>
      <c r="C12">
        <v>216</v>
      </c>
      <c r="D12">
        <v>68</v>
      </c>
      <c r="E12">
        <v>14</v>
      </c>
      <c r="F12">
        <v>298</v>
      </c>
      <c r="G12">
        <v>18</v>
      </c>
      <c r="H12">
        <v>280</v>
      </c>
      <c r="I12">
        <v>0</v>
      </c>
    </row>
    <row r="13" spans="1:19" x14ac:dyDescent="0.25">
      <c r="A13">
        <v>45</v>
      </c>
      <c r="B13">
        <v>442</v>
      </c>
      <c r="C13">
        <v>192</v>
      </c>
      <c r="D13">
        <v>250</v>
      </c>
      <c r="E13">
        <v>31</v>
      </c>
      <c r="F13">
        <v>447</v>
      </c>
      <c r="G13">
        <v>240</v>
      </c>
      <c r="H13">
        <v>207</v>
      </c>
      <c r="I13">
        <v>1</v>
      </c>
    </row>
    <row r="14" spans="1:19" x14ac:dyDescent="0.25">
      <c r="A14">
        <v>28</v>
      </c>
      <c r="B14">
        <v>465</v>
      </c>
      <c r="C14">
        <v>249</v>
      </c>
      <c r="D14">
        <v>216</v>
      </c>
      <c r="E14">
        <v>33</v>
      </c>
      <c r="F14">
        <v>506</v>
      </c>
      <c r="G14">
        <v>253</v>
      </c>
      <c r="H14">
        <v>253</v>
      </c>
      <c r="I14">
        <v>0</v>
      </c>
    </row>
    <row r="15" spans="1:19" x14ac:dyDescent="0.25">
      <c r="A15">
        <v>36</v>
      </c>
      <c r="B15">
        <v>387</v>
      </c>
      <c r="C15">
        <v>191</v>
      </c>
      <c r="D15">
        <v>196</v>
      </c>
      <c r="E15">
        <v>29</v>
      </c>
      <c r="F15">
        <v>578</v>
      </c>
      <c r="G15">
        <v>457</v>
      </c>
      <c r="H15">
        <v>121</v>
      </c>
      <c r="I15">
        <v>1</v>
      </c>
    </row>
    <row r="16" spans="1:19" x14ac:dyDescent="0.25">
      <c r="A16">
        <v>38</v>
      </c>
      <c r="B16">
        <v>467</v>
      </c>
      <c r="C16">
        <v>367</v>
      </c>
      <c r="D16">
        <v>100</v>
      </c>
      <c r="E16">
        <v>13</v>
      </c>
      <c r="F16">
        <v>242</v>
      </c>
      <c r="G16">
        <v>139</v>
      </c>
      <c r="H16">
        <v>103</v>
      </c>
      <c r="I16">
        <v>1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2:S17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342</v>
      </c>
      <c r="C5">
        <f>B5/A5</f>
        <v>28.5</v>
      </c>
      <c r="D5">
        <v>4590</v>
      </c>
      <c r="E5">
        <f>D5/A5</f>
        <v>382.5</v>
      </c>
      <c r="F5">
        <v>2543</v>
      </c>
      <c r="G5">
        <f>F5/A5</f>
        <v>211.91666666666666</v>
      </c>
      <c r="H5">
        <v>2047</v>
      </c>
      <c r="I5">
        <f>H5/A5</f>
        <v>170.58333333333334</v>
      </c>
      <c r="J5">
        <v>261</v>
      </c>
      <c r="K5">
        <f>J5/A5</f>
        <v>21.75</v>
      </c>
      <c r="L5">
        <v>4046</v>
      </c>
      <c r="M5">
        <f>L5/A5</f>
        <v>337.16666666666669</v>
      </c>
      <c r="N5">
        <v>2161</v>
      </c>
      <c r="O5">
        <f>N5/A5</f>
        <v>180.08333333333334</v>
      </c>
      <c r="P5">
        <v>1885</v>
      </c>
      <c r="Q5">
        <f>P5/A5</f>
        <v>157.08333333333334</v>
      </c>
      <c r="R5">
        <v>41</v>
      </c>
      <c r="S5">
        <v>13</v>
      </c>
    </row>
    <row r="6" spans="1:19" x14ac:dyDescent="0.25">
      <c r="A6">
        <v>12</v>
      </c>
      <c r="B6">
        <v>342</v>
      </c>
      <c r="C6">
        <f>B6/A6</f>
        <v>28.5</v>
      </c>
      <c r="D6">
        <v>4590</v>
      </c>
      <c r="E6">
        <f>D6/A6</f>
        <v>382.5</v>
      </c>
      <c r="F6">
        <v>2543</v>
      </c>
      <c r="G6">
        <f>F6/A6</f>
        <v>211.91666666666666</v>
      </c>
      <c r="H6">
        <v>2047</v>
      </c>
      <c r="I6">
        <f>H6/A6</f>
        <v>170.58333333333334</v>
      </c>
      <c r="J6">
        <v>261</v>
      </c>
      <c r="K6">
        <f>J6/A6</f>
        <v>21.75</v>
      </c>
      <c r="L6">
        <v>4046</v>
      </c>
      <c r="M6">
        <f>L6/A6</f>
        <v>337.16666666666669</v>
      </c>
      <c r="N6">
        <v>2161</v>
      </c>
      <c r="O6">
        <f>N6/A6</f>
        <v>180.08333333333334</v>
      </c>
      <c r="P6">
        <v>1885</v>
      </c>
      <c r="Q6">
        <f>P6/A6</f>
        <v>157.08333333333334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28</v>
      </c>
      <c r="B12">
        <v>376</v>
      </c>
      <c r="C12">
        <v>198</v>
      </c>
      <c r="D12">
        <v>178</v>
      </c>
      <c r="E12">
        <v>14</v>
      </c>
      <c r="F12">
        <v>320</v>
      </c>
      <c r="G12">
        <v>262</v>
      </c>
      <c r="H12">
        <v>58</v>
      </c>
      <c r="I12">
        <v>1</v>
      </c>
    </row>
    <row r="13" spans="1:19" x14ac:dyDescent="0.25">
      <c r="A13">
        <v>31</v>
      </c>
      <c r="B13">
        <v>429</v>
      </c>
      <c r="C13">
        <v>217</v>
      </c>
      <c r="D13">
        <v>212</v>
      </c>
      <c r="E13">
        <v>21</v>
      </c>
      <c r="F13">
        <v>337</v>
      </c>
      <c r="G13">
        <v>271</v>
      </c>
      <c r="H13">
        <v>66</v>
      </c>
      <c r="I13">
        <v>1</v>
      </c>
    </row>
    <row r="14" spans="1:19" x14ac:dyDescent="0.25">
      <c r="A14">
        <v>13</v>
      </c>
      <c r="B14">
        <v>249</v>
      </c>
      <c r="C14">
        <v>205</v>
      </c>
      <c r="D14">
        <v>44</v>
      </c>
      <c r="E14">
        <v>23</v>
      </c>
      <c r="F14">
        <v>315</v>
      </c>
      <c r="G14">
        <v>61</v>
      </c>
      <c r="H14">
        <v>254</v>
      </c>
      <c r="I14">
        <v>0</v>
      </c>
    </row>
    <row r="15" spans="1:19" x14ac:dyDescent="0.25">
      <c r="A15">
        <v>45</v>
      </c>
      <c r="B15">
        <v>389</v>
      </c>
      <c r="C15">
        <v>168</v>
      </c>
      <c r="D15">
        <v>221</v>
      </c>
      <c r="E15">
        <v>24</v>
      </c>
      <c r="F15">
        <v>354</v>
      </c>
      <c r="G15">
        <v>149</v>
      </c>
      <c r="H15">
        <v>205</v>
      </c>
      <c r="I15">
        <v>1</v>
      </c>
    </row>
    <row r="16" spans="1:19" x14ac:dyDescent="0.25">
      <c r="A16">
        <v>27</v>
      </c>
      <c r="B16">
        <v>403</v>
      </c>
      <c r="C16">
        <v>273</v>
      </c>
      <c r="D16">
        <v>130</v>
      </c>
      <c r="E16">
        <v>30</v>
      </c>
      <c r="F16">
        <v>305</v>
      </c>
      <c r="G16">
        <v>37</v>
      </c>
      <c r="H16">
        <v>268</v>
      </c>
      <c r="I16">
        <v>0</v>
      </c>
    </row>
    <row r="17" spans="1:9" x14ac:dyDescent="0.25">
      <c r="A17">
        <v>31</v>
      </c>
      <c r="B17">
        <v>423</v>
      </c>
      <c r="C17">
        <v>259</v>
      </c>
      <c r="D17">
        <v>164</v>
      </c>
      <c r="E17">
        <v>34</v>
      </c>
      <c r="F17">
        <v>453</v>
      </c>
      <c r="G17">
        <v>199</v>
      </c>
      <c r="H17">
        <v>254</v>
      </c>
      <c r="I17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2:S17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13</v>
      </c>
      <c r="B5">
        <v>357</v>
      </c>
      <c r="C5">
        <f>B5/A5</f>
        <v>27.46153846153846</v>
      </c>
      <c r="D5">
        <v>5123</v>
      </c>
      <c r="E5">
        <f>D5/A5</f>
        <v>394.07692307692309</v>
      </c>
      <c r="F5">
        <v>3081</v>
      </c>
      <c r="G5">
        <f>F5/A5</f>
        <v>237</v>
      </c>
      <c r="H5">
        <v>2042</v>
      </c>
      <c r="I5">
        <f>H5/A5</f>
        <v>157.07692307692307</v>
      </c>
      <c r="J5">
        <v>368</v>
      </c>
      <c r="K5">
        <f>J5/A5</f>
        <v>28.307692307692307</v>
      </c>
      <c r="L5">
        <v>5241</v>
      </c>
      <c r="M5">
        <f>L5/A5</f>
        <v>403.15384615384613</v>
      </c>
      <c r="N5">
        <v>2763</v>
      </c>
      <c r="O5">
        <f>N5/A5</f>
        <v>212.53846153846155</v>
      </c>
      <c r="P5">
        <v>2478</v>
      </c>
      <c r="Q5">
        <f>P5/A5</f>
        <v>190.61538461538461</v>
      </c>
      <c r="R5">
        <v>0</v>
      </c>
      <c r="S5">
        <v>0</v>
      </c>
    </row>
    <row r="6" spans="1:19" x14ac:dyDescent="0.25">
      <c r="A6">
        <v>12</v>
      </c>
      <c r="B6">
        <v>316</v>
      </c>
      <c r="C6">
        <f>B6/A6</f>
        <v>26.333333333333332</v>
      </c>
      <c r="D6">
        <v>4669</v>
      </c>
      <c r="E6">
        <f>D6/A6</f>
        <v>389.08333333333331</v>
      </c>
      <c r="F6">
        <v>2769</v>
      </c>
      <c r="G6">
        <f>F6/A6</f>
        <v>230.75</v>
      </c>
      <c r="H6">
        <v>1900</v>
      </c>
      <c r="I6">
        <f>H6/A6</f>
        <v>158.33333333333334</v>
      </c>
      <c r="J6">
        <v>348</v>
      </c>
      <c r="K6">
        <f>J6/A6</f>
        <v>29</v>
      </c>
      <c r="L6">
        <v>4789</v>
      </c>
      <c r="M6">
        <f>L6/A6</f>
        <v>399.08333333333331</v>
      </c>
      <c r="N6">
        <v>2543</v>
      </c>
      <c r="O6">
        <f>N6/A6</f>
        <v>211.91666666666666</v>
      </c>
      <c r="P6">
        <v>2246</v>
      </c>
      <c r="Q6">
        <f>P6/A6</f>
        <v>187.16666666666666</v>
      </c>
    </row>
    <row r="7" spans="1:19" x14ac:dyDescent="0.25">
      <c r="B7">
        <f>B5-B6</f>
        <v>41</v>
      </c>
      <c r="C7">
        <f t="shared" ref="C7:Q7" si="0">C5-C6</f>
        <v>1.1282051282051277</v>
      </c>
      <c r="D7">
        <f t="shared" si="0"/>
        <v>454</v>
      </c>
      <c r="E7">
        <f t="shared" si="0"/>
        <v>4.99358974358978</v>
      </c>
      <c r="F7">
        <f t="shared" si="0"/>
        <v>312</v>
      </c>
      <c r="G7">
        <f t="shared" si="0"/>
        <v>6.25</v>
      </c>
      <c r="H7">
        <f t="shared" si="0"/>
        <v>142</v>
      </c>
      <c r="I7">
        <f t="shared" si="0"/>
        <v>-1.2564102564102768</v>
      </c>
      <c r="J7">
        <f t="shared" si="0"/>
        <v>20</v>
      </c>
      <c r="K7">
        <f t="shared" si="0"/>
        <v>-0.6923076923076934</v>
      </c>
      <c r="L7">
        <f t="shared" si="0"/>
        <v>452</v>
      </c>
      <c r="M7">
        <f t="shared" si="0"/>
        <v>4.0705128205128176</v>
      </c>
      <c r="N7">
        <f t="shared" si="0"/>
        <v>220</v>
      </c>
      <c r="O7">
        <f t="shared" si="0"/>
        <v>0.62179487179489001</v>
      </c>
      <c r="P7">
        <f t="shared" si="0"/>
        <v>232</v>
      </c>
      <c r="Q7">
        <f t="shared" si="0"/>
        <v>3.448717948717956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28</v>
      </c>
      <c r="B12">
        <v>323</v>
      </c>
      <c r="C12">
        <v>201</v>
      </c>
      <c r="D12">
        <v>122</v>
      </c>
      <c r="E12">
        <v>49</v>
      </c>
      <c r="F12">
        <v>465</v>
      </c>
      <c r="G12">
        <v>0</v>
      </c>
      <c r="H12">
        <v>465</v>
      </c>
      <c r="I12">
        <v>0</v>
      </c>
    </row>
    <row r="13" spans="1:19" x14ac:dyDescent="0.25">
      <c r="A13">
        <v>21</v>
      </c>
      <c r="B13">
        <v>392</v>
      </c>
      <c r="C13">
        <v>281</v>
      </c>
      <c r="D13">
        <v>111</v>
      </c>
      <c r="E13">
        <v>31</v>
      </c>
      <c r="F13">
        <v>396</v>
      </c>
      <c r="G13">
        <v>177</v>
      </c>
      <c r="H13">
        <v>219</v>
      </c>
      <c r="I13">
        <v>0</v>
      </c>
    </row>
    <row r="14" spans="1:19" x14ac:dyDescent="0.25">
      <c r="A14">
        <v>22</v>
      </c>
      <c r="B14">
        <v>432</v>
      </c>
      <c r="C14">
        <v>240</v>
      </c>
      <c r="D14">
        <v>192</v>
      </c>
      <c r="E14">
        <v>52</v>
      </c>
      <c r="F14">
        <v>654</v>
      </c>
      <c r="G14">
        <v>162</v>
      </c>
      <c r="H14">
        <v>492</v>
      </c>
      <c r="I14">
        <v>0</v>
      </c>
    </row>
    <row r="15" spans="1:19" x14ac:dyDescent="0.25">
      <c r="A15">
        <v>14</v>
      </c>
      <c r="B15">
        <v>335</v>
      </c>
      <c r="C15">
        <v>216</v>
      </c>
      <c r="D15">
        <v>119</v>
      </c>
      <c r="E15">
        <v>38</v>
      </c>
      <c r="F15">
        <v>339</v>
      </c>
      <c r="G15">
        <v>171</v>
      </c>
      <c r="H15">
        <v>168</v>
      </c>
      <c r="I15">
        <v>0</v>
      </c>
    </row>
    <row r="16" spans="1:19" x14ac:dyDescent="0.25">
      <c r="A16">
        <v>34</v>
      </c>
      <c r="B16">
        <v>453</v>
      </c>
      <c r="C16">
        <v>199</v>
      </c>
      <c r="D16">
        <v>254</v>
      </c>
      <c r="E16">
        <v>31</v>
      </c>
      <c r="F16">
        <v>423</v>
      </c>
      <c r="G16">
        <v>259</v>
      </c>
      <c r="H16">
        <v>164</v>
      </c>
      <c r="I16">
        <v>1</v>
      </c>
    </row>
    <row r="17" spans="1:9" x14ac:dyDescent="0.25">
      <c r="A17">
        <v>41</v>
      </c>
      <c r="B17">
        <v>454</v>
      </c>
      <c r="C17">
        <v>312</v>
      </c>
      <c r="D17">
        <v>142</v>
      </c>
      <c r="E17">
        <v>20</v>
      </c>
      <c r="F17">
        <v>452</v>
      </c>
      <c r="G17">
        <v>220</v>
      </c>
      <c r="H17">
        <v>232</v>
      </c>
      <c r="I17">
        <v>1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2:S17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390</v>
      </c>
      <c r="C5">
        <f>B5/A5</f>
        <v>32.5</v>
      </c>
      <c r="D5">
        <v>5318</v>
      </c>
      <c r="E5">
        <f>D5/A5</f>
        <v>443.16666666666669</v>
      </c>
      <c r="F5">
        <v>2741</v>
      </c>
      <c r="G5">
        <f>F5/A5</f>
        <v>228.41666666666666</v>
      </c>
      <c r="H5">
        <v>2577</v>
      </c>
      <c r="I5">
        <f>H5/A5</f>
        <v>214.75</v>
      </c>
      <c r="J5">
        <v>399</v>
      </c>
      <c r="K5">
        <f>J5/A5</f>
        <v>33.25</v>
      </c>
      <c r="L5">
        <v>5584</v>
      </c>
      <c r="M5">
        <f>L5/A5</f>
        <v>465.33333333333331</v>
      </c>
      <c r="N5">
        <v>3288</v>
      </c>
      <c r="O5">
        <f>N5/A5</f>
        <v>274</v>
      </c>
      <c r="P5">
        <v>2296</v>
      </c>
      <c r="Q5">
        <f>P5/A5</f>
        <v>191.33333333333334</v>
      </c>
      <c r="R5">
        <v>12</v>
      </c>
      <c r="S5">
        <v>71</v>
      </c>
    </row>
    <row r="6" spans="1:19" x14ac:dyDescent="0.25">
      <c r="A6">
        <v>12</v>
      </c>
      <c r="B6">
        <v>390</v>
      </c>
      <c r="C6">
        <f>B6/A6</f>
        <v>32.5</v>
      </c>
      <c r="D6">
        <v>5318</v>
      </c>
      <c r="E6">
        <f>D6/A6</f>
        <v>443.16666666666669</v>
      </c>
      <c r="F6">
        <v>2741</v>
      </c>
      <c r="G6">
        <f>F6/A6</f>
        <v>228.41666666666666</v>
      </c>
      <c r="H6">
        <v>2577</v>
      </c>
      <c r="I6">
        <f>H6/A6</f>
        <v>214.75</v>
      </c>
      <c r="J6">
        <v>399</v>
      </c>
      <c r="K6">
        <f>J6/A6</f>
        <v>33.25</v>
      </c>
      <c r="L6">
        <v>5584</v>
      </c>
      <c r="M6">
        <f>L6/A6</f>
        <v>465.33333333333331</v>
      </c>
      <c r="N6">
        <v>3288</v>
      </c>
      <c r="O6">
        <f>N6/A6</f>
        <v>274</v>
      </c>
      <c r="P6">
        <v>2296</v>
      </c>
      <c r="Q6">
        <f>P6/A6</f>
        <v>191.33333333333334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17</v>
      </c>
      <c r="B12">
        <v>369</v>
      </c>
      <c r="C12">
        <v>273</v>
      </c>
      <c r="D12">
        <v>96</v>
      </c>
      <c r="E12">
        <v>38</v>
      </c>
      <c r="F12">
        <v>485</v>
      </c>
      <c r="G12">
        <v>353</v>
      </c>
      <c r="H12">
        <v>132</v>
      </c>
      <c r="I12">
        <v>0</v>
      </c>
    </row>
    <row r="13" spans="1:19" x14ac:dyDescent="0.25">
      <c r="A13">
        <v>56</v>
      </c>
      <c r="B13">
        <v>591</v>
      </c>
      <c r="C13">
        <v>223</v>
      </c>
      <c r="D13">
        <v>368</v>
      </c>
      <c r="E13">
        <v>35</v>
      </c>
      <c r="F13">
        <v>532</v>
      </c>
      <c r="G13">
        <v>358</v>
      </c>
      <c r="H13">
        <v>174</v>
      </c>
      <c r="I13">
        <v>1</v>
      </c>
    </row>
    <row r="14" spans="1:19" x14ac:dyDescent="0.25">
      <c r="A14">
        <v>24</v>
      </c>
      <c r="B14">
        <v>434</v>
      </c>
      <c r="C14">
        <v>275</v>
      </c>
      <c r="D14">
        <v>159</v>
      </c>
      <c r="E14">
        <v>41</v>
      </c>
      <c r="F14">
        <v>421</v>
      </c>
      <c r="G14">
        <v>157</v>
      </c>
      <c r="H14">
        <v>264</v>
      </c>
      <c r="I14">
        <v>0</v>
      </c>
    </row>
    <row r="15" spans="1:19" x14ac:dyDescent="0.25">
      <c r="A15">
        <v>27</v>
      </c>
      <c r="B15">
        <v>435</v>
      </c>
      <c r="C15">
        <v>297</v>
      </c>
      <c r="D15">
        <v>138</v>
      </c>
      <c r="E15">
        <v>23</v>
      </c>
      <c r="F15">
        <v>421</v>
      </c>
      <c r="G15">
        <v>374</v>
      </c>
      <c r="H15">
        <v>47</v>
      </c>
      <c r="I15">
        <v>1</v>
      </c>
    </row>
    <row r="16" spans="1:19" x14ac:dyDescent="0.25">
      <c r="A16">
        <v>13</v>
      </c>
      <c r="B16">
        <v>285</v>
      </c>
      <c r="C16">
        <v>206</v>
      </c>
      <c r="D16">
        <v>79</v>
      </c>
      <c r="E16">
        <v>34</v>
      </c>
      <c r="F16">
        <v>470</v>
      </c>
      <c r="G16">
        <v>316</v>
      </c>
      <c r="H16">
        <v>154</v>
      </c>
      <c r="I16">
        <v>0</v>
      </c>
    </row>
    <row r="17" spans="1:9" x14ac:dyDescent="0.25">
      <c r="A17">
        <v>59</v>
      </c>
      <c r="B17">
        <v>517</v>
      </c>
      <c r="C17">
        <v>177</v>
      </c>
      <c r="D17">
        <v>340</v>
      </c>
      <c r="E17">
        <v>7</v>
      </c>
      <c r="F17">
        <v>251</v>
      </c>
      <c r="G17">
        <v>145</v>
      </c>
      <c r="H17">
        <v>106</v>
      </c>
      <c r="I17">
        <v>1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2:S17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13</v>
      </c>
      <c r="B5">
        <v>346</v>
      </c>
      <c r="C5">
        <f>B5/A5</f>
        <v>26.615384615384617</v>
      </c>
      <c r="D5">
        <v>5361</v>
      </c>
      <c r="E5">
        <f>D5/A5</f>
        <v>412.38461538461536</v>
      </c>
      <c r="F5">
        <v>3022</v>
      </c>
      <c r="G5">
        <f>F5/A5</f>
        <v>232.46153846153845</v>
      </c>
      <c r="H5">
        <v>2339</v>
      </c>
      <c r="I5">
        <f>H5/A5</f>
        <v>179.92307692307693</v>
      </c>
      <c r="J5">
        <v>201</v>
      </c>
      <c r="K5">
        <f>J5/A5</f>
        <v>15.461538461538462</v>
      </c>
      <c r="L5">
        <v>3923</v>
      </c>
      <c r="M5">
        <f>L5/A5</f>
        <v>301.76923076923077</v>
      </c>
      <c r="N5">
        <v>2410</v>
      </c>
      <c r="O5">
        <f>N5/A5</f>
        <v>185.38461538461539</v>
      </c>
      <c r="P5">
        <v>1513</v>
      </c>
      <c r="Q5">
        <f>P5/A5</f>
        <v>116.38461538461539</v>
      </c>
      <c r="R5">
        <v>72</v>
      </c>
      <c r="S5">
        <v>69</v>
      </c>
    </row>
    <row r="6" spans="1:19" x14ac:dyDescent="0.25">
      <c r="A6">
        <v>12</v>
      </c>
      <c r="B6">
        <v>336</v>
      </c>
      <c r="C6">
        <f>B6/A6</f>
        <v>28</v>
      </c>
      <c r="D6">
        <v>5055</v>
      </c>
      <c r="E6">
        <f>D6/A6</f>
        <v>421.25</v>
      </c>
      <c r="F6">
        <v>2835</v>
      </c>
      <c r="G6">
        <f>F6/A6</f>
        <v>236.25</v>
      </c>
      <c r="H6">
        <v>2220</v>
      </c>
      <c r="I6">
        <f>H6/A6</f>
        <v>185</v>
      </c>
      <c r="J6">
        <v>198</v>
      </c>
      <c r="K6">
        <f>J6/A6</f>
        <v>16.5</v>
      </c>
      <c r="L6">
        <v>3735</v>
      </c>
      <c r="M6">
        <f>L6/A6</f>
        <v>311.25</v>
      </c>
      <c r="N6">
        <v>2273</v>
      </c>
      <c r="O6">
        <f>N6/A6</f>
        <v>189.41666666666666</v>
      </c>
      <c r="P6">
        <v>1462</v>
      </c>
      <c r="Q6">
        <f>P6/A6</f>
        <v>121.83333333333333</v>
      </c>
    </row>
    <row r="7" spans="1:19" x14ac:dyDescent="0.25">
      <c r="B7">
        <f>B5-B6</f>
        <v>10</v>
      </c>
      <c r="C7">
        <f t="shared" ref="C7:Q7" si="0">C5-C6</f>
        <v>-1.3846153846153832</v>
      </c>
      <c r="D7">
        <f t="shared" si="0"/>
        <v>306</v>
      </c>
      <c r="E7">
        <f t="shared" si="0"/>
        <v>-8.8653846153846416</v>
      </c>
      <c r="F7">
        <f t="shared" si="0"/>
        <v>187</v>
      </c>
      <c r="G7">
        <f t="shared" si="0"/>
        <v>-3.7884615384615472</v>
      </c>
      <c r="H7">
        <f t="shared" si="0"/>
        <v>119</v>
      </c>
      <c r="I7">
        <f t="shared" si="0"/>
        <v>-5.076923076923066</v>
      </c>
      <c r="J7">
        <f t="shared" si="0"/>
        <v>3</v>
      </c>
      <c r="K7">
        <f t="shared" si="0"/>
        <v>-1.0384615384615383</v>
      </c>
      <c r="L7">
        <f t="shared" si="0"/>
        <v>188</v>
      </c>
      <c r="M7">
        <f t="shared" si="0"/>
        <v>-9.4807692307692264</v>
      </c>
      <c r="N7">
        <f t="shared" si="0"/>
        <v>137</v>
      </c>
      <c r="O7">
        <f t="shared" si="0"/>
        <v>-4.0320512820512704</v>
      </c>
      <c r="P7">
        <f t="shared" si="0"/>
        <v>51</v>
      </c>
      <c r="Q7">
        <f t="shared" si="0"/>
        <v>-5.4487179487179418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27</v>
      </c>
      <c r="B12">
        <v>351</v>
      </c>
      <c r="C12">
        <v>150</v>
      </c>
      <c r="D12">
        <v>201</v>
      </c>
      <c r="E12">
        <v>13</v>
      </c>
      <c r="F12">
        <v>263</v>
      </c>
      <c r="G12">
        <v>144</v>
      </c>
      <c r="H12">
        <v>119</v>
      </c>
      <c r="I12">
        <v>1</v>
      </c>
    </row>
    <row r="13" spans="1:19" x14ac:dyDescent="0.25">
      <c r="A13">
        <v>10</v>
      </c>
      <c r="B13">
        <v>250</v>
      </c>
      <c r="C13">
        <v>159</v>
      </c>
      <c r="D13">
        <v>91</v>
      </c>
      <c r="E13">
        <v>12</v>
      </c>
      <c r="F13">
        <v>242</v>
      </c>
      <c r="G13">
        <v>151</v>
      </c>
      <c r="H13">
        <v>91</v>
      </c>
      <c r="I13">
        <v>0</v>
      </c>
    </row>
    <row r="14" spans="1:19" x14ac:dyDescent="0.25">
      <c r="A14">
        <v>27</v>
      </c>
      <c r="B14">
        <v>371</v>
      </c>
      <c r="C14">
        <v>194</v>
      </c>
      <c r="D14">
        <v>177</v>
      </c>
      <c r="E14">
        <v>23</v>
      </c>
      <c r="F14">
        <v>424</v>
      </c>
      <c r="G14">
        <v>347</v>
      </c>
      <c r="H14">
        <v>77</v>
      </c>
      <c r="I14">
        <v>1</v>
      </c>
    </row>
    <row r="15" spans="1:19" x14ac:dyDescent="0.25">
      <c r="A15">
        <v>42</v>
      </c>
      <c r="B15">
        <v>503</v>
      </c>
      <c r="C15">
        <v>228</v>
      </c>
      <c r="D15">
        <v>275</v>
      </c>
      <c r="E15">
        <v>23</v>
      </c>
      <c r="F15">
        <v>363</v>
      </c>
      <c r="G15">
        <v>229</v>
      </c>
      <c r="H15">
        <v>134</v>
      </c>
      <c r="I15">
        <v>1</v>
      </c>
    </row>
    <row r="16" spans="1:19" x14ac:dyDescent="0.25">
      <c r="A16">
        <v>28</v>
      </c>
      <c r="B16">
        <v>487</v>
      </c>
      <c r="C16">
        <v>229</v>
      </c>
      <c r="D16">
        <v>258</v>
      </c>
      <c r="E16">
        <v>15</v>
      </c>
      <c r="F16">
        <v>237</v>
      </c>
      <c r="G16">
        <v>152</v>
      </c>
      <c r="H16">
        <v>85</v>
      </c>
      <c r="I16">
        <v>1</v>
      </c>
    </row>
    <row r="17" spans="1:9" x14ac:dyDescent="0.25">
      <c r="A17">
        <v>10</v>
      </c>
      <c r="B17">
        <v>306</v>
      </c>
      <c r="C17">
        <v>187</v>
      </c>
      <c r="D17">
        <v>119</v>
      </c>
      <c r="E17">
        <v>3</v>
      </c>
      <c r="F17">
        <v>188</v>
      </c>
      <c r="G17">
        <v>137</v>
      </c>
      <c r="H17">
        <v>51</v>
      </c>
      <c r="I17">
        <v>1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2:S17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460</v>
      </c>
      <c r="C5">
        <f>B5/A5</f>
        <v>38.333333333333336</v>
      </c>
      <c r="D5">
        <v>5542</v>
      </c>
      <c r="E5">
        <f>D5/A5</f>
        <v>461.83333333333331</v>
      </c>
      <c r="F5">
        <v>4557</v>
      </c>
      <c r="G5">
        <f>F5/A5</f>
        <v>379.75</v>
      </c>
      <c r="H5">
        <v>985</v>
      </c>
      <c r="I5">
        <f>H5/A5</f>
        <v>82.083333333333329</v>
      </c>
      <c r="J5">
        <v>277</v>
      </c>
      <c r="K5">
        <f>J5/A5</f>
        <v>23.083333333333332</v>
      </c>
      <c r="L5">
        <v>4144</v>
      </c>
      <c r="M5">
        <f>L5/A5</f>
        <v>345.33333333333331</v>
      </c>
      <c r="N5">
        <v>2505</v>
      </c>
      <c r="O5">
        <f>N5/A5</f>
        <v>208.75</v>
      </c>
      <c r="P5">
        <v>1639</v>
      </c>
      <c r="Q5">
        <f>P5/A5</f>
        <v>136.58333333333334</v>
      </c>
      <c r="R5">
        <v>73</v>
      </c>
      <c r="S5">
        <v>10</v>
      </c>
    </row>
    <row r="6" spans="1:19" x14ac:dyDescent="0.25">
      <c r="A6">
        <v>12</v>
      </c>
      <c r="B6">
        <v>460</v>
      </c>
      <c r="C6">
        <f>B6/A6</f>
        <v>38.333333333333336</v>
      </c>
      <c r="D6">
        <v>5542</v>
      </c>
      <c r="E6">
        <f>D6/A6</f>
        <v>461.83333333333331</v>
      </c>
      <c r="F6">
        <v>4557</v>
      </c>
      <c r="G6">
        <f>F6/A6</f>
        <v>379.75</v>
      </c>
      <c r="H6">
        <v>985</v>
      </c>
      <c r="I6">
        <f>H6/A6</f>
        <v>82.083333333333329</v>
      </c>
      <c r="J6">
        <v>277</v>
      </c>
      <c r="K6">
        <f>J6/A6</f>
        <v>23.083333333333332</v>
      </c>
      <c r="L6">
        <v>4144</v>
      </c>
      <c r="M6">
        <f>L6/A6</f>
        <v>345.33333333333331</v>
      </c>
      <c r="N6">
        <v>2505</v>
      </c>
      <c r="O6">
        <f>N6/A6</f>
        <v>208.75</v>
      </c>
      <c r="P6">
        <v>1639</v>
      </c>
      <c r="Q6">
        <f>P6/A6</f>
        <v>136.58333333333334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34</v>
      </c>
      <c r="B12">
        <v>400</v>
      </c>
      <c r="C12">
        <v>323</v>
      </c>
      <c r="D12">
        <v>77</v>
      </c>
      <c r="E12">
        <v>20</v>
      </c>
      <c r="F12">
        <v>328</v>
      </c>
      <c r="G12">
        <v>270</v>
      </c>
      <c r="H12">
        <v>58</v>
      </c>
      <c r="I12">
        <v>1</v>
      </c>
    </row>
    <row r="13" spans="1:19" x14ac:dyDescent="0.25">
      <c r="A13">
        <v>41</v>
      </c>
      <c r="B13">
        <v>497</v>
      </c>
      <c r="C13">
        <v>438</v>
      </c>
      <c r="D13">
        <v>59</v>
      </c>
      <c r="E13">
        <v>38</v>
      </c>
      <c r="F13">
        <v>443</v>
      </c>
      <c r="G13">
        <v>323</v>
      </c>
      <c r="H13">
        <v>120</v>
      </c>
      <c r="I13">
        <v>1</v>
      </c>
    </row>
    <row r="14" spans="1:19" x14ac:dyDescent="0.25">
      <c r="A14">
        <v>19</v>
      </c>
      <c r="B14">
        <v>413</v>
      </c>
      <c r="C14">
        <v>334</v>
      </c>
      <c r="D14">
        <v>79</v>
      </c>
      <c r="E14">
        <v>13</v>
      </c>
      <c r="F14">
        <v>291</v>
      </c>
      <c r="G14">
        <v>179</v>
      </c>
      <c r="H14">
        <v>112</v>
      </c>
      <c r="I14">
        <v>1</v>
      </c>
    </row>
    <row r="15" spans="1:19" x14ac:dyDescent="0.25">
      <c r="A15">
        <v>31</v>
      </c>
      <c r="B15">
        <v>477</v>
      </c>
      <c r="C15">
        <v>346</v>
      </c>
      <c r="D15">
        <v>131</v>
      </c>
      <c r="E15">
        <v>7</v>
      </c>
      <c r="F15">
        <v>297</v>
      </c>
      <c r="G15">
        <v>222</v>
      </c>
      <c r="H15">
        <v>75</v>
      </c>
      <c r="I15">
        <v>1</v>
      </c>
    </row>
    <row r="16" spans="1:19" x14ac:dyDescent="0.25">
      <c r="A16">
        <v>69</v>
      </c>
      <c r="B16">
        <v>605</v>
      </c>
      <c r="C16">
        <v>482</v>
      </c>
      <c r="D16">
        <v>123</v>
      </c>
      <c r="E16">
        <v>28</v>
      </c>
      <c r="F16">
        <v>431</v>
      </c>
      <c r="G16">
        <v>304</v>
      </c>
      <c r="H16">
        <v>127</v>
      </c>
      <c r="I16">
        <v>1</v>
      </c>
    </row>
    <row r="17" spans="1:9" x14ac:dyDescent="0.25">
      <c r="A17">
        <v>15</v>
      </c>
      <c r="B17">
        <v>237</v>
      </c>
      <c r="C17">
        <v>152</v>
      </c>
      <c r="D17">
        <v>85</v>
      </c>
      <c r="E17">
        <v>28</v>
      </c>
      <c r="F17">
        <v>487</v>
      </c>
      <c r="G17">
        <v>229</v>
      </c>
      <c r="H17">
        <v>258</v>
      </c>
      <c r="I17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2:S16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465</v>
      </c>
      <c r="C5">
        <f>B5/A5</f>
        <v>38.75</v>
      </c>
      <c r="D5">
        <v>5724</v>
      </c>
      <c r="E5">
        <f>D5/A5</f>
        <v>477</v>
      </c>
      <c r="F5">
        <v>3939</v>
      </c>
      <c r="G5">
        <f>F5/A5</f>
        <v>328.25</v>
      </c>
      <c r="H5">
        <v>1785</v>
      </c>
      <c r="I5">
        <f>H5/A5</f>
        <v>148.75</v>
      </c>
      <c r="J5">
        <v>292</v>
      </c>
      <c r="K5">
        <f>J5/A5</f>
        <v>24.333333333333332</v>
      </c>
      <c r="L5">
        <v>4460</v>
      </c>
      <c r="M5">
        <f>L5/A5</f>
        <v>371.66666666666669</v>
      </c>
      <c r="N5">
        <v>2801</v>
      </c>
      <c r="O5">
        <f>N5/A5</f>
        <v>233.41666666666666</v>
      </c>
      <c r="P5">
        <v>1659</v>
      </c>
      <c r="Q5">
        <f>P5/A5</f>
        <v>138.25</v>
      </c>
      <c r="R5">
        <v>26</v>
      </c>
      <c r="S5">
        <v>34</v>
      </c>
    </row>
    <row r="6" spans="1:19" x14ac:dyDescent="0.25">
      <c r="A6">
        <v>12</v>
      </c>
      <c r="B6">
        <v>465</v>
      </c>
      <c r="C6">
        <f>B6/A6</f>
        <v>38.75</v>
      </c>
      <c r="D6">
        <v>5724</v>
      </c>
      <c r="E6">
        <f>D6/A6</f>
        <v>477</v>
      </c>
      <c r="F6">
        <v>3939</v>
      </c>
      <c r="G6">
        <f>F6/A6</f>
        <v>328.25</v>
      </c>
      <c r="H6">
        <v>1785</v>
      </c>
      <c r="I6">
        <f>H6/A6</f>
        <v>148.75</v>
      </c>
      <c r="J6">
        <v>292</v>
      </c>
      <c r="K6">
        <f>J6/A6</f>
        <v>24.333333333333332</v>
      </c>
      <c r="L6">
        <v>4460</v>
      </c>
      <c r="M6">
        <f>L6/A6</f>
        <v>371.66666666666669</v>
      </c>
      <c r="N6">
        <v>2801</v>
      </c>
      <c r="O6">
        <f>N6/A6</f>
        <v>233.41666666666666</v>
      </c>
      <c r="P6">
        <v>1659</v>
      </c>
      <c r="Q6">
        <f>P6/A6</f>
        <v>138.25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58</v>
      </c>
      <c r="B12">
        <v>568</v>
      </c>
      <c r="C12">
        <v>396</v>
      </c>
      <c r="D12">
        <v>172</v>
      </c>
      <c r="E12">
        <v>14</v>
      </c>
      <c r="F12">
        <v>287</v>
      </c>
      <c r="G12">
        <v>205</v>
      </c>
      <c r="H12">
        <v>82</v>
      </c>
      <c r="I12">
        <v>1</v>
      </c>
    </row>
    <row r="13" spans="1:19" x14ac:dyDescent="0.25">
      <c r="A13">
        <v>42</v>
      </c>
      <c r="B13">
        <v>578</v>
      </c>
      <c r="C13">
        <v>346</v>
      </c>
      <c r="D13">
        <v>232</v>
      </c>
      <c r="E13">
        <v>41</v>
      </c>
      <c r="F13">
        <v>520</v>
      </c>
      <c r="G13">
        <v>354</v>
      </c>
      <c r="H13">
        <v>166</v>
      </c>
      <c r="I13">
        <v>1</v>
      </c>
    </row>
    <row r="14" spans="1:19" x14ac:dyDescent="0.25">
      <c r="A14">
        <v>47</v>
      </c>
      <c r="B14">
        <v>535</v>
      </c>
      <c r="C14">
        <v>371</v>
      </c>
      <c r="D14">
        <v>164</v>
      </c>
      <c r="E14">
        <v>10</v>
      </c>
      <c r="F14">
        <v>222</v>
      </c>
      <c r="G14">
        <v>229</v>
      </c>
      <c r="H14">
        <v>-7</v>
      </c>
      <c r="I14">
        <v>1</v>
      </c>
    </row>
    <row r="15" spans="1:19" x14ac:dyDescent="0.25">
      <c r="A15">
        <v>41</v>
      </c>
      <c r="B15">
        <v>553</v>
      </c>
      <c r="C15">
        <v>364</v>
      </c>
      <c r="D15">
        <v>189</v>
      </c>
      <c r="E15">
        <v>45</v>
      </c>
      <c r="F15">
        <v>604</v>
      </c>
      <c r="G15">
        <v>338</v>
      </c>
      <c r="H15">
        <v>266</v>
      </c>
      <c r="I15">
        <v>0</v>
      </c>
    </row>
    <row r="16" spans="1:19" x14ac:dyDescent="0.25">
      <c r="A16">
        <v>56</v>
      </c>
      <c r="B16">
        <v>704</v>
      </c>
      <c r="C16">
        <v>539</v>
      </c>
      <c r="D16">
        <v>165</v>
      </c>
      <c r="E16">
        <v>59</v>
      </c>
      <c r="F16">
        <v>668</v>
      </c>
      <c r="G16">
        <v>364</v>
      </c>
      <c r="H16">
        <v>304</v>
      </c>
      <c r="I16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2:S17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253</v>
      </c>
      <c r="C5">
        <f>B5/A5</f>
        <v>21.083333333333332</v>
      </c>
      <c r="D5">
        <v>4364</v>
      </c>
      <c r="E5">
        <f>D5/A5</f>
        <v>363.66666666666669</v>
      </c>
      <c r="F5">
        <v>2722</v>
      </c>
      <c r="G5">
        <f>F5/A5</f>
        <v>226.83333333333334</v>
      </c>
      <c r="H5">
        <v>1642</v>
      </c>
      <c r="I5">
        <f>H5/A5</f>
        <v>136.83333333333334</v>
      </c>
      <c r="J5">
        <v>334</v>
      </c>
      <c r="K5">
        <f>J5/A5</f>
        <v>27.833333333333332</v>
      </c>
      <c r="L5">
        <v>5059</v>
      </c>
      <c r="M5">
        <f>L5/A5</f>
        <v>421.58333333333331</v>
      </c>
      <c r="N5">
        <v>2985</v>
      </c>
      <c r="O5">
        <f>N5/A5</f>
        <v>248.75</v>
      </c>
      <c r="P5">
        <v>2074</v>
      </c>
      <c r="Q5">
        <f>P5/A5</f>
        <v>172.83333333333334</v>
      </c>
      <c r="R5">
        <v>27</v>
      </c>
      <c r="S5">
        <v>83</v>
      </c>
    </row>
    <row r="6" spans="1:19" x14ac:dyDescent="0.25">
      <c r="A6">
        <v>12</v>
      </c>
      <c r="B6">
        <v>253</v>
      </c>
      <c r="C6">
        <f>B6/A6</f>
        <v>21.083333333333332</v>
      </c>
      <c r="D6">
        <v>4364</v>
      </c>
      <c r="E6">
        <f>D6/A6</f>
        <v>363.66666666666669</v>
      </c>
      <c r="F6">
        <v>2722</v>
      </c>
      <c r="G6">
        <f>F6/A6</f>
        <v>226.83333333333334</v>
      </c>
      <c r="H6">
        <v>1642</v>
      </c>
      <c r="I6">
        <f>H6/A6</f>
        <v>136.83333333333334</v>
      </c>
      <c r="J6">
        <v>334</v>
      </c>
      <c r="K6">
        <f>J6/A6</f>
        <v>27.833333333333332</v>
      </c>
      <c r="L6">
        <v>5059</v>
      </c>
      <c r="M6">
        <f>L6/A6</f>
        <v>421.58333333333331</v>
      </c>
      <c r="N6">
        <v>2985</v>
      </c>
      <c r="O6">
        <f>N6/A6</f>
        <v>248.75</v>
      </c>
      <c r="P6">
        <v>2074</v>
      </c>
      <c r="Q6">
        <f>P6/A6</f>
        <v>172.83333333333334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34</v>
      </c>
      <c r="B12">
        <v>464</v>
      </c>
      <c r="C12">
        <v>257</v>
      </c>
      <c r="D12">
        <v>207</v>
      </c>
      <c r="E12">
        <v>37</v>
      </c>
      <c r="F12">
        <v>508</v>
      </c>
      <c r="G12">
        <v>327</v>
      </c>
      <c r="H12">
        <v>181</v>
      </c>
      <c r="I12">
        <v>0</v>
      </c>
    </row>
    <row r="13" spans="1:19" x14ac:dyDescent="0.25">
      <c r="A13">
        <v>17</v>
      </c>
      <c r="B13">
        <v>312</v>
      </c>
      <c r="C13">
        <v>144</v>
      </c>
      <c r="D13">
        <v>168</v>
      </c>
      <c r="E13">
        <v>38</v>
      </c>
      <c r="F13">
        <v>368</v>
      </c>
      <c r="G13">
        <v>171</v>
      </c>
      <c r="H13">
        <v>197</v>
      </c>
      <c r="I13">
        <v>0</v>
      </c>
    </row>
    <row r="14" spans="1:19" x14ac:dyDescent="0.25">
      <c r="A14">
        <v>10</v>
      </c>
      <c r="B14">
        <v>379</v>
      </c>
      <c r="C14">
        <v>270</v>
      </c>
      <c r="D14">
        <v>109</v>
      </c>
      <c r="E14">
        <v>29</v>
      </c>
      <c r="F14">
        <v>474</v>
      </c>
      <c r="G14">
        <v>228</v>
      </c>
      <c r="H14">
        <v>246</v>
      </c>
      <c r="I14">
        <v>0</v>
      </c>
    </row>
    <row r="15" spans="1:19" x14ac:dyDescent="0.25">
      <c r="A15">
        <v>15</v>
      </c>
      <c r="B15">
        <v>351</v>
      </c>
      <c r="C15">
        <v>228</v>
      </c>
      <c r="D15">
        <v>123</v>
      </c>
      <c r="E15">
        <v>34</v>
      </c>
      <c r="F15">
        <v>576</v>
      </c>
      <c r="G15">
        <v>261</v>
      </c>
      <c r="H15">
        <v>315</v>
      </c>
      <c r="I15">
        <v>0</v>
      </c>
    </row>
    <row r="16" spans="1:19" x14ac:dyDescent="0.25">
      <c r="A16">
        <v>40</v>
      </c>
      <c r="B16">
        <v>422</v>
      </c>
      <c r="C16">
        <v>214</v>
      </c>
      <c r="D16">
        <v>208</v>
      </c>
      <c r="E16">
        <v>16</v>
      </c>
      <c r="F16">
        <v>392</v>
      </c>
      <c r="G16">
        <v>342</v>
      </c>
      <c r="H16">
        <v>50</v>
      </c>
      <c r="I16">
        <v>1</v>
      </c>
    </row>
    <row r="17" spans="1:9" x14ac:dyDescent="0.25">
      <c r="A17">
        <v>30</v>
      </c>
      <c r="B17">
        <v>288</v>
      </c>
      <c r="C17">
        <v>92</v>
      </c>
      <c r="D17">
        <v>196</v>
      </c>
      <c r="E17">
        <v>15</v>
      </c>
      <c r="F17">
        <v>380</v>
      </c>
      <c r="G17">
        <v>319</v>
      </c>
      <c r="H17">
        <v>61</v>
      </c>
      <c r="I17">
        <v>1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2:S16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13</v>
      </c>
      <c r="B5">
        <v>398</v>
      </c>
      <c r="C5">
        <f>B5/A5</f>
        <v>30.615384615384617</v>
      </c>
      <c r="D5">
        <v>5366</v>
      </c>
      <c r="E5">
        <f>D5/A5</f>
        <v>412.76923076923077</v>
      </c>
      <c r="F5">
        <v>2911</v>
      </c>
      <c r="G5">
        <f>F5/A5</f>
        <v>223.92307692307693</v>
      </c>
      <c r="H5">
        <v>2455</v>
      </c>
      <c r="I5">
        <f>H5/A5</f>
        <v>188.84615384615384</v>
      </c>
      <c r="J5">
        <v>400</v>
      </c>
      <c r="K5">
        <f>J5/A5</f>
        <v>30.76923076923077</v>
      </c>
      <c r="L5">
        <v>4542</v>
      </c>
      <c r="M5">
        <f>L5/A5</f>
        <v>349.38461538461536</v>
      </c>
      <c r="N5">
        <v>2512</v>
      </c>
      <c r="O5">
        <f>N5/A5</f>
        <v>193.23076923076923</v>
      </c>
      <c r="P5">
        <v>2030</v>
      </c>
      <c r="Q5">
        <f>P5/A5</f>
        <v>156.15384615384616</v>
      </c>
      <c r="R5">
        <v>7</v>
      </c>
      <c r="S5">
        <v>93</v>
      </c>
    </row>
    <row r="6" spans="1:19" x14ac:dyDescent="0.25">
      <c r="A6">
        <v>13</v>
      </c>
      <c r="B6">
        <v>398</v>
      </c>
      <c r="C6">
        <f>B6/A6</f>
        <v>30.615384615384617</v>
      </c>
      <c r="D6">
        <v>5366</v>
      </c>
      <c r="E6">
        <f>D6/A6</f>
        <v>412.76923076923077</v>
      </c>
      <c r="F6">
        <v>2911</v>
      </c>
      <c r="G6">
        <f>F6/A6</f>
        <v>223.92307692307693</v>
      </c>
      <c r="H6">
        <v>2455</v>
      </c>
      <c r="I6">
        <f>H6/A6</f>
        <v>188.84615384615384</v>
      </c>
      <c r="J6">
        <v>400</v>
      </c>
      <c r="K6">
        <f>J6/A6</f>
        <v>30.76923076923077</v>
      </c>
      <c r="L6">
        <v>4542</v>
      </c>
      <c r="M6">
        <f>L6/A6</f>
        <v>349.38461538461536</v>
      </c>
      <c r="N6">
        <v>2512</v>
      </c>
      <c r="O6">
        <f>N6/A6</f>
        <v>193.23076923076923</v>
      </c>
      <c r="P6">
        <v>2030</v>
      </c>
      <c r="Q6">
        <f>P6/A6</f>
        <v>156.15384615384616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35</v>
      </c>
      <c r="B12">
        <v>356</v>
      </c>
      <c r="C12">
        <v>51</v>
      </c>
      <c r="D12">
        <v>305</v>
      </c>
      <c r="E12">
        <v>10</v>
      </c>
      <c r="F12">
        <v>269</v>
      </c>
      <c r="G12">
        <v>122</v>
      </c>
      <c r="H12">
        <v>147</v>
      </c>
      <c r="I12">
        <v>1</v>
      </c>
    </row>
    <row r="13" spans="1:19" x14ac:dyDescent="0.25">
      <c r="A13">
        <v>24</v>
      </c>
      <c r="B13">
        <v>432</v>
      </c>
      <c r="C13">
        <v>312</v>
      </c>
      <c r="D13">
        <v>120</v>
      </c>
      <c r="E13">
        <v>51</v>
      </c>
      <c r="F13">
        <v>515</v>
      </c>
      <c r="G13">
        <v>247</v>
      </c>
      <c r="H13">
        <v>268</v>
      </c>
      <c r="I13">
        <v>0</v>
      </c>
    </row>
    <row r="14" spans="1:19" x14ac:dyDescent="0.25">
      <c r="A14">
        <v>14</v>
      </c>
      <c r="B14">
        <v>270</v>
      </c>
      <c r="C14">
        <v>152</v>
      </c>
      <c r="D14">
        <v>118</v>
      </c>
      <c r="E14">
        <v>59</v>
      </c>
      <c r="F14">
        <v>420</v>
      </c>
      <c r="G14">
        <v>164</v>
      </c>
      <c r="H14">
        <v>256</v>
      </c>
      <c r="I14">
        <v>0</v>
      </c>
    </row>
    <row r="15" spans="1:19" x14ac:dyDescent="0.25">
      <c r="A15">
        <v>41</v>
      </c>
      <c r="B15">
        <v>548</v>
      </c>
      <c r="C15">
        <v>187</v>
      </c>
      <c r="D15">
        <v>361</v>
      </c>
      <c r="E15">
        <v>42</v>
      </c>
      <c r="F15">
        <v>349</v>
      </c>
      <c r="G15">
        <v>282</v>
      </c>
      <c r="H15">
        <v>67</v>
      </c>
      <c r="I15">
        <v>0</v>
      </c>
    </row>
    <row r="16" spans="1:19" x14ac:dyDescent="0.25">
      <c r="A16">
        <v>28</v>
      </c>
      <c r="B16">
        <v>379</v>
      </c>
      <c r="C16">
        <v>285</v>
      </c>
      <c r="D16">
        <v>94</v>
      </c>
      <c r="E16">
        <v>21</v>
      </c>
      <c r="F16">
        <v>262</v>
      </c>
      <c r="G16">
        <v>156</v>
      </c>
      <c r="H16">
        <v>106</v>
      </c>
      <c r="I16">
        <v>1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2:S17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351</v>
      </c>
      <c r="C5">
        <f>B5/A5</f>
        <v>29.25</v>
      </c>
      <c r="D5">
        <v>5198</v>
      </c>
      <c r="E5">
        <f>D5/A5</f>
        <v>433.16666666666669</v>
      </c>
      <c r="F5">
        <v>1977</v>
      </c>
      <c r="G5">
        <f>F5/A5</f>
        <v>164.75</v>
      </c>
      <c r="H5">
        <v>3221</v>
      </c>
      <c r="I5">
        <f>H5/A5</f>
        <v>268.41666666666669</v>
      </c>
      <c r="J5">
        <v>291</v>
      </c>
      <c r="K5">
        <f>J5/A5</f>
        <v>24.25</v>
      </c>
      <c r="L5">
        <v>4305</v>
      </c>
      <c r="M5">
        <f>L5/A5</f>
        <v>358.75</v>
      </c>
      <c r="N5">
        <v>2410</v>
      </c>
      <c r="O5">
        <f>N5/A5</f>
        <v>200.83333333333334</v>
      </c>
      <c r="P5">
        <v>1895</v>
      </c>
      <c r="Q5">
        <f>P5/A5</f>
        <v>157.91666666666666</v>
      </c>
      <c r="R5">
        <v>15</v>
      </c>
      <c r="S5">
        <v>38</v>
      </c>
    </row>
    <row r="6" spans="1:19" x14ac:dyDescent="0.25">
      <c r="A6">
        <v>12</v>
      </c>
      <c r="B6">
        <v>351</v>
      </c>
      <c r="C6">
        <f>B6/A6</f>
        <v>29.25</v>
      </c>
      <c r="D6">
        <v>5198</v>
      </c>
      <c r="E6">
        <f>D6/A6</f>
        <v>433.16666666666669</v>
      </c>
      <c r="F6">
        <v>1977</v>
      </c>
      <c r="G6">
        <f>F6/A6</f>
        <v>164.75</v>
      </c>
      <c r="H6">
        <v>3221</v>
      </c>
      <c r="I6">
        <f>H6/A6</f>
        <v>268.41666666666669</v>
      </c>
      <c r="J6">
        <v>291</v>
      </c>
      <c r="K6">
        <f>J6/A6</f>
        <v>24.25</v>
      </c>
      <c r="L6">
        <v>4305</v>
      </c>
      <c r="M6">
        <f>L6/A6</f>
        <v>358.75</v>
      </c>
      <c r="N6">
        <v>2410</v>
      </c>
      <c r="O6">
        <f>N6/A6</f>
        <v>200.83333333333334</v>
      </c>
      <c r="P6">
        <v>1895</v>
      </c>
      <c r="Q6">
        <f>P6/A6</f>
        <v>157.91666666666666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49</v>
      </c>
      <c r="B12">
        <v>545</v>
      </c>
      <c r="C12">
        <v>188</v>
      </c>
      <c r="D12">
        <v>357</v>
      </c>
      <c r="E12">
        <v>20</v>
      </c>
      <c r="F12">
        <v>300</v>
      </c>
      <c r="G12">
        <v>90</v>
      </c>
      <c r="H12">
        <v>210</v>
      </c>
      <c r="I12">
        <v>1</v>
      </c>
    </row>
    <row r="13" spans="1:19" x14ac:dyDescent="0.25">
      <c r="A13">
        <v>17</v>
      </c>
      <c r="B13">
        <v>323</v>
      </c>
      <c r="C13">
        <v>158</v>
      </c>
      <c r="D13">
        <v>165</v>
      </c>
      <c r="E13">
        <v>31</v>
      </c>
      <c r="F13">
        <v>349</v>
      </c>
      <c r="G13">
        <v>167</v>
      </c>
      <c r="H13">
        <v>182</v>
      </c>
      <c r="I13">
        <v>0</v>
      </c>
    </row>
    <row r="14" spans="1:19" x14ac:dyDescent="0.25">
      <c r="A14">
        <v>31</v>
      </c>
      <c r="B14">
        <v>473</v>
      </c>
      <c r="C14">
        <v>156</v>
      </c>
      <c r="D14">
        <v>317</v>
      </c>
      <c r="E14">
        <v>17</v>
      </c>
      <c r="F14">
        <v>333</v>
      </c>
      <c r="G14">
        <v>261</v>
      </c>
      <c r="H14">
        <v>72</v>
      </c>
      <c r="I14">
        <v>1</v>
      </c>
    </row>
    <row r="15" spans="1:19" x14ac:dyDescent="0.25">
      <c r="A15">
        <v>10</v>
      </c>
      <c r="B15">
        <v>269</v>
      </c>
      <c r="C15">
        <v>60</v>
      </c>
      <c r="D15">
        <v>209</v>
      </c>
      <c r="E15">
        <v>22</v>
      </c>
      <c r="F15">
        <v>343</v>
      </c>
      <c r="G15">
        <v>160</v>
      </c>
      <c r="H15">
        <v>183</v>
      </c>
      <c r="I15">
        <v>0</v>
      </c>
    </row>
    <row r="16" spans="1:19" x14ac:dyDescent="0.25">
      <c r="A16">
        <v>47</v>
      </c>
      <c r="B16">
        <v>545</v>
      </c>
      <c r="C16">
        <v>160</v>
      </c>
      <c r="D16">
        <v>385</v>
      </c>
      <c r="E16">
        <v>44</v>
      </c>
      <c r="F16">
        <v>462</v>
      </c>
      <c r="G16">
        <v>386</v>
      </c>
      <c r="H16">
        <v>76</v>
      </c>
      <c r="I16">
        <v>1</v>
      </c>
    </row>
    <row r="17" spans="1:9" x14ac:dyDescent="0.25">
      <c r="A17">
        <v>15</v>
      </c>
      <c r="B17">
        <v>359</v>
      </c>
      <c r="C17">
        <v>189</v>
      </c>
      <c r="D17">
        <v>170</v>
      </c>
      <c r="E17">
        <v>37</v>
      </c>
      <c r="F17">
        <v>325</v>
      </c>
      <c r="G17">
        <v>124</v>
      </c>
      <c r="H17">
        <v>201</v>
      </c>
      <c r="I17">
        <v>0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2:S16"/>
  <sheetViews>
    <sheetView zoomScaleNormal="100" workbookViewId="0">
      <selection activeCell="A7" sqref="A7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12</v>
      </c>
      <c r="B5">
        <v>248</v>
      </c>
      <c r="C5">
        <f>B5/A5</f>
        <v>20.666666666666668</v>
      </c>
      <c r="D5">
        <v>3969</v>
      </c>
      <c r="E5">
        <f>D5/A5</f>
        <v>330.75</v>
      </c>
      <c r="F5">
        <v>1576</v>
      </c>
      <c r="G5">
        <f>F5/A5</f>
        <v>131.33333333333334</v>
      </c>
      <c r="H5">
        <v>2393</v>
      </c>
      <c r="I5">
        <f>H5/A5</f>
        <v>199.41666666666666</v>
      </c>
      <c r="J5">
        <v>264</v>
      </c>
      <c r="K5">
        <f>J5/A5</f>
        <v>22</v>
      </c>
      <c r="L5">
        <v>3914</v>
      </c>
      <c r="M5">
        <f>L5/A5</f>
        <v>326.16666666666669</v>
      </c>
      <c r="N5">
        <v>2360</v>
      </c>
      <c r="O5">
        <f>N5/A5</f>
        <v>196.66666666666666</v>
      </c>
      <c r="P5">
        <v>1554</v>
      </c>
      <c r="Q5">
        <f>P5/A5</f>
        <v>129.5</v>
      </c>
      <c r="R5">
        <v>9</v>
      </c>
      <c r="S5">
        <v>88</v>
      </c>
    </row>
    <row r="6" spans="1:19" x14ac:dyDescent="0.25">
      <c r="A6">
        <v>12</v>
      </c>
      <c r="B6">
        <v>248</v>
      </c>
      <c r="C6">
        <f>B6/A6</f>
        <v>20.666666666666668</v>
      </c>
      <c r="D6">
        <v>3969</v>
      </c>
      <c r="E6">
        <f>D6/A6</f>
        <v>330.75</v>
      </c>
      <c r="F6">
        <v>1576</v>
      </c>
      <c r="G6">
        <f>F6/A6</f>
        <v>131.33333333333334</v>
      </c>
      <c r="H6">
        <v>2393</v>
      </c>
      <c r="I6">
        <f>H6/A6</f>
        <v>199.41666666666666</v>
      </c>
      <c r="J6">
        <v>264</v>
      </c>
      <c r="K6">
        <f>J6/A6</f>
        <v>22</v>
      </c>
      <c r="L6">
        <v>3914</v>
      </c>
      <c r="M6">
        <f>L6/A6</f>
        <v>326.16666666666669</v>
      </c>
      <c r="N6">
        <v>2360</v>
      </c>
      <c r="O6">
        <f>N6/A6</f>
        <v>196.66666666666666</v>
      </c>
      <c r="P6">
        <v>1554</v>
      </c>
      <c r="Q6">
        <f>P6/A6</f>
        <v>129.5</v>
      </c>
    </row>
    <row r="7" spans="1:19" x14ac:dyDescent="0.25">
      <c r="B7">
        <f>B5-B6</f>
        <v>0</v>
      </c>
      <c r="C7">
        <f t="shared" ref="C7:Q7" si="0">C5-C6</f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8" spans="1:19" x14ac:dyDescent="0.25">
      <c r="B8" s="12"/>
      <c r="C8" s="12"/>
      <c r="D8" s="12"/>
      <c r="E8" s="12"/>
      <c r="F8" s="12"/>
      <c r="G8" s="12"/>
      <c r="H8" s="12"/>
      <c r="I8" s="12"/>
      <c r="J8" s="12"/>
      <c r="K8" s="12"/>
    </row>
    <row r="9" spans="1:19" x14ac:dyDescent="0.25">
      <c r="B9" s="29"/>
      <c r="C9" s="29"/>
      <c r="D9" s="29"/>
      <c r="E9" s="29"/>
      <c r="F9" s="29"/>
      <c r="G9" s="29"/>
      <c r="H9" s="29"/>
      <c r="I9" s="29"/>
      <c r="J9" s="29"/>
      <c r="K9" s="29"/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  <row r="12" spans="1:19" x14ac:dyDescent="0.25">
      <c r="A12">
        <v>16</v>
      </c>
      <c r="B12">
        <v>331</v>
      </c>
      <c r="C12">
        <v>100</v>
      </c>
      <c r="D12">
        <v>231</v>
      </c>
      <c r="E12">
        <v>24</v>
      </c>
      <c r="F12">
        <v>194</v>
      </c>
      <c r="G12">
        <v>53</v>
      </c>
      <c r="H12">
        <v>141</v>
      </c>
      <c r="I12">
        <v>0</v>
      </c>
    </row>
    <row r="13" spans="1:19" x14ac:dyDescent="0.25">
      <c r="A13">
        <v>34</v>
      </c>
      <c r="B13">
        <v>407</v>
      </c>
      <c r="C13">
        <v>116</v>
      </c>
      <c r="D13">
        <v>291</v>
      </c>
      <c r="E13">
        <v>21</v>
      </c>
      <c r="F13">
        <v>353</v>
      </c>
      <c r="G13">
        <v>333</v>
      </c>
      <c r="H13">
        <v>20</v>
      </c>
      <c r="I13">
        <v>1</v>
      </c>
    </row>
    <row r="14" spans="1:19" x14ac:dyDescent="0.25">
      <c r="A14">
        <v>24</v>
      </c>
      <c r="B14">
        <v>475</v>
      </c>
      <c r="C14">
        <v>51</v>
      </c>
      <c r="D14">
        <v>424</v>
      </c>
      <c r="E14">
        <v>9</v>
      </c>
      <c r="F14">
        <v>244</v>
      </c>
      <c r="G14">
        <v>173</v>
      </c>
      <c r="H14">
        <v>71</v>
      </c>
      <c r="I14">
        <v>1</v>
      </c>
    </row>
    <row r="15" spans="1:19" x14ac:dyDescent="0.25">
      <c r="A15">
        <v>35</v>
      </c>
      <c r="B15">
        <v>373</v>
      </c>
      <c r="C15">
        <v>262</v>
      </c>
      <c r="D15">
        <v>111</v>
      </c>
      <c r="E15">
        <v>27</v>
      </c>
      <c r="F15">
        <v>415</v>
      </c>
      <c r="G15">
        <v>53</v>
      </c>
      <c r="H15">
        <v>362</v>
      </c>
      <c r="I15">
        <v>1</v>
      </c>
    </row>
    <row r="16" spans="1:19" x14ac:dyDescent="0.25">
      <c r="A16">
        <v>31</v>
      </c>
      <c r="B16">
        <v>407</v>
      </c>
      <c r="C16">
        <v>41</v>
      </c>
      <c r="D16">
        <v>366</v>
      </c>
      <c r="E16">
        <v>3</v>
      </c>
      <c r="F16">
        <v>83</v>
      </c>
      <c r="G16">
        <v>34</v>
      </c>
      <c r="H16">
        <v>49</v>
      </c>
      <c r="I16">
        <v>1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5" right="0.75" top="1" bottom="1" header="0.5" footer="0.5"/>
  <pageSetup orientation="portrait" useFirstPageNumber="1" horizontalDpi="4294967293" verticalDpi="0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2:S11"/>
  <sheetViews>
    <sheetView zoomScaleNormal="100" workbookViewId="0">
      <selection activeCell="A10" sqref="A10"/>
    </sheetView>
  </sheetViews>
  <sheetFormatPr defaultRowHeight="15" x14ac:dyDescent="0.25"/>
  <cols>
    <col min="1" max="19" width="6.7109375" customWidth="1"/>
  </cols>
  <sheetData>
    <row r="2" spans="1:19" x14ac:dyDescent="0.25">
      <c r="B2" s="54" t="s">
        <v>30</v>
      </c>
      <c r="C2" s="54"/>
      <c r="D2" s="54"/>
      <c r="E2" s="54"/>
      <c r="F2" s="54"/>
      <c r="G2" s="54"/>
      <c r="H2" s="54"/>
      <c r="I2" s="54"/>
      <c r="J2" s="54" t="s">
        <v>31</v>
      </c>
      <c r="K2" s="54"/>
      <c r="L2" s="54"/>
      <c r="M2" s="54"/>
      <c r="N2" s="54"/>
      <c r="O2" s="54"/>
      <c r="P2" s="54"/>
      <c r="Q2" s="54"/>
      <c r="R2" s="54" t="s">
        <v>24</v>
      </c>
      <c r="S2" s="54"/>
    </row>
    <row r="3" spans="1:19" x14ac:dyDescent="0.25">
      <c r="A3" s="29"/>
      <c r="B3" s="54" t="s">
        <v>33</v>
      </c>
      <c r="C3" s="54"/>
      <c r="D3" s="54"/>
      <c r="E3" s="54"/>
      <c r="F3" s="54" t="s">
        <v>34</v>
      </c>
      <c r="G3" s="54"/>
      <c r="H3" s="54" t="s">
        <v>35</v>
      </c>
      <c r="I3" s="54"/>
      <c r="J3" s="54" t="s">
        <v>33</v>
      </c>
      <c r="K3" s="54"/>
      <c r="L3" s="54"/>
      <c r="M3" s="54"/>
      <c r="N3" s="54" t="s">
        <v>34</v>
      </c>
      <c r="O3" s="54"/>
      <c r="P3" s="54" t="s">
        <v>35</v>
      </c>
      <c r="Q3" s="54"/>
      <c r="R3" s="54" t="s">
        <v>193</v>
      </c>
      <c r="S3" s="54"/>
    </row>
    <row r="4" spans="1:19" x14ac:dyDescent="0.25">
      <c r="A4" s="29" t="s">
        <v>37</v>
      </c>
      <c r="B4" s="12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2" t="s">
        <v>212</v>
      </c>
      <c r="M4" s="12" t="s">
        <v>213</v>
      </c>
      <c r="N4" s="12" t="s">
        <v>214</v>
      </c>
      <c r="O4" s="12" t="s">
        <v>215</v>
      </c>
      <c r="P4" s="12" t="s">
        <v>45</v>
      </c>
      <c r="Q4" s="12" t="s">
        <v>46</v>
      </c>
      <c r="R4" s="12" t="s">
        <v>194</v>
      </c>
      <c r="S4" s="12" t="s">
        <v>195</v>
      </c>
    </row>
    <row r="5" spans="1:19" x14ac:dyDescent="0.25">
      <c r="A5">
        <v>0</v>
      </c>
      <c r="B5">
        <v>0</v>
      </c>
      <c r="C5" t="e">
        <f>B5/A5</f>
        <v>#DIV/0!</v>
      </c>
      <c r="D5">
        <v>0</v>
      </c>
      <c r="E5" t="e">
        <f>D5/A5</f>
        <v>#DIV/0!</v>
      </c>
      <c r="F5">
        <v>0</v>
      </c>
      <c r="G5" t="e">
        <f>F5/A5</f>
        <v>#DIV/0!</v>
      </c>
      <c r="H5">
        <v>0</v>
      </c>
      <c r="I5" t="e">
        <f>H5/A5</f>
        <v>#DIV/0!</v>
      </c>
      <c r="J5">
        <v>0</v>
      </c>
      <c r="K5" t="e">
        <f>J5/A5</f>
        <v>#DIV/0!</v>
      </c>
      <c r="L5">
        <v>0</v>
      </c>
      <c r="M5" t="e">
        <f>L5/A5</f>
        <v>#DIV/0!</v>
      </c>
      <c r="N5">
        <v>0</v>
      </c>
      <c r="O5" t="e">
        <f>N5/A5</f>
        <v>#DIV/0!</v>
      </c>
      <c r="P5">
        <v>0</v>
      </c>
      <c r="Q5" t="e">
        <f>P5/A5</f>
        <v>#DIV/0!</v>
      </c>
      <c r="R5">
        <v>0</v>
      </c>
      <c r="S5">
        <v>0</v>
      </c>
    </row>
    <row r="6" spans="1:19" x14ac:dyDescent="0.25">
      <c r="A6">
        <v>0</v>
      </c>
      <c r="B6">
        <v>0</v>
      </c>
      <c r="C6" t="e">
        <f>B6/A6</f>
        <v>#DIV/0!</v>
      </c>
      <c r="D6">
        <v>0</v>
      </c>
      <c r="E6" t="e">
        <f>D6/A6</f>
        <v>#DIV/0!</v>
      </c>
      <c r="F6">
        <v>0</v>
      </c>
      <c r="G6" t="e">
        <f>F6/A6</f>
        <v>#DIV/0!</v>
      </c>
      <c r="H6">
        <v>0</v>
      </c>
      <c r="I6" t="e">
        <f>H6/A6</f>
        <v>#DIV/0!</v>
      </c>
      <c r="J6">
        <v>0</v>
      </c>
      <c r="K6" t="e">
        <f>J6/A6</f>
        <v>#DIV/0!</v>
      </c>
      <c r="L6">
        <v>0</v>
      </c>
      <c r="M6" t="e">
        <f>L6/A6</f>
        <v>#DIV/0!</v>
      </c>
      <c r="N6">
        <v>0</v>
      </c>
      <c r="O6" t="e">
        <f>N6/A6</f>
        <v>#DIV/0!</v>
      </c>
      <c r="P6">
        <v>0</v>
      </c>
      <c r="Q6" t="e">
        <f>P6/A6</f>
        <v>#DIV/0!</v>
      </c>
    </row>
    <row r="7" spans="1:19" x14ac:dyDescent="0.25">
      <c r="B7">
        <f>B5-B6</f>
        <v>0</v>
      </c>
      <c r="C7" t="e">
        <f t="shared" ref="C7:Q7" si="0">C5-C6</f>
        <v>#DIV/0!</v>
      </c>
      <c r="D7">
        <f t="shared" si="0"/>
        <v>0</v>
      </c>
      <c r="E7" t="e">
        <f t="shared" si="0"/>
        <v>#DIV/0!</v>
      </c>
      <c r="F7">
        <f t="shared" si="0"/>
        <v>0</v>
      </c>
      <c r="G7" t="e">
        <f t="shared" si="0"/>
        <v>#DIV/0!</v>
      </c>
      <c r="H7">
        <f t="shared" si="0"/>
        <v>0</v>
      </c>
      <c r="I7" t="e">
        <f t="shared" si="0"/>
        <v>#DIV/0!</v>
      </c>
      <c r="J7">
        <f t="shared" si="0"/>
        <v>0</v>
      </c>
      <c r="K7" t="e">
        <f t="shared" si="0"/>
        <v>#DIV/0!</v>
      </c>
      <c r="L7">
        <f t="shared" si="0"/>
        <v>0</v>
      </c>
      <c r="M7" t="e">
        <f t="shared" si="0"/>
        <v>#DIV/0!</v>
      </c>
      <c r="N7">
        <f t="shared" si="0"/>
        <v>0</v>
      </c>
      <c r="O7" t="e">
        <f t="shared" si="0"/>
        <v>#DIV/0!</v>
      </c>
      <c r="P7">
        <f t="shared" si="0"/>
        <v>0</v>
      </c>
      <c r="Q7" t="e">
        <f t="shared" si="0"/>
        <v>#DIV/0!</v>
      </c>
    </row>
    <row r="10" spans="1:19" x14ac:dyDescent="0.25">
      <c r="A10" s="54" t="s">
        <v>196</v>
      </c>
      <c r="B10" s="54"/>
      <c r="C10" s="54"/>
      <c r="D10" s="54"/>
      <c r="E10" s="54" t="s">
        <v>197</v>
      </c>
      <c r="F10" s="54"/>
      <c r="G10" s="54"/>
      <c r="H10" s="54"/>
    </row>
    <row r="11" spans="1:19" x14ac:dyDescent="0.25">
      <c r="A11" s="12" t="s">
        <v>38</v>
      </c>
      <c r="B11" s="12" t="s">
        <v>198</v>
      </c>
      <c r="C11" s="12" t="s">
        <v>199</v>
      </c>
      <c r="D11" s="12" t="s">
        <v>200</v>
      </c>
      <c r="E11" s="12" t="s">
        <v>38</v>
      </c>
      <c r="F11" s="12" t="s">
        <v>198</v>
      </c>
      <c r="G11" s="12" t="s">
        <v>199</v>
      </c>
      <c r="H11" s="12" t="s">
        <v>200</v>
      </c>
      <c r="I11" s="12" t="s">
        <v>201</v>
      </c>
    </row>
  </sheetData>
  <mergeCells count="12">
    <mergeCell ref="A10:D10"/>
    <mergeCell ref="E10:H10"/>
    <mergeCell ref="B2:I2"/>
    <mergeCell ref="J2:Q2"/>
    <mergeCell ref="R2:S2"/>
    <mergeCell ref="B3:E3"/>
    <mergeCell ref="F3:G3"/>
    <mergeCell ref="H3:I3"/>
    <mergeCell ref="J3:M3"/>
    <mergeCell ref="N3:O3"/>
    <mergeCell ref="P3:Q3"/>
    <mergeCell ref="R3:S3"/>
  </mergeCell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AO38"/>
  <sheetViews>
    <sheetView zoomScaleNormal="10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7.140625" customWidth="1"/>
    <col min="3" max="17" width="6.5703125" customWidth="1"/>
    <col min="18" max="20" width="6.5703125" style="1" customWidth="1"/>
    <col min="21" max="21" width="6.7109375" customWidth="1"/>
    <col min="22" max="24" width="6.7109375" style="2" customWidth="1"/>
    <col min="25" max="25" width="3.5703125" customWidth="1"/>
    <col min="26" max="27" width="6.7109375" style="2" customWidth="1"/>
    <col min="29" max="40" width="5.7109375" customWidth="1"/>
    <col min="41" max="41" width="6.7109375" customWidth="1"/>
  </cols>
  <sheetData>
    <row r="1" spans="1:41" ht="1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3"/>
      <c r="X1" s="3"/>
      <c r="Y1" s="3"/>
      <c r="Z1" s="4"/>
      <c r="AA1" s="4"/>
      <c r="AB1" s="3"/>
    </row>
    <row r="2" spans="1:41" ht="15" customHeight="1" x14ac:dyDescent="0.25">
      <c r="A2" s="3"/>
      <c r="B2" s="3"/>
      <c r="C2" s="52" t="s">
        <v>30</v>
      </c>
      <c r="D2" s="52"/>
      <c r="E2" s="52"/>
      <c r="F2" s="52"/>
      <c r="G2" s="52"/>
      <c r="H2" s="52"/>
      <c r="I2" s="52"/>
      <c r="J2" s="52"/>
      <c r="K2" s="52"/>
      <c r="L2" s="52" t="s">
        <v>31</v>
      </c>
      <c r="M2" s="52"/>
      <c r="N2" s="52"/>
      <c r="O2" s="52"/>
      <c r="P2" s="52"/>
      <c r="Q2" s="52"/>
      <c r="R2" s="52"/>
      <c r="S2" s="52"/>
      <c r="T2" s="52"/>
      <c r="U2" s="53" t="s">
        <v>32</v>
      </c>
      <c r="V2" s="53"/>
      <c r="W2" s="53"/>
      <c r="X2" s="53"/>
      <c r="Y2" s="3"/>
      <c r="Z2" s="4"/>
      <c r="AA2" s="4"/>
      <c r="AB2" s="3"/>
    </row>
    <row r="3" spans="1:41" ht="15" customHeight="1" x14ac:dyDescent="0.25">
      <c r="A3" s="3"/>
      <c r="B3" s="6"/>
      <c r="C3" s="52" t="s">
        <v>33</v>
      </c>
      <c r="D3" s="52"/>
      <c r="E3" s="52"/>
      <c r="F3" s="52"/>
      <c r="G3" s="52"/>
      <c r="H3" s="52" t="s">
        <v>34</v>
      </c>
      <c r="I3" s="52"/>
      <c r="J3" s="52" t="s">
        <v>35</v>
      </c>
      <c r="K3" s="52"/>
      <c r="L3" s="52" t="s">
        <v>33</v>
      </c>
      <c r="M3" s="52"/>
      <c r="N3" s="52"/>
      <c r="O3" s="52"/>
      <c r="P3" s="52"/>
      <c r="Q3" s="52" t="s">
        <v>34</v>
      </c>
      <c r="R3" s="52"/>
      <c r="S3" s="52" t="s">
        <v>35</v>
      </c>
      <c r="T3" s="52"/>
      <c r="U3" s="53"/>
      <c r="V3" s="53"/>
      <c r="W3" s="53"/>
      <c r="X3" s="53"/>
      <c r="Y3" s="3"/>
      <c r="Z3" s="4"/>
      <c r="AA3" s="4"/>
      <c r="AB3" s="3"/>
    </row>
    <row r="4" spans="1:41" ht="15" customHeight="1" x14ac:dyDescent="0.25">
      <c r="A4" s="7" t="s">
        <v>36</v>
      </c>
      <c r="B4" s="8" t="s">
        <v>37</v>
      </c>
      <c r="C4" s="9" t="s">
        <v>38</v>
      </c>
      <c r="D4" s="5" t="s">
        <v>39</v>
      </c>
      <c r="E4" s="5" t="s">
        <v>40</v>
      </c>
      <c r="F4" s="5" t="s">
        <v>41</v>
      </c>
      <c r="G4" s="9" t="s">
        <v>42</v>
      </c>
      <c r="H4" s="9" t="s">
        <v>43</v>
      </c>
      <c r="I4" s="9" t="s">
        <v>44</v>
      </c>
      <c r="J4" s="5" t="s">
        <v>45</v>
      </c>
      <c r="K4" s="9" t="s">
        <v>46</v>
      </c>
      <c r="L4" s="9" t="s">
        <v>38</v>
      </c>
      <c r="M4" s="9" t="s">
        <v>39</v>
      </c>
      <c r="N4" s="9" t="s">
        <v>40</v>
      </c>
      <c r="O4" s="9" t="s">
        <v>41</v>
      </c>
      <c r="P4" s="9" t="s">
        <v>42</v>
      </c>
      <c r="Q4" s="9" t="s">
        <v>43</v>
      </c>
      <c r="R4" s="9" t="s">
        <v>44</v>
      </c>
      <c r="S4" s="9" t="s">
        <v>45</v>
      </c>
      <c r="T4" s="9" t="s">
        <v>46</v>
      </c>
      <c r="U4" s="10" t="s">
        <v>47</v>
      </c>
      <c r="V4" s="9" t="s">
        <v>48</v>
      </c>
      <c r="W4" s="9" t="s">
        <v>26</v>
      </c>
      <c r="X4" s="9" t="s">
        <v>27</v>
      </c>
      <c r="Y4" s="3"/>
      <c r="Z4" s="9" t="s">
        <v>49</v>
      </c>
      <c r="AA4" s="9" t="s">
        <v>50</v>
      </c>
      <c r="AB4" s="3"/>
      <c r="AC4" s="11" t="s">
        <v>51</v>
      </c>
      <c r="AD4" s="12" t="s">
        <v>52</v>
      </c>
      <c r="AE4" s="12" t="s">
        <v>53</v>
      </c>
      <c r="AF4" s="12" t="s">
        <v>40</v>
      </c>
      <c r="AG4" s="12" t="s">
        <v>51</v>
      </c>
      <c r="AH4" s="12" t="s">
        <v>52</v>
      </c>
      <c r="AI4" s="12" t="s">
        <v>53</v>
      </c>
      <c r="AJ4" s="12" t="s">
        <v>40</v>
      </c>
      <c r="AK4" s="12" t="s">
        <v>54</v>
      </c>
      <c r="AL4" s="12" t="s">
        <v>48</v>
      </c>
      <c r="AM4" s="12" t="s">
        <v>26</v>
      </c>
      <c r="AN4" s="12" t="s">
        <v>27</v>
      </c>
      <c r="AO4" s="12" t="s">
        <v>55</v>
      </c>
    </row>
    <row r="5" spans="1:41" ht="15.75" customHeight="1" x14ac:dyDescent="0.25">
      <c r="B5" s="13">
        <v>0</v>
      </c>
      <c r="C5" s="13"/>
      <c r="D5" s="13" t="e">
        <f>C5/B5</f>
        <v>#DIV/0!</v>
      </c>
      <c r="E5" s="13" t="e">
        <f>C5/F5</f>
        <v>#DIV/0!</v>
      </c>
      <c r="F5" s="13"/>
      <c r="G5" s="13" t="e">
        <f>F5/B5</f>
        <v>#DIV/0!</v>
      </c>
      <c r="H5" s="13"/>
      <c r="I5" s="13" t="e">
        <f>H5/B5</f>
        <v>#DIV/0!</v>
      </c>
      <c r="J5" s="13"/>
      <c r="K5" s="13" t="e">
        <f>J5/B5</f>
        <v>#DIV/0!</v>
      </c>
      <c r="L5" s="13"/>
      <c r="M5" s="13" t="e">
        <f>L5/B5</f>
        <v>#DIV/0!</v>
      </c>
      <c r="N5" s="13" t="e">
        <f>L5/O5</f>
        <v>#DIV/0!</v>
      </c>
      <c r="O5" s="13"/>
      <c r="P5" s="13" t="e">
        <f>O5/B5</f>
        <v>#DIV/0!</v>
      </c>
      <c r="Q5" s="13"/>
      <c r="R5" s="13" t="e">
        <f>Q5/B5</f>
        <v>#DIV/0!</v>
      </c>
      <c r="S5" s="13"/>
      <c r="T5" s="13" t="e">
        <f>S5/B5</f>
        <v>#DIV/0!</v>
      </c>
      <c r="U5" s="13"/>
      <c r="V5" s="14"/>
      <c r="W5" s="13"/>
      <c r="X5" s="13"/>
      <c r="Y5" s="3"/>
      <c r="Z5" s="15"/>
      <c r="AA5" s="15"/>
      <c r="AB5" s="3"/>
      <c r="AO5">
        <f>SUM(AC5:AN5)</f>
        <v>0</v>
      </c>
    </row>
    <row r="6" spans="1:41" ht="15.75" customHeight="1" x14ac:dyDescent="0.25">
      <c r="B6" s="16">
        <v>0</v>
      </c>
      <c r="C6" s="16"/>
      <c r="D6" s="16" t="e">
        <f t="shared" ref="D6:D33" si="0">C6/B6</f>
        <v>#DIV/0!</v>
      </c>
      <c r="E6" s="16" t="e">
        <f>C6/F6</f>
        <v>#DIV/0!</v>
      </c>
      <c r="F6" s="16"/>
      <c r="G6" s="16" t="e">
        <f>F6/B6</f>
        <v>#DIV/0!</v>
      </c>
      <c r="H6" s="16"/>
      <c r="I6" s="16" t="e">
        <f>H6/B6</f>
        <v>#DIV/0!</v>
      </c>
      <c r="J6" s="16"/>
      <c r="K6" s="16" t="e">
        <f>J6/B6</f>
        <v>#DIV/0!</v>
      </c>
      <c r="L6" s="16"/>
      <c r="M6" s="16" t="e">
        <f>L6/B6</f>
        <v>#DIV/0!</v>
      </c>
      <c r="N6" s="16" t="e">
        <f>L6/O6</f>
        <v>#DIV/0!</v>
      </c>
      <c r="O6" s="16"/>
      <c r="P6" s="16" t="e">
        <f>O6/B6</f>
        <v>#DIV/0!</v>
      </c>
      <c r="Q6" s="16"/>
      <c r="R6" s="16" t="e">
        <f>Q6/B6</f>
        <v>#DIV/0!</v>
      </c>
      <c r="S6" s="16"/>
      <c r="T6" s="16" t="e">
        <f>S6/B6</f>
        <v>#DIV/0!</v>
      </c>
      <c r="U6" s="16"/>
      <c r="V6" s="17"/>
      <c r="W6" s="16"/>
      <c r="X6" s="16"/>
      <c r="Y6" s="3"/>
      <c r="Z6" s="15"/>
      <c r="AA6" s="15"/>
      <c r="AB6" s="3"/>
      <c r="AO6">
        <f>SUM(AC6:AN6)</f>
        <v>0</v>
      </c>
    </row>
    <row r="7" spans="1:41" ht="15.75" customHeight="1" x14ac:dyDescent="0.25">
      <c r="A7" s="3" t="s">
        <v>29</v>
      </c>
      <c r="B7" s="18"/>
      <c r="C7" s="19"/>
      <c r="D7" s="20"/>
      <c r="E7" s="21"/>
      <c r="F7" s="22"/>
      <c r="G7" s="18"/>
      <c r="H7" s="18"/>
      <c r="I7" s="18"/>
      <c r="J7" s="3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23"/>
      <c r="W7" s="18"/>
      <c r="X7" s="18"/>
      <c r="Y7" s="3"/>
      <c r="Z7" s="23"/>
      <c r="AA7" s="23"/>
      <c r="AB7" s="3"/>
    </row>
    <row r="8" spans="1:41" ht="15.75" customHeight="1" x14ac:dyDescent="0.25">
      <c r="B8" s="13">
        <v>0</v>
      </c>
      <c r="C8" s="13"/>
      <c r="D8" s="13" t="e">
        <f t="shared" si="0"/>
        <v>#DIV/0!</v>
      </c>
      <c r="E8" s="13" t="e">
        <f>C8/F8</f>
        <v>#DIV/0!</v>
      </c>
      <c r="F8" s="13"/>
      <c r="G8" s="13" t="e">
        <f>F8/B8</f>
        <v>#DIV/0!</v>
      </c>
      <c r="H8" s="13"/>
      <c r="I8" s="13" t="e">
        <f>H8/B8</f>
        <v>#DIV/0!</v>
      </c>
      <c r="J8" s="13"/>
      <c r="K8" s="13" t="e">
        <f>J8/B8</f>
        <v>#DIV/0!</v>
      </c>
      <c r="L8" s="13"/>
      <c r="M8" s="13" t="e">
        <f>L8/B8</f>
        <v>#DIV/0!</v>
      </c>
      <c r="N8" s="13" t="e">
        <f>L8/O8</f>
        <v>#DIV/0!</v>
      </c>
      <c r="O8" s="13"/>
      <c r="P8" s="13" t="e">
        <f>O8/B8</f>
        <v>#DIV/0!</v>
      </c>
      <c r="Q8" s="13"/>
      <c r="R8" s="13" t="e">
        <f>Q8/B8</f>
        <v>#DIV/0!</v>
      </c>
      <c r="S8" s="13"/>
      <c r="T8" s="13" t="e">
        <f>S8/B8</f>
        <v>#DIV/0!</v>
      </c>
      <c r="U8" s="13"/>
      <c r="V8" s="14"/>
      <c r="W8" s="13"/>
      <c r="X8" s="13"/>
      <c r="Y8" s="3"/>
      <c r="Z8" s="15"/>
      <c r="AA8" s="15"/>
      <c r="AB8" s="3"/>
      <c r="AO8">
        <f>SUM(AC8:AN8)</f>
        <v>0</v>
      </c>
    </row>
    <row r="9" spans="1:41" ht="15.75" customHeight="1" x14ac:dyDescent="0.25">
      <c r="B9" s="16">
        <v>0</v>
      </c>
      <c r="C9" s="16"/>
      <c r="D9" s="16" t="e">
        <f t="shared" si="0"/>
        <v>#DIV/0!</v>
      </c>
      <c r="E9" s="16" t="e">
        <f>C9/F9</f>
        <v>#DIV/0!</v>
      </c>
      <c r="F9" s="16"/>
      <c r="G9" s="16" t="e">
        <f>F9/B9</f>
        <v>#DIV/0!</v>
      </c>
      <c r="H9" s="16"/>
      <c r="I9" s="16" t="e">
        <f>H9/B9</f>
        <v>#DIV/0!</v>
      </c>
      <c r="J9" s="16"/>
      <c r="K9" s="16" t="e">
        <f>J9/B9</f>
        <v>#DIV/0!</v>
      </c>
      <c r="L9" s="16"/>
      <c r="M9" s="16" t="e">
        <f>L9/B9</f>
        <v>#DIV/0!</v>
      </c>
      <c r="N9" s="16" t="e">
        <f>L9/O9</f>
        <v>#DIV/0!</v>
      </c>
      <c r="O9" s="16"/>
      <c r="P9" s="16" t="e">
        <f>O9/B9</f>
        <v>#DIV/0!</v>
      </c>
      <c r="Q9" s="16"/>
      <c r="R9" s="16" t="e">
        <f>Q9/B9</f>
        <v>#DIV/0!</v>
      </c>
      <c r="S9" s="16"/>
      <c r="T9" s="16" t="e">
        <f>S9/B9</f>
        <v>#DIV/0!</v>
      </c>
      <c r="U9" s="16"/>
      <c r="V9" s="17"/>
      <c r="W9" s="16"/>
      <c r="X9" s="16"/>
      <c r="Y9" s="3"/>
      <c r="Z9" s="15"/>
      <c r="AA9" s="15"/>
      <c r="AB9" s="3"/>
      <c r="AO9">
        <f>SUM(AC9:AN9)</f>
        <v>0</v>
      </c>
    </row>
    <row r="10" spans="1:41" ht="15.75" customHeight="1" x14ac:dyDescent="0.25">
      <c r="A10" s="3" t="s">
        <v>29</v>
      </c>
      <c r="B10" s="18"/>
      <c r="C10" s="19"/>
      <c r="D10" s="20"/>
      <c r="E10" s="21"/>
      <c r="F10" s="22"/>
      <c r="G10" s="18"/>
      <c r="H10" s="18"/>
      <c r="I10" s="18"/>
      <c r="J10" s="3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23"/>
      <c r="W10" s="18"/>
      <c r="X10" s="18"/>
      <c r="Y10" s="3"/>
      <c r="Z10" s="23"/>
      <c r="AA10" s="23"/>
      <c r="AB10" s="3"/>
    </row>
    <row r="11" spans="1:41" ht="15.75" customHeight="1" x14ac:dyDescent="0.25">
      <c r="B11" s="13">
        <v>0</v>
      </c>
      <c r="C11" s="13"/>
      <c r="D11" s="13" t="e">
        <f t="shared" si="0"/>
        <v>#DIV/0!</v>
      </c>
      <c r="E11" s="13" t="e">
        <f>C11/F11</f>
        <v>#DIV/0!</v>
      </c>
      <c r="F11" s="13"/>
      <c r="G11" s="13" t="e">
        <f>F11/B11</f>
        <v>#DIV/0!</v>
      </c>
      <c r="H11" s="13"/>
      <c r="I11" s="13" t="e">
        <f>H11/B11</f>
        <v>#DIV/0!</v>
      </c>
      <c r="J11" s="13"/>
      <c r="K11" s="13" t="e">
        <f>J11/B11</f>
        <v>#DIV/0!</v>
      </c>
      <c r="L11" s="13"/>
      <c r="M11" s="13" t="e">
        <f>L11/B11</f>
        <v>#DIV/0!</v>
      </c>
      <c r="N11" s="13" t="e">
        <f>L11/O11</f>
        <v>#DIV/0!</v>
      </c>
      <c r="O11" s="13"/>
      <c r="P11" s="13" t="e">
        <f>O11/B11</f>
        <v>#DIV/0!</v>
      </c>
      <c r="Q11" s="13"/>
      <c r="R11" s="13" t="e">
        <f>Q11/B11</f>
        <v>#DIV/0!</v>
      </c>
      <c r="S11" s="13"/>
      <c r="T11" s="13" t="e">
        <f>S11/B11</f>
        <v>#DIV/0!</v>
      </c>
      <c r="U11" s="13"/>
      <c r="V11" s="14"/>
      <c r="W11" s="13"/>
      <c r="X11" s="13"/>
      <c r="Y11" s="3"/>
      <c r="Z11" s="15"/>
      <c r="AA11" s="15"/>
      <c r="AB11" s="3"/>
      <c r="AO11">
        <f>SUM(AC11:AN11)</f>
        <v>0</v>
      </c>
    </row>
    <row r="12" spans="1:41" ht="15.75" customHeight="1" x14ac:dyDescent="0.25">
      <c r="B12" s="16">
        <v>0</v>
      </c>
      <c r="C12" s="16"/>
      <c r="D12" s="16" t="e">
        <f t="shared" si="0"/>
        <v>#DIV/0!</v>
      </c>
      <c r="E12" s="16" t="e">
        <f>C12/F12</f>
        <v>#DIV/0!</v>
      </c>
      <c r="F12" s="16"/>
      <c r="G12" s="16" t="e">
        <f>F12/B12</f>
        <v>#DIV/0!</v>
      </c>
      <c r="H12" s="16"/>
      <c r="I12" s="16" t="e">
        <f>H12/B12</f>
        <v>#DIV/0!</v>
      </c>
      <c r="J12" s="16"/>
      <c r="K12" s="16" t="e">
        <f>J12/B12</f>
        <v>#DIV/0!</v>
      </c>
      <c r="L12" s="16"/>
      <c r="M12" s="16" t="e">
        <f>L12/B12</f>
        <v>#DIV/0!</v>
      </c>
      <c r="N12" s="16" t="e">
        <f>L12/O12</f>
        <v>#DIV/0!</v>
      </c>
      <c r="O12" s="16"/>
      <c r="P12" s="16" t="e">
        <f>O12/B12</f>
        <v>#DIV/0!</v>
      </c>
      <c r="Q12" s="16"/>
      <c r="R12" s="16" t="e">
        <f>Q12/B12</f>
        <v>#DIV/0!</v>
      </c>
      <c r="S12" s="16"/>
      <c r="T12" s="16" t="e">
        <f>S12/B12</f>
        <v>#DIV/0!</v>
      </c>
      <c r="U12" s="16"/>
      <c r="V12" s="17"/>
      <c r="W12" s="16"/>
      <c r="X12" s="16"/>
      <c r="Y12" s="3"/>
      <c r="Z12" s="15"/>
      <c r="AA12" s="15"/>
      <c r="AB12" s="3"/>
      <c r="AO12">
        <f>SUM(AC12:AN12)</f>
        <v>0</v>
      </c>
    </row>
    <row r="13" spans="1:41" ht="15.75" customHeight="1" x14ac:dyDescent="0.25">
      <c r="A13" s="3" t="s">
        <v>29</v>
      </c>
      <c r="B13" s="18"/>
      <c r="C13" s="19"/>
      <c r="D13" s="20"/>
      <c r="E13" s="21"/>
      <c r="F13" s="22"/>
      <c r="G13" s="18"/>
      <c r="H13" s="18"/>
      <c r="I13" s="18"/>
      <c r="J13" s="3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23"/>
      <c r="W13" s="18"/>
      <c r="X13" s="18"/>
      <c r="Y13" s="3"/>
      <c r="Z13" s="23"/>
      <c r="AA13" s="23"/>
      <c r="AB13" s="3"/>
    </row>
    <row r="14" spans="1:41" ht="15.75" customHeight="1" x14ac:dyDescent="0.25">
      <c r="B14" s="13">
        <v>0</v>
      </c>
      <c r="C14" s="13"/>
      <c r="D14" s="13" t="e">
        <f t="shared" si="0"/>
        <v>#DIV/0!</v>
      </c>
      <c r="E14" s="13" t="e">
        <f>C14/F14</f>
        <v>#DIV/0!</v>
      </c>
      <c r="F14" s="13"/>
      <c r="G14" s="13" t="e">
        <f>F14/B14</f>
        <v>#DIV/0!</v>
      </c>
      <c r="H14" s="13"/>
      <c r="I14" s="13" t="e">
        <f>H14/B14</f>
        <v>#DIV/0!</v>
      </c>
      <c r="J14" s="13"/>
      <c r="K14" s="13" t="e">
        <f>J14/B14</f>
        <v>#DIV/0!</v>
      </c>
      <c r="L14" s="13"/>
      <c r="M14" s="13" t="e">
        <f>L14/B14</f>
        <v>#DIV/0!</v>
      </c>
      <c r="N14" s="13" t="e">
        <f>L14/O14</f>
        <v>#DIV/0!</v>
      </c>
      <c r="O14" s="13"/>
      <c r="P14" s="13" t="e">
        <f>O14/B14</f>
        <v>#DIV/0!</v>
      </c>
      <c r="Q14" s="13"/>
      <c r="R14" s="13" t="e">
        <f>Q14/B14</f>
        <v>#DIV/0!</v>
      </c>
      <c r="S14" s="13"/>
      <c r="T14" s="13" t="e">
        <f>S14/B14</f>
        <v>#DIV/0!</v>
      </c>
      <c r="U14" s="13"/>
      <c r="V14" s="14"/>
      <c r="W14" s="13"/>
      <c r="X14" s="13"/>
      <c r="Y14" s="3"/>
      <c r="Z14" s="15"/>
      <c r="AA14" s="15"/>
      <c r="AB14" s="3"/>
      <c r="AO14">
        <f>SUM(AC14:AN14)</f>
        <v>0</v>
      </c>
    </row>
    <row r="15" spans="1:41" ht="15.75" customHeight="1" x14ac:dyDescent="0.25">
      <c r="B15" s="16">
        <v>0</v>
      </c>
      <c r="C15" s="16"/>
      <c r="D15" s="16" t="e">
        <f t="shared" si="0"/>
        <v>#DIV/0!</v>
      </c>
      <c r="E15" s="16" t="e">
        <f>C15/F15</f>
        <v>#DIV/0!</v>
      </c>
      <c r="F15" s="16"/>
      <c r="G15" s="16" t="e">
        <f>F15/B15</f>
        <v>#DIV/0!</v>
      </c>
      <c r="H15" s="16"/>
      <c r="I15" s="16" t="e">
        <f>H15/B15</f>
        <v>#DIV/0!</v>
      </c>
      <c r="J15" s="16"/>
      <c r="K15" s="16" t="e">
        <f>J15/B15</f>
        <v>#DIV/0!</v>
      </c>
      <c r="L15" s="16"/>
      <c r="M15" s="16" t="e">
        <f>L15/B15</f>
        <v>#DIV/0!</v>
      </c>
      <c r="N15" s="16" t="e">
        <f>L15/O15</f>
        <v>#DIV/0!</v>
      </c>
      <c r="O15" s="16"/>
      <c r="P15" s="16" t="e">
        <f>O15/B15</f>
        <v>#DIV/0!</v>
      </c>
      <c r="Q15" s="16"/>
      <c r="R15" s="16" t="e">
        <f>Q15/B15</f>
        <v>#DIV/0!</v>
      </c>
      <c r="S15" s="16"/>
      <c r="T15" s="16" t="e">
        <f>S15/B15</f>
        <v>#DIV/0!</v>
      </c>
      <c r="U15" s="16"/>
      <c r="V15" s="17"/>
      <c r="W15" s="16"/>
      <c r="X15" s="16"/>
      <c r="Y15" s="3"/>
      <c r="Z15" s="15"/>
      <c r="AA15" s="15"/>
      <c r="AB15" s="3"/>
      <c r="AO15">
        <f>SUM(AC15:AN15)</f>
        <v>0</v>
      </c>
    </row>
    <row r="16" spans="1:41" ht="15.75" customHeight="1" x14ac:dyDescent="0.25">
      <c r="A16" s="3" t="s">
        <v>29</v>
      </c>
      <c r="B16" s="18"/>
      <c r="C16" s="19"/>
      <c r="D16" s="20"/>
      <c r="E16" s="21"/>
      <c r="F16" s="22"/>
      <c r="G16" s="18"/>
      <c r="H16" s="18"/>
      <c r="I16" s="18"/>
      <c r="J16" s="3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23"/>
      <c r="W16" s="18"/>
      <c r="X16" s="18"/>
      <c r="Y16" s="3"/>
      <c r="Z16" s="23"/>
      <c r="AA16" s="23"/>
      <c r="AB16" s="3"/>
    </row>
    <row r="17" spans="1:41" ht="15.75" customHeight="1" x14ac:dyDescent="0.25">
      <c r="B17" s="13">
        <v>0</v>
      </c>
      <c r="C17" s="13"/>
      <c r="D17" s="13" t="e">
        <f t="shared" si="0"/>
        <v>#DIV/0!</v>
      </c>
      <c r="E17" s="13" t="e">
        <f>C17/F17</f>
        <v>#DIV/0!</v>
      </c>
      <c r="F17" s="13"/>
      <c r="G17" s="13" t="e">
        <f>F17/B17</f>
        <v>#DIV/0!</v>
      </c>
      <c r="H17" s="13"/>
      <c r="I17" s="13" t="e">
        <f>H17/B17</f>
        <v>#DIV/0!</v>
      </c>
      <c r="J17" s="13"/>
      <c r="K17" s="13" t="e">
        <f>J17/B17</f>
        <v>#DIV/0!</v>
      </c>
      <c r="L17" s="13"/>
      <c r="M17" s="13" t="e">
        <f>L17/B17</f>
        <v>#DIV/0!</v>
      </c>
      <c r="N17" s="13" t="e">
        <f>L17/O17</f>
        <v>#DIV/0!</v>
      </c>
      <c r="O17" s="13"/>
      <c r="P17" s="13" t="e">
        <f>O17/B17</f>
        <v>#DIV/0!</v>
      </c>
      <c r="Q17" s="13"/>
      <c r="R17" s="13" t="e">
        <f>Q17/B17</f>
        <v>#DIV/0!</v>
      </c>
      <c r="S17" s="13"/>
      <c r="T17" s="13" t="e">
        <f>S17/B17</f>
        <v>#DIV/0!</v>
      </c>
      <c r="U17" s="13"/>
      <c r="V17" s="14"/>
      <c r="W17" s="13"/>
      <c r="X17" s="13"/>
      <c r="Y17" s="3"/>
      <c r="Z17" s="15"/>
      <c r="AA17" s="15"/>
      <c r="AB17" s="3"/>
      <c r="AO17">
        <f>SUM(AC17:AN17)</f>
        <v>0</v>
      </c>
    </row>
    <row r="18" spans="1:41" ht="15.75" customHeight="1" x14ac:dyDescent="0.25">
      <c r="B18" s="16">
        <v>0</v>
      </c>
      <c r="C18" s="16"/>
      <c r="D18" s="16" t="e">
        <f t="shared" si="0"/>
        <v>#DIV/0!</v>
      </c>
      <c r="E18" s="16" t="e">
        <f>C18/F18</f>
        <v>#DIV/0!</v>
      </c>
      <c r="F18" s="16"/>
      <c r="G18" s="16" t="e">
        <f>F18/B18</f>
        <v>#DIV/0!</v>
      </c>
      <c r="H18" s="16"/>
      <c r="I18" s="16" t="e">
        <f>H18/B18</f>
        <v>#DIV/0!</v>
      </c>
      <c r="J18" s="16"/>
      <c r="K18" s="16" t="e">
        <f>J18/B18</f>
        <v>#DIV/0!</v>
      </c>
      <c r="L18" s="16"/>
      <c r="M18" s="16" t="e">
        <f>L18/B18</f>
        <v>#DIV/0!</v>
      </c>
      <c r="N18" s="16" t="e">
        <f>L18/O18</f>
        <v>#DIV/0!</v>
      </c>
      <c r="O18" s="16"/>
      <c r="P18" s="16" t="e">
        <f>O18/B18</f>
        <v>#DIV/0!</v>
      </c>
      <c r="Q18" s="16"/>
      <c r="R18" s="16" t="e">
        <f>Q18/B18</f>
        <v>#DIV/0!</v>
      </c>
      <c r="S18" s="16"/>
      <c r="T18" s="16" t="e">
        <f>S18/B18</f>
        <v>#DIV/0!</v>
      </c>
      <c r="U18" s="16"/>
      <c r="V18" s="17"/>
      <c r="W18" s="16"/>
      <c r="X18" s="16"/>
      <c r="Y18" s="3"/>
      <c r="Z18" s="15"/>
      <c r="AA18" s="15"/>
      <c r="AB18" s="3"/>
      <c r="AO18">
        <f>SUM(AC18:AN18)</f>
        <v>0</v>
      </c>
    </row>
    <row r="19" spans="1:41" ht="15.75" customHeight="1" x14ac:dyDescent="0.25">
      <c r="A19" s="3" t="s">
        <v>29</v>
      </c>
      <c r="B19" s="18"/>
      <c r="C19" s="19"/>
      <c r="D19" s="20"/>
      <c r="E19" s="21"/>
      <c r="F19" s="22"/>
      <c r="G19" s="18"/>
      <c r="H19" s="18"/>
      <c r="I19" s="18"/>
      <c r="J19" s="3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23"/>
      <c r="W19" s="18"/>
      <c r="X19" s="18"/>
      <c r="Y19" s="3"/>
      <c r="Z19" s="23"/>
      <c r="AA19" s="23"/>
      <c r="AB19" s="3"/>
    </row>
    <row r="20" spans="1:41" ht="15.75" customHeight="1" x14ac:dyDescent="0.25">
      <c r="B20" s="13">
        <v>0</v>
      </c>
      <c r="C20" s="13"/>
      <c r="D20" s="13" t="e">
        <f t="shared" si="0"/>
        <v>#DIV/0!</v>
      </c>
      <c r="E20" s="13" t="e">
        <f>C20/F20</f>
        <v>#DIV/0!</v>
      </c>
      <c r="F20" s="13"/>
      <c r="G20" s="13" t="e">
        <f>F20/B20</f>
        <v>#DIV/0!</v>
      </c>
      <c r="H20" s="13"/>
      <c r="I20" s="13" t="e">
        <f>H20/B20</f>
        <v>#DIV/0!</v>
      </c>
      <c r="J20" s="13"/>
      <c r="K20" s="13" t="e">
        <f>J20/B20</f>
        <v>#DIV/0!</v>
      </c>
      <c r="L20" s="13"/>
      <c r="M20" s="13" t="e">
        <f>L20/B20</f>
        <v>#DIV/0!</v>
      </c>
      <c r="N20" s="13" t="e">
        <f>L20/O20</f>
        <v>#DIV/0!</v>
      </c>
      <c r="O20" s="13"/>
      <c r="P20" s="13" t="e">
        <f>O20/B20</f>
        <v>#DIV/0!</v>
      </c>
      <c r="Q20" s="13"/>
      <c r="R20" s="13" t="e">
        <f>Q20/B20</f>
        <v>#DIV/0!</v>
      </c>
      <c r="S20" s="13"/>
      <c r="T20" s="13" t="e">
        <f>S20/B20</f>
        <v>#DIV/0!</v>
      </c>
      <c r="U20" s="13"/>
      <c r="V20" s="14"/>
      <c r="W20" s="13"/>
      <c r="X20" s="13"/>
      <c r="Y20" s="3"/>
      <c r="Z20" s="15"/>
      <c r="AA20" s="15"/>
      <c r="AB20" s="3"/>
      <c r="AO20">
        <f>SUM(AC20:AN20)</f>
        <v>0</v>
      </c>
    </row>
    <row r="21" spans="1:41" ht="15.75" customHeight="1" x14ac:dyDescent="0.25">
      <c r="B21" s="16">
        <v>0</v>
      </c>
      <c r="C21" s="16"/>
      <c r="D21" s="16" t="e">
        <f t="shared" si="0"/>
        <v>#DIV/0!</v>
      </c>
      <c r="E21" s="16" t="e">
        <f>C21/F21</f>
        <v>#DIV/0!</v>
      </c>
      <c r="F21" s="16"/>
      <c r="G21" s="16" t="e">
        <f>F21/B21</f>
        <v>#DIV/0!</v>
      </c>
      <c r="H21" s="16"/>
      <c r="I21" s="16" t="e">
        <f>H21/B21</f>
        <v>#DIV/0!</v>
      </c>
      <c r="J21" s="16"/>
      <c r="K21" s="16" t="e">
        <f>J21/B21</f>
        <v>#DIV/0!</v>
      </c>
      <c r="L21" s="16"/>
      <c r="M21" s="16" t="e">
        <f>L21/B21</f>
        <v>#DIV/0!</v>
      </c>
      <c r="N21" s="16" t="e">
        <f>L21/O21</f>
        <v>#DIV/0!</v>
      </c>
      <c r="O21" s="16"/>
      <c r="P21" s="16" t="e">
        <f>O21/B21</f>
        <v>#DIV/0!</v>
      </c>
      <c r="Q21" s="16"/>
      <c r="R21" s="16" t="e">
        <f>Q21/B21</f>
        <v>#DIV/0!</v>
      </c>
      <c r="S21" s="16"/>
      <c r="T21" s="16" t="e">
        <f>S21/B21</f>
        <v>#DIV/0!</v>
      </c>
      <c r="U21" s="16"/>
      <c r="V21" s="17"/>
      <c r="W21" s="16"/>
      <c r="X21" s="16"/>
      <c r="Y21" s="3"/>
      <c r="Z21" s="15"/>
      <c r="AA21" s="15"/>
      <c r="AB21" s="3"/>
      <c r="AO21">
        <f>SUM(AC21:AN21)</f>
        <v>0</v>
      </c>
    </row>
    <row r="22" spans="1:41" ht="15.75" customHeight="1" x14ac:dyDescent="0.25">
      <c r="A22" s="3" t="s">
        <v>29</v>
      </c>
      <c r="B22" s="18"/>
      <c r="C22" s="19"/>
      <c r="D22" s="20"/>
      <c r="E22" s="21"/>
      <c r="F22" s="22"/>
      <c r="G22" s="18"/>
      <c r="H22" s="18"/>
      <c r="I22" s="18"/>
      <c r="J22" s="3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23"/>
      <c r="W22" s="18"/>
      <c r="X22" s="18"/>
      <c r="Y22" s="3"/>
      <c r="Z22" s="23"/>
      <c r="AA22" s="23"/>
      <c r="AB22" s="3"/>
    </row>
    <row r="23" spans="1:41" ht="15.75" customHeight="1" x14ac:dyDescent="0.25">
      <c r="B23" s="13">
        <v>0</v>
      </c>
      <c r="C23" s="13"/>
      <c r="D23" s="13" t="e">
        <f t="shared" si="0"/>
        <v>#DIV/0!</v>
      </c>
      <c r="E23" s="13" t="e">
        <f>C23/F23</f>
        <v>#DIV/0!</v>
      </c>
      <c r="F23" s="13"/>
      <c r="G23" s="13" t="e">
        <f>F23/B23</f>
        <v>#DIV/0!</v>
      </c>
      <c r="H23" s="13"/>
      <c r="I23" s="13" t="e">
        <f>H23/B23</f>
        <v>#DIV/0!</v>
      </c>
      <c r="J23" s="13"/>
      <c r="K23" s="13" t="e">
        <f>J23/B23</f>
        <v>#DIV/0!</v>
      </c>
      <c r="L23" s="13"/>
      <c r="M23" s="13" t="e">
        <f>L23/B23</f>
        <v>#DIV/0!</v>
      </c>
      <c r="N23" s="13" t="e">
        <f>L23/O23</f>
        <v>#DIV/0!</v>
      </c>
      <c r="O23" s="13"/>
      <c r="P23" s="13" t="e">
        <f>O23/B23</f>
        <v>#DIV/0!</v>
      </c>
      <c r="Q23" s="13"/>
      <c r="R23" s="13" t="e">
        <f>Q23/B23</f>
        <v>#DIV/0!</v>
      </c>
      <c r="S23" s="13"/>
      <c r="T23" s="13" t="e">
        <f>S23/B23</f>
        <v>#DIV/0!</v>
      </c>
      <c r="U23" s="13"/>
      <c r="V23" s="14"/>
      <c r="W23" s="13"/>
      <c r="X23" s="13"/>
      <c r="Y23" s="3"/>
      <c r="Z23" s="15"/>
      <c r="AA23" s="15"/>
      <c r="AB23" s="3"/>
      <c r="AO23">
        <f>SUM(AC23:AN23)</f>
        <v>0</v>
      </c>
    </row>
    <row r="24" spans="1:41" ht="15.75" customHeight="1" x14ac:dyDescent="0.25">
      <c r="B24" s="16">
        <v>0</v>
      </c>
      <c r="C24" s="16"/>
      <c r="D24" s="16" t="e">
        <f t="shared" si="0"/>
        <v>#DIV/0!</v>
      </c>
      <c r="E24" s="16" t="e">
        <f>C24/F24</f>
        <v>#DIV/0!</v>
      </c>
      <c r="F24" s="16"/>
      <c r="G24" s="16" t="e">
        <f>F24/B24</f>
        <v>#DIV/0!</v>
      </c>
      <c r="H24" s="16"/>
      <c r="I24" s="16" t="e">
        <f>H24/B24</f>
        <v>#DIV/0!</v>
      </c>
      <c r="J24" s="16"/>
      <c r="K24" s="16" t="e">
        <f>J24/B24</f>
        <v>#DIV/0!</v>
      </c>
      <c r="L24" s="16"/>
      <c r="M24" s="16" t="e">
        <f>L24/B24</f>
        <v>#DIV/0!</v>
      </c>
      <c r="N24" s="16" t="e">
        <f>L24/O24</f>
        <v>#DIV/0!</v>
      </c>
      <c r="O24" s="16"/>
      <c r="P24" s="16" t="e">
        <f>O24/B24</f>
        <v>#DIV/0!</v>
      </c>
      <c r="Q24" s="16"/>
      <c r="R24" s="16" t="e">
        <f>Q24/B24</f>
        <v>#DIV/0!</v>
      </c>
      <c r="S24" s="16"/>
      <c r="T24" s="16" t="e">
        <f>S24/B24</f>
        <v>#DIV/0!</v>
      </c>
      <c r="U24" s="16"/>
      <c r="V24" s="17"/>
      <c r="W24" s="16"/>
      <c r="X24" s="16"/>
      <c r="Y24" s="3"/>
      <c r="Z24" s="15"/>
      <c r="AA24" s="15"/>
      <c r="AB24" s="3"/>
      <c r="AO24">
        <f>SUM(AC24:AN24)</f>
        <v>0</v>
      </c>
    </row>
    <row r="25" spans="1:41" ht="15.75" customHeight="1" x14ac:dyDescent="0.25">
      <c r="A25" s="3" t="s">
        <v>29</v>
      </c>
      <c r="B25" s="18"/>
      <c r="C25" s="19"/>
      <c r="D25" s="20"/>
      <c r="E25" s="21"/>
      <c r="F25" s="22"/>
      <c r="G25" s="18"/>
      <c r="H25" s="18"/>
      <c r="I25" s="18"/>
      <c r="J25" s="3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23"/>
      <c r="W25" s="18"/>
      <c r="X25" s="18"/>
      <c r="Y25" s="3"/>
      <c r="Z25" s="23"/>
      <c r="AA25" s="23"/>
      <c r="AB25" s="3"/>
    </row>
    <row r="26" spans="1:41" ht="15.75" customHeight="1" x14ac:dyDescent="0.25">
      <c r="B26" s="13">
        <v>0</v>
      </c>
      <c r="C26" s="13"/>
      <c r="D26" s="13" t="e">
        <f t="shared" si="0"/>
        <v>#DIV/0!</v>
      </c>
      <c r="E26" s="13" t="e">
        <f>C26/F26</f>
        <v>#DIV/0!</v>
      </c>
      <c r="F26" s="13"/>
      <c r="G26" s="13" t="e">
        <f>F26/B26</f>
        <v>#DIV/0!</v>
      </c>
      <c r="H26" s="13"/>
      <c r="I26" s="13" t="e">
        <f>H26/B26</f>
        <v>#DIV/0!</v>
      </c>
      <c r="J26" s="13"/>
      <c r="K26" s="13" t="e">
        <f>J26/B26</f>
        <v>#DIV/0!</v>
      </c>
      <c r="L26" s="13"/>
      <c r="M26" s="13" t="e">
        <f>L26/B26</f>
        <v>#DIV/0!</v>
      </c>
      <c r="N26" s="13" t="e">
        <f>L26/O26</f>
        <v>#DIV/0!</v>
      </c>
      <c r="O26" s="13"/>
      <c r="P26" s="13" t="e">
        <f>O26/B26</f>
        <v>#DIV/0!</v>
      </c>
      <c r="Q26" s="13"/>
      <c r="R26" s="13" t="e">
        <f>Q26/B26</f>
        <v>#DIV/0!</v>
      </c>
      <c r="S26" s="13"/>
      <c r="T26" s="13" t="e">
        <f>S26/B26</f>
        <v>#DIV/0!</v>
      </c>
      <c r="U26" s="13"/>
      <c r="V26" s="14"/>
      <c r="W26" s="13"/>
      <c r="X26" s="13"/>
      <c r="Y26" s="3"/>
      <c r="Z26" s="15"/>
      <c r="AA26" s="15"/>
      <c r="AB26" s="3"/>
      <c r="AO26">
        <f>SUM(AC26:AN26)</f>
        <v>0</v>
      </c>
    </row>
    <row r="27" spans="1:41" ht="15.75" customHeight="1" x14ac:dyDescent="0.25">
      <c r="B27" s="16">
        <v>0</v>
      </c>
      <c r="C27" s="16"/>
      <c r="D27" s="16" t="e">
        <f t="shared" si="0"/>
        <v>#DIV/0!</v>
      </c>
      <c r="E27" s="16" t="e">
        <f>C27/F27</f>
        <v>#DIV/0!</v>
      </c>
      <c r="F27" s="16"/>
      <c r="G27" s="16" t="e">
        <f>F27/B27</f>
        <v>#DIV/0!</v>
      </c>
      <c r="H27" s="16"/>
      <c r="I27" s="16" t="e">
        <f>H27/B27</f>
        <v>#DIV/0!</v>
      </c>
      <c r="J27" s="16"/>
      <c r="K27" s="16" t="e">
        <f>J27/B27</f>
        <v>#DIV/0!</v>
      </c>
      <c r="L27" s="16"/>
      <c r="M27" s="16" t="e">
        <f>L27/B27</f>
        <v>#DIV/0!</v>
      </c>
      <c r="N27" s="16" t="e">
        <f>L27/O27</f>
        <v>#DIV/0!</v>
      </c>
      <c r="O27" s="16"/>
      <c r="P27" s="16" t="e">
        <f>O27/B27</f>
        <v>#DIV/0!</v>
      </c>
      <c r="Q27" s="16"/>
      <c r="R27" s="16" t="e">
        <f>Q27/B27</f>
        <v>#DIV/0!</v>
      </c>
      <c r="S27" s="16"/>
      <c r="T27" s="16" t="e">
        <f>S27/B27</f>
        <v>#DIV/0!</v>
      </c>
      <c r="U27" s="16"/>
      <c r="V27" s="17"/>
      <c r="W27" s="16"/>
      <c r="X27" s="16"/>
      <c r="Y27" s="3"/>
      <c r="Z27" s="15"/>
      <c r="AA27" s="15"/>
      <c r="AB27" s="3"/>
      <c r="AO27">
        <f>SUM(AC27:AN27)</f>
        <v>0</v>
      </c>
    </row>
    <row r="28" spans="1:41" ht="15.75" customHeight="1" x14ac:dyDescent="0.25">
      <c r="A28" s="3" t="s">
        <v>29</v>
      </c>
      <c r="B28" s="18"/>
      <c r="C28" s="19"/>
      <c r="D28" s="20"/>
      <c r="E28" s="21"/>
      <c r="F28" s="22"/>
      <c r="G28" s="18"/>
      <c r="H28" s="18"/>
      <c r="I28" s="18"/>
      <c r="J28" s="3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23"/>
      <c r="W28" s="18"/>
      <c r="X28" s="18"/>
      <c r="Y28" s="3"/>
      <c r="Z28" s="23"/>
      <c r="AA28" s="23"/>
      <c r="AB28" s="3"/>
    </row>
    <row r="29" spans="1:41" ht="15.75" customHeight="1" x14ac:dyDescent="0.25">
      <c r="B29" s="13">
        <v>0</v>
      </c>
      <c r="C29" s="13"/>
      <c r="D29" s="13" t="e">
        <f t="shared" si="0"/>
        <v>#DIV/0!</v>
      </c>
      <c r="E29" s="13" t="e">
        <f>C29/F29</f>
        <v>#DIV/0!</v>
      </c>
      <c r="F29" s="13"/>
      <c r="G29" s="13" t="e">
        <f>F29/B29</f>
        <v>#DIV/0!</v>
      </c>
      <c r="H29" s="13"/>
      <c r="I29" s="13" t="e">
        <f>H29/B29</f>
        <v>#DIV/0!</v>
      </c>
      <c r="J29" s="13"/>
      <c r="K29" s="13" t="e">
        <f>J29/B29</f>
        <v>#DIV/0!</v>
      </c>
      <c r="L29" s="13"/>
      <c r="M29" s="13" t="e">
        <f>L29/B29</f>
        <v>#DIV/0!</v>
      </c>
      <c r="N29" s="13" t="e">
        <f>L29/O29</f>
        <v>#DIV/0!</v>
      </c>
      <c r="O29" s="13"/>
      <c r="P29" s="13" t="e">
        <f>O29/B29</f>
        <v>#DIV/0!</v>
      </c>
      <c r="Q29" s="13"/>
      <c r="R29" s="13" t="e">
        <f>Q29/B29</f>
        <v>#DIV/0!</v>
      </c>
      <c r="S29" s="13"/>
      <c r="T29" s="13" t="e">
        <f>S29/B29</f>
        <v>#DIV/0!</v>
      </c>
      <c r="U29" s="13"/>
      <c r="V29" s="14"/>
      <c r="W29" s="13"/>
      <c r="X29" s="13"/>
      <c r="Y29" s="3"/>
      <c r="Z29" s="15"/>
      <c r="AA29" s="15"/>
      <c r="AB29" s="3"/>
      <c r="AO29">
        <f>SUM(AC29:AN29)</f>
        <v>0</v>
      </c>
    </row>
    <row r="30" spans="1:41" ht="15.75" customHeight="1" x14ac:dyDescent="0.25">
      <c r="B30" s="16">
        <v>0</v>
      </c>
      <c r="C30" s="16"/>
      <c r="D30" s="16" t="e">
        <f t="shared" si="0"/>
        <v>#DIV/0!</v>
      </c>
      <c r="E30" s="16" t="e">
        <f>C30/F30</f>
        <v>#DIV/0!</v>
      </c>
      <c r="F30" s="16"/>
      <c r="G30" s="16" t="e">
        <f>F30/B30</f>
        <v>#DIV/0!</v>
      </c>
      <c r="H30" s="16"/>
      <c r="I30" s="16" t="e">
        <f>H30/B30</f>
        <v>#DIV/0!</v>
      </c>
      <c r="J30" s="16"/>
      <c r="K30" s="16" t="e">
        <f>J30/B30</f>
        <v>#DIV/0!</v>
      </c>
      <c r="L30" s="16"/>
      <c r="M30" s="16" t="e">
        <f>L30/B30</f>
        <v>#DIV/0!</v>
      </c>
      <c r="N30" s="16" t="e">
        <f>L30/O30</f>
        <v>#DIV/0!</v>
      </c>
      <c r="O30" s="16"/>
      <c r="P30" s="16" t="e">
        <f>O30/B30</f>
        <v>#DIV/0!</v>
      </c>
      <c r="Q30" s="16"/>
      <c r="R30" s="16" t="e">
        <f>Q30/B30</f>
        <v>#DIV/0!</v>
      </c>
      <c r="S30" s="16"/>
      <c r="T30" s="16" t="e">
        <f>S30/B30</f>
        <v>#DIV/0!</v>
      </c>
      <c r="U30" s="16"/>
      <c r="V30" s="17"/>
      <c r="W30" s="16"/>
      <c r="X30" s="16"/>
      <c r="Y30" s="3"/>
      <c r="Z30" s="15"/>
      <c r="AA30" s="15"/>
      <c r="AB30" s="3"/>
      <c r="AO30">
        <f>SUM(AC30:AN30)</f>
        <v>0</v>
      </c>
    </row>
    <row r="31" spans="1:41" ht="15.75" customHeight="1" x14ac:dyDescent="0.25">
      <c r="A31" s="3" t="s">
        <v>29</v>
      </c>
      <c r="B31" s="18"/>
      <c r="C31" s="19"/>
      <c r="D31" s="20"/>
      <c r="E31" s="21"/>
      <c r="F31" s="22"/>
      <c r="G31" s="18"/>
      <c r="H31" s="18"/>
      <c r="I31" s="18"/>
      <c r="J31" s="3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23"/>
      <c r="W31" s="18"/>
      <c r="X31" s="18"/>
      <c r="Y31" s="3"/>
      <c r="Z31" s="23"/>
      <c r="AA31" s="23"/>
      <c r="AB31" s="3"/>
    </row>
    <row r="32" spans="1:41" ht="15.75" customHeight="1" x14ac:dyDescent="0.25">
      <c r="B32" s="13">
        <v>0</v>
      </c>
      <c r="C32" s="13"/>
      <c r="D32" s="13" t="e">
        <f t="shared" si="0"/>
        <v>#DIV/0!</v>
      </c>
      <c r="E32" s="13" t="e">
        <f>C32/F32</f>
        <v>#DIV/0!</v>
      </c>
      <c r="F32" s="13"/>
      <c r="G32" s="13" t="e">
        <f>F32/B32</f>
        <v>#DIV/0!</v>
      </c>
      <c r="H32" s="13"/>
      <c r="I32" s="13" t="e">
        <f>H32/B32</f>
        <v>#DIV/0!</v>
      </c>
      <c r="J32" s="13"/>
      <c r="K32" s="13" t="e">
        <f>J32/B32</f>
        <v>#DIV/0!</v>
      </c>
      <c r="L32" s="13"/>
      <c r="M32" s="13" t="e">
        <f>L32/B32</f>
        <v>#DIV/0!</v>
      </c>
      <c r="N32" s="13" t="e">
        <f>L32/O32</f>
        <v>#DIV/0!</v>
      </c>
      <c r="O32" s="13"/>
      <c r="P32" s="13" t="e">
        <f>O32/B32</f>
        <v>#DIV/0!</v>
      </c>
      <c r="Q32" s="13"/>
      <c r="R32" s="13" t="e">
        <f>Q32/B32</f>
        <v>#DIV/0!</v>
      </c>
      <c r="S32" s="13"/>
      <c r="T32" s="13" t="e">
        <f>S32/B32</f>
        <v>#DIV/0!</v>
      </c>
      <c r="U32" s="13"/>
      <c r="V32" s="14"/>
      <c r="W32" s="13"/>
      <c r="X32" s="13"/>
      <c r="Y32" s="3"/>
      <c r="Z32" s="15"/>
      <c r="AA32" s="15"/>
      <c r="AB32" s="3"/>
      <c r="AO32">
        <f>SUM(AC32:AN32)</f>
        <v>0</v>
      </c>
    </row>
    <row r="33" spans="1:41" ht="15.75" customHeight="1" x14ac:dyDescent="0.25">
      <c r="B33" s="16">
        <v>0</v>
      </c>
      <c r="C33" s="16"/>
      <c r="D33" s="16" t="e">
        <f t="shared" si="0"/>
        <v>#DIV/0!</v>
      </c>
      <c r="E33" s="16" t="e">
        <f>C33/F33</f>
        <v>#DIV/0!</v>
      </c>
      <c r="F33" s="16"/>
      <c r="G33" s="16" t="e">
        <f>F33/B33</f>
        <v>#DIV/0!</v>
      </c>
      <c r="H33" s="16"/>
      <c r="I33" s="16" t="e">
        <f>H33/B33</f>
        <v>#DIV/0!</v>
      </c>
      <c r="J33" s="16"/>
      <c r="K33" s="16" t="e">
        <f>J33/B33</f>
        <v>#DIV/0!</v>
      </c>
      <c r="L33" s="16"/>
      <c r="M33" s="16" t="e">
        <f>L33/B33</f>
        <v>#DIV/0!</v>
      </c>
      <c r="N33" s="16" t="e">
        <f>L33/O33</f>
        <v>#DIV/0!</v>
      </c>
      <c r="O33" s="16"/>
      <c r="P33" s="16" t="e">
        <f>O33/B33</f>
        <v>#DIV/0!</v>
      </c>
      <c r="Q33" s="16"/>
      <c r="R33" s="16" t="e">
        <f>Q33/B33</f>
        <v>#DIV/0!</v>
      </c>
      <c r="S33" s="16"/>
      <c r="T33" s="16" t="e">
        <f>S33/B33</f>
        <v>#DIV/0!</v>
      </c>
      <c r="U33" s="16"/>
      <c r="V33" s="17"/>
      <c r="W33" s="16"/>
      <c r="X33" s="16"/>
      <c r="Y33" s="3"/>
      <c r="Z33" s="15"/>
      <c r="AA33" s="15"/>
      <c r="AB33" s="3"/>
      <c r="AO33">
        <f>SUM(AC33:AN33)</f>
        <v>0</v>
      </c>
    </row>
    <row r="34" spans="1:41" ht="15" customHeight="1" x14ac:dyDescent="0.25">
      <c r="A34" s="3" t="s">
        <v>136</v>
      </c>
      <c r="B34" s="24"/>
      <c r="C34" s="25"/>
      <c r="D34" s="26"/>
      <c r="E34" s="26"/>
      <c r="F34" s="27"/>
      <c r="G34" s="24"/>
      <c r="H34" s="24"/>
      <c r="I34" s="24"/>
      <c r="J34" s="26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8"/>
      <c r="W34" s="24"/>
      <c r="X34" s="24"/>
      <c r="Y34" s="3"/>
      <c r="Z34" s="28"/>
      <c r="AA34" s="28"/>
      <c r="AB34" s="3"/>
    </row>
    <row r="37" spans="1:41" x14ac:dyDescent="0.25">
      <c r="AC37">
        <v>10</v>
      </c>
      <c r="AD37">
        <v>10</v>
      </c>
      <c r="AE37">
        <v>10</v>
      </c>
      <c r="AF37">
        <v>10</v>
      </c>
      <c r="AG37">
        <v>10</v>
      </c>
      <c r="AH37">
        <v>10</v>
      </c>
      <c r="AI37">
        <v>10</v>
      </c>
      <c r="AJ37">
        <v>10</v>
      </c>
      <c r="AK37">
        <v>10</v>
      </c>
      <c r="AL37">
        <v>10</v>
      </c>
      <c r="AM37">
        <v>10</v>
      </c>
      <c r="AN37">
        <v>10</v>
      </c>
    </row>
    <row r="38" spans="1:41" s="1" customFormat="1" x14ac:dyDescent="0.25">
      <c r="Z38" s="30"/>
      <c r="AA38" s="30"/>
      <c r="AC38" s="1">
        <f>AC36/AC37</f>
        <v>0</v>
      </c>
      <c r="AD38" s="1">
        <f t="shared" ref="AD38:AN38" si="1">AD36/AD37</f>
        <v>0</v>
      </c>
      <c r="AE38" s="1">
        <f t="shared" si="1"/>
        <v>0</v>
      </c>
      <c r="AF38" s="1">
        <f t="shared" si="1"/>
        <v>0</v>
      </c>
      <c r="AG38" s="1">
        <f t="shared" si="1"/>
        <v>0</v>
      </c>
      <c r="AH38" s="1">
        <f t="shared" si="1"/>
        <v>0</v>
      </c>
      <c r="AI38" s="1">
        <f t="shared" si="1"/>
        <v>0</v>
      </c>
      <c r="AJ38" s="1">
        <f t="shared" si="1"/>
        <v>0</v>
      </c>
      <c r="AK38" s="1">
        <f t="shared" si="1"/>
        <v>0</v>
      </c>
      <c r="AL38" s="1">
        <f t="shared" si="1"/>
        <v>0</v>
      </c>
      <c r="AM38" s="1">
        <f t="shared" si="1"/>
        <v>0</v>
      </c>
      <c r="AN38" s="1">
        <f t="shared" si="1"/>
        <v>0</v>
      </c>
    </row>
  </sheetData>
  <mergeCells count="9">
    <mergeCell ref="C2:K2"/>
    <mergeCell ref="L2:T2"/>
    <mergeCell ref="U2:X3"/>
    <mergeCell ref="C3:G3"/>
    <mergeCell ref="H3:I3"/>
    <mergeCell ref="J3:K3"/>
    <mergeCell ref="L3:P3"/>
    <mergeCell ref="Q3:R3"/>
    <mergeCell ref="S3:T3"/>
  </mergeCells>
  <pageMargins left="0.7" right="0.7" top="0.75" bottom="0.75" header="0.3" footer="0.3"/>
  <pageSetup orientation="portrait" useFirstPageNumber="1" horizontalDpi="4294967293" verticalDpi="0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AO124"/>
  <sheetViews>
    <sheetView zoomScaleNormal="100" workbookViewId="0"/>
  </sheetViews>
  <sheetFormatPr defaultRowHeight="15" x14ac:dyDescent="0.25"/>
  <cols>
    <col min="1" max="1" width="18.85546875" customWidth="1"/>
    <col min="2" max="2" width="7.140625" customWidth="1"/>
    <col min="3" max="17" width="6.5703125" customWidth="1"/>
    <col min="18" max="20" width="6.5703125" style="1" customWidth="1"/>
    <col min="21" max="21" width="6.7109375" customWidth="1"/>
    <col min="22" max="24" width="6.7109375" style="2" customWidth="1"/>
    <col min="25" max="25" width="3.5703125" customWidth="1"/>
    <col min="26" max="27" width="6.7109375" style="2" customWidth="1"/>
    <col min="29" max="40" width="5.7109375" customWidth="1"/>
    <col min="41" max="41" width="6.7109375" customWidth="1"/>
  </cols>
  <sheetData>
    <row r="1" spans="1:41" ht="1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3"/>
      <c r="X1" s="3"/>
      <c r="Y1" s="3"/>
      <c r="Z1" s="4"/>
      <c r="AA1" s="4"/>
      <c r="AB1" s="3"/>
    </row>
    <row r="2" spans="1:41" ht="15" customHeight="1" x14ac:dyDescent="0.25">
      <c r="A2" s="3"/>
      <c r="B2" s="3"/>
      <c r="C2" s="52" t="s">
        <v>30</v>
      </c>
      <c r="D2" s="52"/>
      <c r="E2" s="52"/>
      <c r="F2" s="52"/>
      <c r="G2" s="52"/>
      <c r="H2" s="52"/>
      <c r="I2" s="52"/>
      <c r="J2" s="52"/>
      <c r="K2" s="52"/>
      <c r="L2" s="52" t="s">
        <v>31</v>
      </c>
      <c r="M2" s="52"/>
      <c r="N2" s="52"/>
      <c r="O2" s="52"/>
      <c r="P2" s="52"/>
      <c r="Q2" s="52"/>
      <c r="R2" s="52"/>
      <c r="S2" s="52"/>
      <c r="T2" s="52"/>
      <c r="U2" s="53" t="s">
        <v>32</v>
      </c>
      <c r="V2" s="53"/>
      <c r="W2" s="53"/>
      <c r="X2" s="53"/>
      <c r="Y2" s="3"/>
      <c r="Z2" s="4"/>
      <c r="AA2" s="4"/>
      <c r="AB2" s="3"/>
    </row>
    <row r="3" spans="1:41" ht="15" customHeight="1" x14ac:dyDescent="0.25">
      <c r="A3" s="3"/>
      <c r="B3" s="6"/>
      <c r="C3" s="52" t="s">
        <v>33</v>
      </c>
      <c r="D3" s="52"/>
      <c r="E3" s="52"/>
      <c r="F3" s="52"/>
      <c r="G3" s="52"/>
      <c r="H3" s="52" t="s">
        <v>34</v>
      </c>
      <c r="I3" s="52"/>
      <c r="J3" s="52" t="s">
        <v>35</v>
      </c>
      <c r="K3" s="52"/>
      <c r="L3" s="52" t="s">
        <v>33</v>
      </c>
      <c r="M3" s="52"/>
      <c r="N3" s="52"/>
      <c r="O3" s="52"/>
      <c r="P3" s="52"/>
      <c r="Q3" s="52" t="s">
        <v>34</v>
      </c>
      <c r="R3" s="52"/>
      <c r="S3" s="52" t="s">
        <v>35</v>
      </c>
      <c r="T3" s="52"/>
      <c r="U3" s="53"/>
      <c r="V3" s="53"/>
      <c r="W3" s="53"/>
      <c r="X3" s="53"/>
      <c r="Y3" s="3"/>
      <c r="Z3" s="4"/>
      <c r="AA3" s="4"/>
      <c r="AB3" s="3"/>
    </row>
    <row r="4" spans="1:41" ht="15" customHeight="1" x14ac:dyDescent="0.25">
      <c r="A4" s="7" t="s">
        <v>36</v>
      </c>
      <c r="B4" s="8" t="s">
        <v>37</v>
      </c>
      <c r="C4" s="9" t="s">
        <v>38</v>
      </c>
      <c r="D4" s="5" t="s">
        <v>39</v>
      </c>
      <c r="E4" s="5" t="s">
        <v>40</v>
      </c>
      <c r="F4" s="5" t="s">
        <v>41</v>
      </c>
      <c r="G4" s="9" t="s">
        <v>42</v>
      </c>
      <c r="H4" s="9" t="s">
        <v>43</v>
      </c>
      <c r="I4" s="9" t="s">
        <v>44</v>
      </c>
      <c r="J4" s="5" t="s">
        <v>45</v>
      </c>
      <c r="K4" s="9" t="s">
        <v>46</v>
      </c>
      <c r="L4" s="9" t="s">
        <v>38</v>
      </c>
      <c r="M4" s="9" t="s">
        <v>39</v>
      </c>
      <c r="N4" s="9" t="s">
        <v>40</v>
      </c>
      <c r="O4" s="9" t="s">
        <v>41</v>
      </c>
      <c r="P4" s="9" t="s">
        <v>42</v>
      </c>
      <c r="Q4" s="9" t="s">
        <v>43</v>
      </c>
      <c r="R4" s="9" t="s">
        <v>44</v>
      </c>
      <c r="S4" s="9" t="s">
        <v>45</v>
      </c>
      <c r="T4" s="9" t="s">
        <v>46</v>
      </c>
      <c r="U4" s="10" t="s">
        <v>47</v>
      </c>
      <c r="V4" s="9" t="s">
        <v>48</v>
      </c>
      <c r="W4" s="9" t="s">
        <v>26</v>
      </c>
      <c r="X4" s="9" t="s">
        <v>27</v>
      </c>
      <c r="Y4" s="3"/>
      <c r="Z4" s="9" t="s">
        <v>49</v>
      </c>
      <c r="AA4" s="9" t="s">
        <v>50</v>
      </c>
      <c r="AB4" s="3"/>
      <c r="AC4" s="11" t="s">
        <v>51</v>
      </c>
      <c r="AD4" s="12" t="s">
        <v>52</v>
      </c>
      <c r="AE4" s="12" t="s">
        <v>53</v>
      </c>
      <c r="AF4" s="12" t="s">
        <v>40</v>
      </c>
      <c r="AG4" s="12" t="s">
        <v>51</v>
      </c>
      <c r="AH4" s="12" t="s">
        <v>52</v>
      </c>
      <c r="AI4" s="12" t="s">
        <v>53</v>
      </c>
      <c r="AJ4" s="12" t="s">
        <v>40</v>
      </c>
      <c r="AK4" s="12" t="s">
        <v>54</v>
      </c>
      <c r="AL4" s="12" t="s">
        <v>48</v>
      </c>
      <c r="AM4" s="12" t="s">
        <v>26</v>
      </c>
      <c r="AN4" s="12" t="s">
        <v>27</v>
      </c>
      <c r="AO4" s="12" t="s">
        <v>55</v>
      </c>
    </row>
    <row r="5" spans="1:41" ht="15.75" customHeight="1" x14ac:dyDescent="0.25">
      <c r="B5" s="13">
        <v>0</v>
      </c>
      <c r="C5" s="13"/>
      <c r="D5" s="13" t="e">
        <f>C5/B5</f>
        <v>#DIV/0!</v>
      </c>
      <c r="E5" s="13" t="e">
        <f>C5/F5</f>
        <v>#DIV/0!</v>
      </c>
      <c r="F5" s="13"/>
      <c r="G5" s="13" t="e">
        <f>F5/B5</f>
        <v>#DIV/0!</v>
      </c>
      <c r="H5" s="13"/>
      <c r="I5" s="13" t="e">
        <f>H5/B5</f>
        <v>#DIV/0!</v>
      </c>
      <c r="J5" s="13"/>
      <c r="K5" s="13" t="e">
        <f>J5/B5</f>
        <v>#DIV/0!</v>
      </c>
      <c r="L5" s="13"/>
      <c r="M5" s="13" t="e">
        <f>L5/B5</f>
        <v>#DIV/0!</v>
      </c>
      <c r="N5" s="13" t="e">
        <f>L5/O5</f>
        <v>#DIV/0!</v>
      </c>
      <c r="O5" s="13"/>
      <c r="P5" s="13" t="e">
        <f>O5/B5</f>
        <v>#DIV/0!</v>
      </c>
      <c r="Q5" s="13"/>
      <c r="R5" s="13" t="e">
        <f>Q5/B5</f>
        <v>#DIV/0!</v>
      </c>
      <c r="S5" s="13"/>
      <c r="T5" s="13" t="e">
        <f>S5/B5</f>
        <v>#DIV/0!</v>
      </c>
      <c r="U5" s="13"/>
      <c r="V5" s="14"/>
      <c r="W5" s="13"/>
      <c r="X5" s="13"/>
      <c r="Y5" s="3"/>
      <c r="Z5" s="15"/>
      <c r="AA5" s="15"/>
      <c r="AB5" s="3"/>
      <c r="AO5">
        <f>SUM(AC5:AN5)</f>
        <v>0</v>
      </c>
    </row>
    <row r="6" spans="1:41" ht="15.75" customHeight="1" x14ac:dyDescent="0.25">
      <c r="B6" s="16">
        <v>0</v>
      </c>
      <c r="C6" s="16"/>
      <c r="D6" s="16" t="e">
        <f t="shared" ref="D6:D33" si="0">C6/B6</f>
        <v>#DIV/0!</v>
      </c>
      <c r="E6" s="16" t="e">
        <f>C6/F6</f>
        <v>#DIV/0!</v>
      </c>
      <c r="F6" s="16"/>
      <c r="G6" s="16" t="e">
        <f>F6/B6</f>
        <v>#DIV/0!</v>
      </c>
      <c r="H6" s="16"/>
      <c r="I6" s="16" t="e">
        <f>H6/B6</f>
        <v>#DIV/0!</v>
      </c>
      <c r="J6" s="16"/>
      <c r="K6" s="16" t="e">
        <f>J6/B6</f>
        <v>#DIV/0!</v>
      </c>
      <c r="L6" s="16"/>
      <c r="M6" s="16" t="e">
        <f>L6/B6</f>
        <v>#DIV/0!</v>
      </c>
      <c r="N6" s="16" t="e">
        <f>L6/O6</f>
        <v>#DIV/0!</v>
      </c>
      <c r="O6" s="16"/>
      <c r="P6" s="16" t="e">
        <f>O6/B6</f>
        <v>#DIV/0!</v>
      </c>
      <c r="Q6" s="16"/>
      <c r="R6" s="16" t="e">
        <f>Q6/B6</f>
        <v>#DIV/0!</v>
      </c>
      <c r="S6" s="16"/>
      <c r="T6" s="16" t="e">
        <f>S6/B6</f>
        <v>#DIV/0!</v>
      </c>
      <c r="U6" s="16"/>
      <c r="V6" s="17"/>
      <c r="W6" s="16"/>
      <c r="X6" s="16"/>
      <c r="Y6" s="3"/>
      <c r="Z6" s="15"/>
      <c r="AA6" s="15"/>
      <c r="AB6" s="3"/>
      <c r="AO6">
        <f>SUM(AC6:AN6)</f>
        <v>0</v>
      </c>
    </row>
    <row r="7" spans="1:41" ht="15.75" customHeight="1" x14ac:dyDescent="0.25">
      <c r="A7" s="3" t="s">
        <v>29</v>
      </c>
      <c r="B7" s="18"/>
      <c r="C7" s="19"/>
      <c r="D7" s="20"/>
      <c r="E7" s="21"/>
      <c r="F7" s="22"/>
      <c r="G7" s="18"/>
      <c r="H7" s="18"/>
      <c r="I7" s="18"/>
      <c r="J7" s="3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23"/>
      <c r="W7" s="18"/>
      <c r="X7" s="18"/>
      <c r="Y7" s="3"/>
      <c r="Z7" s="23"/>
      <c r="AA7" s="23"/>
      <c r="AB7" s="3"/>
    </row>
    <row r="8" spans="1:41" ht="15.75" customHeight="1" x14ac:dyDescent="0.25">
      <c r="B8" s="13">
        <v>0</v>
      </c>
      <c r="C8" s="13"/>
      <c r="D8" s="13" t="e">
        <f t="shared" si="0"/>
        <v>#DIV/0!</v>
      </c>
      <c r="E8" s="13" t="e">
        <f>C8/F8</f>
        <v>#DIV/0!</v>
      </c>
      <c r="F8" s="13"/>
      <c r="G8" s="13" t="e">
        <f>F8/B8</f>
        <v>#DIV/0!</v>
      </c>
      <c r="H8" s="13"/>
      <c r="I8" s="13" t="e">
        <f>H8/B8</f>
        <v>#DIV/0!</v>
      </c>
      <c r="J8" s="13"/>
      <c r="K8" s="13" t="e">
        <f>J8/B8</f>
        <v>#DIV/0!</v>
      </c>
      <c r="L8" s="13"/>
      <c r="M8" s="13" t="e">
        <f>L8/B8</f>
        <v>#DIV/0!</v>
      </c>
      <c r="N8" s="13" t="e">
        <f>L8/O8</f>
        <v>#DIV/0!</v>
      </c>
      <c r="O8" s="13"/>
      <c r="P8" s="13" t="e">
        <f>O8/B8</f>
        <v>#DIV/0!</v>
      </c>
      <c r="Q8" s="13"/>
      <c r="R8" s="13" t="e">
        <f>Q8/B8</f>
        <v>#DIV/0!</v>
      </c>
      <c r="S8" s="13"/>
      <c r="T8" s="13" t="e">
        <f>S8/B8</f>
        <v>#DIV/0!</v>
      </c>
      <c r="U8" s="13"/>
      <c r="V8" s="14"/>
      <c r="W8" s="13"/>
      <c r="X8" s="13"/>
      <c r="Y8" s="3"/>
      <c r="Z8" s="15"/>
      <c r="AA8" s="15"/>
      <c r="AB8" s="3"/>
      <c r="AO8">
        <f>SUM(AC8:AN8)</f>
        <v>0</v>
      </c>
    </row>
    <row r="9" spans="1:41" ht="15.75" customHeight="1" x14ac:dyDescent="0.25">
      <c r="B9" s="16">
        <v>0</v>
      </c>
      <c r="C9" s="16"/>
      <c r="D9" s="16" t="e">
        <f t="shared" si="0"/>
        <v>#DIV/0!</v>
      </c>
      <c r="E9" s="16" t="e">
        <f>C9/F9</f>
        <v>#DIV/0!</v>
      </c>
      <c r="F9" s="16"/>
      <c r="G9" s="16" t="e">
        <f>F9/B9</f>
        <v>#DIV/0!</v>
      </c>
      <c r="H9" s="16"/>
      <c r="I9" s="16" t="e">
        <f>H9/B9</f>
        <v>#DIV/0!</v>
      </c>
      <c r="J9" s="16"/>
      <c r="K9" s="16" t="e">
        <f>J9/B9</f>
        <v>#DIV/0!</v>
      </c>
      <c r="L9" s="16"/>
      <c r="M9" s="16" t="e">
        <f>L9/B9</f>
        <v>#DIV/0!</v>
      </c>
      <c r="N9" s="16" t="e">
        <f>L9/O9</f>
        <v>#DIV/0!</v>
      </c>
      <c r="O9" s="16"/>
      <c r="P9" s="16" t="e">
        <f>O9/B9</f>
        <v>#DIV/0!</v>
      </c>
      <c r="Q9" s="16"/>
      <c r="R9" s="16" t="e">
        <f>Q9/B9</f>
        <v>#DIV/0!</v>
      </c>
      <c r="S9" s="16"/>
      <c r="T9" s="16" t="e">
        <f>S9/B9</f>
        <v>#DIV/0!</v>
      </c>
      <c r="U9" s="16"/>
      <c r="V9" s="17"/>
      <c r="W9" s="16"/>
      <c r="X9" s="16"/>
      <c r="Y9" s="3"/>
      <c r="Z9" s="15"/>
      <c r="AA9" s="15"/>
      <c r="AB9" s="3"/>
      <c r="AO9">
        <f>SUM(AC9:AN9)</f>
        <v>0</v>
      </c>
    </row>
    <row r="10" spans="1:41" ht="15.75" customHeight="1" x14ac:dyDescent="0.25">
      <c r="A10" s="3" t="s">
        <v>29</v>
      </c>
      <c r="B10" s="18"/>
      <c r="C10" s="19"/>
      <c r="D10" s="20"/>
      <c r="E10" s="21"/>
      <c r="F10" s="22"/>
      <c r="G10" s="18"/>
      <c r="H10" s="18"/>
      <c r="I10" s="18"/>
      <c r="J10" s="3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23"/>
      <c r="W10" s="18"/>
      <c r="X10" s="18"/>
      <c r="Y10" s="3"/>
      <c r="Z10" s="23"/>
      <c r="AA10" s="23"/>
      <c r="AB10" s="3"/>
    </row>
    <row r="11" spans="1:41" ht="15.75" customHeight="1" x14ac:dyDescent="0.25">
      <c r="B11" s="13">
        <v>0</v>
      </c>
      <c r="C11" s="13"/>
      <c r="D11" s="13" t="e">
        <f t="shared" si="0"/>
        <v>#DIV/0!</v>
      </c>
      <c r="E11" s="13" t="e">
        <f>C11/F11</f>
        <v>#DIV/0!</v>
      </c>
      <c r="F11" s="13"/>
      <c r="G11" s="13" t="e">
        <f>F11/B11</f>
        <v>#DIV/0!</v>
      </c>
      <c r="H11" s="13"/>
      <c r="I11" s="13" t="e">
        <f>H11/B11</f>
        <v>#DIV/0!</v>
      </c>
      <c r="J11" s="13"/>
      <c r="K11" s="13" t="e">
        <f>J11/B11</f>
        <v>#DIV/0!</v>
      </c>
      <c r="L11" s="13"/>
      <c r="M11" s="13" t="e">
        <f>L11/B11</f>
        <v>#DIV/0!</v>
      </c>
      <c r="N11" s="13" t="e">
        <f>L11/O11</f>
        <v>#DIV/0!</v>
      </c>
      <c r="O11" s="13"/>
      <c r="P11" s="13" t="e">
        <f>O11/B11</f>
        <v>#DIV/0!</v>
      </c>
      <c r="Q11" s="13"/>
      <c r="R11" s="13" t="e">
        <f>Q11/B11</f>
        <v>#DIV/0!</v>
      </c>
      <c r="S11" s="13"/>
      <c r="T11" s="13" t="e">
        <f>S11/B11</f>
        <v>#DIV/0!</v>
      </c>
      <c r="U11" s="13"/>
      <c r="V11" s="14"/>
      <c r="W11" s="13"/>
      <c r="X11" s="13"/>
      <c r="Y11" s="3"/>
      <c r="Z11" s="15"/>
      <c r="AA11" s="15"/>
      <c r="AB11" s="3"/>
      <c r="AO11">
        <f>SUM(AC11:AN11)</f>
        <v>0</v>
      </c>
    </row>
    <row r="12" spans="1:41" ht="15.75" customHeight="1" x14ac:dyDescent="0.25">
      <c r="B12" s="16">
        <v>0</v>
      </c>
      <c r="C12" s="16"/>
      <c r="D12" s="16" t="e">
        <f t="shared" si="0"/>
        <v>#DIV/0!</v>
      </c>
      <c r="E12" s="16" t="e">
        <f>C12/F12</f>
        <v>#DIV/0!</v>
      </c>
      <c r="F12" s="16"/>
      <c r="G12" s="16" t="e">
        <f>F12/B12</f>
        <v>#DIV/0!</v>
      </c>
      <c r="H12" s="16"/>
      <c r="I12" s="16" t="e">
        <f>H12/B12</f>
        <v>#DIV/0!</v>
      </c>
      <c r="J12" s="16"/>
      <c r="K12" s="16" t="e">
        <f>J12/B12</f>
        <v>#DIV/0!</v>
      </c>
      <c r="L12" s="16"/>
      <c r="M12" s="16" t="e">
        <f>L12/B12</f>
        <v>#DIV/0!</v>
      </c>
      <c r="N12" s="16" t="e">
        <f>L12/O12</f>
        <v>#DIV/0!</v>
      </c>
      <c r="O12" s="16"/>
      <c r="P12" s="16" t="e">
        <f>O12/B12</f>
        <v>#DIV/0!</v>
      </c>
      <c r="Q12" s="16"/>
      <c r="R12" s="16" t="e">
        <f>Q12/B12</f>
        <v>#DIV/0!</v>
      </c>
      <c r="S12" s="16"/>
      <c r="T12" s="16" t="e">
        <f>S12/B12</f>
        <v>#DIV/0!</v>
      </c>
      <c r="U12" s="16"/>
      <c r="V12" s="17"/>
      <c r="W12" s="16"/>
      <c r="X12" s="16"/>
      <c r="Y12" s="3"/>
      <c r="Z12" s="15"/>
      <c r="AA12" s="15"/>
      <c r="AB12" s="3"/>
      <c r="AO12">
        <f>SUM(AC12:AN12)</f>
        <v>0</v>
      </c>
    </row>
    <row r="13" spans="1:41" ht="15.75" customHeight="1" x14ac:dyDescent="0.25">
      <c r="A13" s="3" t="s">
        <v>29</v>
      </c>
      <c r="B13" s="18"/>
      <c r="C13" s="19"/>
      <c r="D13" s="20"/>
      <c r="E13" s="21"/>
      <c r="F13" s="22"/>
      <c r="G13" s="18"/>
      <c r="H13" s="18"/>
      <c r="I13" s="18"/>
      <c r="J13" s="3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23"/>
      <c r="W13" s="18"/>
      <c r="X13" s="18"/>
      <c r="Y13" s="3"/>
      <c r="Z13" s="23"/>
      <c r="AA13" s="23"/>
      <c r="AB13" s="3"/>
    </row>
    <row r="14" spans="1:41" ht="15.75" customHeight="1" x14ac:dyDescent="0.25">
      <c r="B14" s="13">
        <v>0</v>
      </c>
      <c r="C14" s="13"/>
      <c r="D14" s="13" t="e">
        <f t="shared" si="0"/>
        <v>#DIV/0!</v>
      </c>
      <c r="E14" s="13" t="e">
        <f>C14/F14</f>
        <v>#DIV/0!</v>
      </c>
      <c r="F14" s="13"/>
      <c r="G14" s="13" t="e">
        <f>F14/B14</f>
        <v>#DIV/0!</v>
      </c>
      <c r="H14" s="13"/>
      <c r="I14" s="13" t="e">
        <f>H14/B14</f>
        <v>#DIV/0!</v>
      </c>
      <c r="J14" s="13"/>
      <c r="K14" s="13" t="e">
        <f>J14/B14</f>
        <v>#DIV/0!</v>
      </c>
      <c r="L14" s="13"/>
      <c r="M14" s="13" t="e">
        <f>L14/B14</f>
        <v>#DIV/0!</v>
      </c>
      <c r="N14" s="13" t="e">
        <f>L14/O14</f>
        <v>#DIV/0!</v>
      </c>
      <c r="O14" s="13"/>
      <c r="P14" s="13" t="e">
        <f>O14/B14</f>
        <v>#DIV/0!</v>
      </c>
      <c r="Q14" s="13"/>
      <c r="R14" s="13" t="e">
        <f>Q14/B14</f>
        <v>#DIV/0!</v>
      </c>
      <c r="S14" s="13"/>
      <c r="T14" s="13" t="e">
        <f>S14/B14</f>
        <v>#DIV/0!</v>
      </c>
      <c r="U14" s="13"/>
      <c r="V14" s="14"/>
      <c r="W14" s="13"/>
      <c r="X14" s="13"/>
      <c r="Y14" s="3"/>
      <c r="Z14" s="15"/>
      <c r="AA14" s="15"/>
      <c r="AB14" s="3"/>
      <c r="AO14">
        <f>SUM(AC14:AN14)</f>
        <v>0</v>
      </c>
    </row>
    <row r="15" spans="1:41" ht="15.75" customHeight="1" x14ac:dyDescent="0.25">
      <c r="B15" s="16">
        <v>0</v>
      </c>
      <c r="C15" s="16"/>
      <c r="D15" s="16" t="e">
        <f t="shared" si="0"/>
        <v>#DIV/0!</v>
      </c>
      <c r="E15" s="16" t="e">
        <f>C15/F15</f>
        <v>#DIV/0!</v>
      </c>
      <c r="F15" s="16"/>
      <c r="G15" s="16" t="e">
        <f>F15/B15</f>
        <v>#DIV/0!</v>
      </c>
      <c r="H15" s="16"/>
      <c r="I15" s="16" t="e">
        <f>H15/B15</f>
        <v>#DIV/0!</v>
      </c>
      <c r="J15" s="16"/>
      <c r="K15" s="16" t="e">
        <f>J15/B15</f>
        <v>#DIV/0!</v>
      </c>
      <c r="L15" s="16"/>
      <c r="M15" s="16" t="e">
        <f>L15/B15</f>
        <v>#DIV/0!</v>
      </c>
      <c r="N15" s="16" t="e">
        <f>L15/O15</f>
        <v>#DIV/0!</v>
      </c>
      <c r="O15" s="16"/>
      <c r="P15" s="16" t="e">
        <f>O15/B15</f>
        <v>#DIV/0!</v>
      </c>
      <c r="Q15" s="16"/>
      <c r="R15" s="16" t="e">
        <f>Q15/B15</f>
        <v>#DIV/0!</v>
      </c>
      <c r="S15" s="16"/>
      <c r="T15" s="16" t="e">
        <f>S15/B15</f>
        <v>#DIV/0!</v>
      </c>
      <c r="U15" s="16"/>
      <c r="V15" s="17"/>
      <c r="W15" s="16"/>
      <c r="X15" s="16"/>
      <c r="Y15" s="3"/>
      <c r="Z15" s="15"/>
      <c r="AA15" s="15"/>
      <c r="AB15" s="3"/>
      <c r="AO15">
        <f>SUM(AC15:AN15)</f>
        <v>0</v>
      </c>
    </row>
    <row r="16" spans="1:41" ht="15.75" customHeight="1" x14ac:dyDescent="0.25">
      <c r="A16" s="3" t="s">
        <v>29</v>
      </c>
      <c r="B16" s="18"/>
      <c r="C16" s="19"/>
      <c r="D16" s="20"/>
      <c r="E16" s="21"/>
      <c r="F16" s="22"/>
      <c r="G16" s="18"/>
      <c r="H16" s="18"/>
      <c r="I16" s="18"/>
      <c r="J16" s="3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23"/>
      <c r="W16" s="18"/>
      <c r="X16" s="18"/>
      <c r="Y16" s="3"/>
      <c r="Z16" s="23"/>
      <c r="AA16" s="23"/>
      <c r="AB16" s="3"/>
    </row>
    <row r="17" spans="1:41" ht="15.75" customHeight="1" x14ac:dyDescent="0.25">
      <c r="B17" s="13">
        <v>0</v>
      </c>
      <c r="C17" s="13"/>
      <c r="D17" s="13" t="e">
        <f t="shared" si="0"/>
        <v>#DIV/0!</v>
      </c>
      <c r="E17" s="13" t="e">
        <f>C17/F17</f>
        <v>#DIV/0!</v>
      </c>
      <c r="F17" s="13"/>
      <c r="G17" s="13" t="e">
        <f>F17/B17</f>
        <v>#DIV/0!</v>
      </c>
      <c r="H17" s="13"/>
      <c r="I17" s="13" t="e">
        <f>H17/B17</f>
        <v>#DIV/0!</v>
      </c>
      <c r="J17" s="13"/>
      <c r="K17" s="13" t="e">
        <f>J17/B17</f>
        <v>#DIV/0!</v>
      </c>
      <c r="L17" s="13"/>
      <c r="M17" s="13" t="e">
        <f>L17/B17</f>
        <v>#DIV/0!</v>
      </c>
      <c r="N17" s="13" t="e">
        <f>L17/O17</f>
        <v>#DIV/0!</v>
      </c>
      <c r="O17" s="13"/>
      <c r="P17" s="13" t="e">
        <f>O17/B17</f>
        <v>#DIV/0!</v>
      </c>
      <c r="Q17" s="13"/>
      <c r="R17" s="13" t="e">
        <f>Q17/B17</f>
        <v>#DIV/0!</v>
      </c>
      <c r="S17" s="13"/>
      <c r="T17" s="13" t="e">
        <f>S17/B17</f>
        <v>#DIV/0!</v>
      </c>
      <c r="U17" s="13"/>
      <c r="V17" s="14"/>
      <c r="W17" s="13"/>
      <c r="X17" s="13"/>
      <c r="Y17" s="3"/>
      <c r="Z17" s="15"/>
      <c r="AA17" s="15"/>
      <c r="AB17" s="3"/>
      <c r="AO17">
        <f>SUM(AC17:AN17)</f>
        <v>0</v>
      </c>
    </row>
    <row r="18" spans="1:41" ht="15.75" customHeight="1" x14ac:dyDescent="0.25">
      <c r="B18" s="16">
        <v>0</v>
      </c>
      <c r="C18" s="16"/>
      <c r="D18" s="16" t="e">
        <f t="shared" si="0"/>
        <v>#DIV/0!</v>
      </c>
      <c r="E18" s="16" t="e">
        <f>C18/F18</f>
        <v>#DIV/0!</v>
      </c>
      <c r="F18" s="16"/>
      <c r="G18" s="16" t="e">
        <f>F18/B18</f>
        <v>#DIV/0!</v>
      </c>
      <c r="H18" s="16"/>
      <c r="I18" s="16" t="e">
        <f>H18/B18</f>
        <v>#DIV/0!</v>
      </c>
      <c r="J18" s="16"/>
      <c r="K18" s="16" t="e">
        <f>J18/B18</f>
        <v>#DIV/0!</v>
      </c>
      <c r="L18" s="16"/>
      <c r="M18" s="16" t="e">
        <f>L18/B18</f>
        <v>#DIV/0!</v>
      </c>
      <c r="N18" s="16" t="e">
        <f>L18/O18</f>
        <v>#DIV/0!</v>
      </c>
      <c r="O18" s="16"/>
      <c r="P18" s="16" t="e">
        <f>O18/B18</f>
        <v>#DIV/0!</v>
      </c>
      <c r="Q18" s="16"/>
      <c r="R18" s="16" t="e">
        <f>Q18/B18</f>
        <v>#DIV/0!</v>
      </c>
      <c r="S18" s="16"/>
      <c r="T18" s="16" t="e">
        <f>S18/B18</f>
        <v>#DIV/0!</v>
      </c>
      <c r="U18" s="16"/>
      <c r="V18" s="17"/>
      <c r="W18" s="16"/>
      <c r="X18" s="16"/>
      <c r="Y18" s="3"/>
      <c r="Z18" s="15"/>
      <c r="AA18" s="15"/>
      <c r="AB18" s="3"/>
      <c r="AO18">
        <f>SUM(AC18:AN18)</f>
        <v>0</v>
      </c>
    </row>
    <row r="19" spans="1:41" ht="15.75" customHeight="1" x14ac:dyDescent="0.25">
      <c r="A19" s="3" t="s">
        <v>29</v>
      </c>
      <c r="B19" s="18"/>
      <c r="C19" s="19"/>
      <c r="D19" s="20"/>
      <c r="E19" s="21"/>
      <c r="F19" s="22"/>
      <c r="G19" s="18"/>
      <c r="H19" s="18"/>
      <c r="I19" s="18"/>
      <c r="J19" s="3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23"/>
      <c r="W19" s="18"/>
      <c r="X19" s="18"/>
      <c r="Y19" s="3"/>
      <c r="Z19" s="23"/>
      <c r="AA19" s="23"/>
      <c r="AB19" s="3"/>
    </row>
    <row r="20" spans="1:41" ht="15.75" customHeight="1" x14ac:dyDescent="0.25">
      <c r="B20" s="13">
        <v>0</v>
      </c>
      <c r="C20" s="13"/>
      <c r="D20" s="13" t="e">
        <f t="shared" si="0"/>
        <v>#DIV/0!</v>
      </c>
      <c r="E20" s="13" t="e">
        <f>C20/F20</f>
        <v>#DIV/0!</v>
      </c>
      <c r="F20" s="13"/>
      <c r="G20" s="13" t="e">
        <f>F20/B20</f>
        <v>#DIV/0!</v>
      </c>
      <c r="H20" s="13"/>
      <c r="I20" s="13" t="e">
        <f>H20/B20</f>
        <v>#DIV/0!</v>
      </c>
      <c r="J20" s="13"/>
      <c r="K20" s="13" t="e">
        <f>J20/B20</f>
        <v>#DIV/0!</v>
      </c>
      <c r="L20" s="13"/>
      <c r="M20" s="13" t="e">
        <f>L20/B20</f>
        <v>#DIV/0!</v>
      </c>
      <c r="N20" s="13" t="e">
        <f>L20/O20</f>
        <v>#DIV/0!</v>
      </c>
      <c r="O20" s="13"/>
      <c r="P20" s="13" t="e">
        <f>O20/B20</f>
        <v>#DIV/0!</v>
      </c>
      <c r="Q20" s="13"/>
      <c r="R20" s="13" t="e">
        <f>Q20/B20</f>
        <v>#DIV/0!</v>
      </c>
      <c r="S20" s="13"/>
      <c r="T20" s="13" t="e">
        <f>S20/B20</f>
        <v>#DIV/0!</v>
      </c>
      <c r="U20" s="13"/>
      <c r="V20" s="14"/>
      <c r="W20" s="13"/>
      <c r="X20" s="13"/>
      <c r="Y20" s="3"/>
      <c r="Z20" s="15"/>
      <c r="AA20" s="15"/>
      <c r="AB20" s="3"/>
      <c r="AO20">
        <f>SUM(AC20:AN20)</f>
        <v>0</v>
      </c>
    </row>
    <row r="21" spans="1:41" ht="15.75" customHeight="1" x14ac:dyDescent="0.25">
      <c r="B21" s="16">
        <v>0</v>
      </c>
      <c r="C21" s="16"/>
      <c r="D21" s="16" t="e">
        <f t="shared" si="0"/>
        <v>#DIV/0!</v>
      </c>
      <c r="E21" s="16" t="e">
        <f>C21/F21</f>
        <v>#DIV/0!</v>
      </c>
      <c r="F21" s="16"/>
      <c r="G21" s="16" t="e">
        <f>F21/B21</f>
        <v>#DIV/0!</v>
      </c>
      <c r="H21" s="16"/>
      <c r="I21" s="16" t="e">
        <f>H21/B21</f>
        <v>#DIV/0!</v>
      </c>
      <c r="J21" s="16"/>
      <c r="K21" s="16" t="e">
        <f>J21/B21</f>
        <v>#DIV/0!</v>
      </c>
      <c r="L21" s="16"/>
      <c r="M21" s="16" t="e">
        <f>L21/B21</f>
        <v>#DIV/0!</v>
      </c>
      <c r="N21" s="16" t="e">
        <f>L21/O21</f>
        <v>#DIV/0!</v>
      </c>
      <c r="O21" s="16"/>
      <c r="P21" s="16" t="e">
        <f>O21/B21</f>
        <v>#DIV/0!</v>
      </c>
      <c r="Q21" s="16"/>
      <c r="R21" s="16" t="e">
        <f>Q21/B21</f>
        <v>#DIV/0!</v>
      </c>
      <c r="S21" s="16"/>
      <c r="T21" s="16" t="e">
        <f>S21/B21</f>
        <v>#DIV/0!</v>
      </c>
      <c r="U21" s="16"/>
      <c r="V21" s="17"/>
      <c r="W21" s="16"/>
      <c r="X21" s="16"/>
      <c r="Y21" s="3"/>
      <c r="Z21" s="15"/>
      <c r="AA21" s="15"/>
      <c r="AB21" s="3"/>
      <c r="AO21">
        <f>SUM(AC21:AN21)</f>
        <v>0</v>
      </c>
    </row>
    <row r="22" spans="1:41" ht="15.75" customHeight="1" x14ac:dyDescent="0.25">
      <c r="A22" s="3" t="s">
        <v>29</v>
      </c>
      <c r="B22" s="18"/>
      <c r="C22" s="19"/>
      <c r="D22" s="20"/>
      <c r="E22" s="21"/>
      <c r="F22" s="22"/>
      <c r="G22" s="18"/>
      <c r="H22" s="18"/>
      <c r="I22" s="18"/>
      <c r="J22" s="3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23"/>
      <c r="W22" s="18"/>
      <c r="X22" s="18"/>
      <c r="Y22" s="3"/>
      <c r="Z22" s="23"/>
      <c r="AA22" s="23"/>
      <c r="AB22" s="3"/>
    </row>
    <row r="23" spans="1:41" ht="15.75" customHeight="1" x14ac:dyDescent="0.25">
      <c r="B23" s="13">
        <v>0</v>
      </c>
      <c r="C23" s="13"/>
      <c r="D23" s="13" t="e">
        <f t="shared" si="0"/>
        <v>#DIV/0!</v>
      </c>
      <c r="E23" s="13" t="e">
        <f>C23/F23</f>
        <v>#DIV/0!</v>
      </c>
      <c r="F23" s="13"/>
      <c r="G23" s="13" t="e">
        <f>F23/B23</f>
        <v>#DIV/0!</v>
      </c>
      <c r="H23" s="13"/>
      <c r="I23" s="13" t="e">
        <f>H23/B23</f>
        <v>#DIV/0!</v>
      </c>
      <c r="J23" s="13"/>
      <c r="K23" s="13" t="e">
        <f>J23/B23</f>
        <v>#DIV/0!</v>
      </c>
      <c r="L23" s="13"/>
      <c r="M23" s="13" t="e">
        <f>L23/B23</f>
        <v>#DIV/0!</v>
      </c>
      <c r="N23" s="13" t="e">
        <f>L23/O23</f>
        <v>#DIV/0!</v>
      </c>
      <c r="O23" s="13"/>
      <c r="P23" s="13" t="e">
        <f>O23/B23</f>
        <v>#DIV/0!</v>
      </c>
      <c r="Q23" s="13"/>
      <c r="R23" s="13" t="e">
        <f>Q23/B23</f>
        <v>#DIV/0!</v>
      </c>
      <c r="S23" s="13"/>
      <c r="T23" s="13" t="e">
        <f>S23/B23</f>
        <v>#DIV/0!</v>
      </c>
      <c r="U23" s="13"/>
      <c r="V23" s="14"/>
      <c r="W23" s="13"/>
      <c r="X23" s="13"/>
      <c r="Y23" s="3"/>
      <c r="Z23" s="15"/>
      <c r="AA23" s="15"/>
      <c r="AB23" s="3"/>
      <c r="AO23">
        <f>SUM(AC23:AN23)</f>
        <v>0</v>
      </c>
    </row>
    <row r="24" spans="1:41" ht="15.75" customHeight="1" x14ac:dyDescent="0.25">
      <c r="B24" s="16">
        <v>0</v>
      </c>
      <c r="C24" s="16"/>
      <c r="D24" s="16" t="e">
        <f t="shared" si="0"/>
        <v>#DIV/0!</v>
      </c>
      <c r="E24" s="16" t="e">
        <f>C24/F24</f>
        <v>#DIV/0!</v>
      </c>
      <c r="F24" s="16"/>
      <c r="G24" s="16" t="e">
        <f>F24/B24</f>
        <v>#DIV/0!</v>
      </c>
      <c r="H24" s="16"/>
      <c r="I24" s="16" t="e">
        <f>H24/B24</f>
        <v>#DIV/0!</v>
      </c>
      <c r="J24" s="16"/>
      <c r="K24" s="16" t="e">
        <f>J24/B24</f>
        <v>#DIV/0!</v>
      </c>
      <c r="L24" s="16"/>
      <c r="M24" s="16" t="e">
        <f>L24/B24</f>
        <v>#DIV/0!</v>
      </c>
      <c r="N24" s="16" t="e">
        <f>L24/O24</f>
        <v>#DIV/0!</v>
      </c>
      <c r="O24" s="16"/>
      <c r="P24" s="16" t="e">
        <f>O24/B24</f>
        <v>#DIV/0!</v>
      </c>
      <c r="Q24" s="16"/>
      <c r="R24" s="16" t="e">
        <f>Q24/B24</f>
        <v>#DIV/0!</v>
      </c>
      <c r="S24" s="16"/>
      <c r="T24" s="16" t="e">
        <f>S24/B24</f>
        <v>#DIV/0!</v>
      </c>
      <c r="U24" s="16"/>
      <c r="V24" s="17"/>
      <c r="W24" s="16"/>
      <c r="X24" s="16"/>
      <c r="Y24" s="3"/>
      <c r="Z24" s="15"/>
      <c r="AA24" s="15"/>
      <c r="AB24" s="3"/>
      <c r="AO24">
        <f>SUM(AC24:AN24)</f>
        <v>0</v>
      </c>
    </row>
    <row r="25" spans="1:41" ht="15.75" customHeight="1" x14ac:dyDescent="0.25">
      <c r="A25" s="3" t="s">
        <v>29</v>
      </c>
      <c r="B25" s="18"/>
      <c r="C25" s="19"/>
      <c r="D25" s="20"/>
      <c r="E25" s="21"/>
      <c r="F25" s="22"/>
      <c r="G25" s="18"/>
      <c r="H25" s="18"/>
      <c r="I25" s="18"/>
      <c r="J25" s="3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23"/>
      <c r="W25" s="18"/>
      <c r="X25" s="18"/>
      <c r="Y25" s="3"/>
      <c r="Z25" s="23"/>
      <c r="AA25" s="23"/>
      <c r="AB25" s="3"/>
    </row>
    <row r="26" spans="1:41" ht="15.75" customHeight="1" x14ac:dyDescent="0.25">
      <c r="B26" s="13">
        <v>0</v>
      </c>
      <c r="C26" s="13"/>
      <c r="D26" s="13" t="e">
        <f t="shared" si="0"/>
        <v>#DIV/0!</v>
      </c>
      <c r="E26" s="13" t="e">
        <f>C26/F26</f>
        <v>#DIV/0!</v>
      </c>
      <c r="F26" s="13"/>
      <c r="G26" s="13" t="e">
        <f>F26/B26</f>
        <v>#DIV/0!</v>
      </c>
      <c r="H26" s="13"/>
      <c r="I26" s="13" t="e">
        <f>H26/B26</f>
        <v>#DIV/0!</v>
      </c>
      <c r="J26" s="13"/>
      <c r="K26" s="13" t="e">
        <f>J26/B26</f>
        <v>#DIV/0!</v>
      </c>
      <c r="L26" s="13"/>
      <c r="M26" s="13" t="e">
        <f>L26/B26</f>
        <v>#DIV/0!</v>
      </c>
      <c r="N26" s="13" t="e">
        <f>L26/O26</f>
        <v>#DIV/0!</v>
      </c>
      <c r="O26" s="13"/>
      <c r="P26" s="13" t="e">
        <f>O26/B26</f>
        <v>#DIV/0!</v>
      </c>
      <c r="Q26" s="13"/>
      <c r="R26" s="13" t="e">
        <f>Q26/B26</f>
        <v>#DIV/0!</v>
      </c>
      <c r="S26" s="13"/>
      <c r="T26" s="13" t="e">
        <f>S26/B26</f>
        <v>#DIV/0!</v>
      </c>
      <c r="U26" s="13"/>
      <c r="V26" s="14"/>
      <c r="W26" s="13"/>
      <c r="X26" s="13"/>
      <c r="Y26" s="3"/>
      <c r="Z26" s="15"/>
      <c r="AA26" s="15"/>
      <c r="AB26" s="3"/>
      <c r="AO26">
        <f>SUM(AC26:AN26)</f>
        <v>0</v>
      </c>
    </row>
    <row r="27" spans="1:41" ht="15.75" customHeight="1" x14ac:dyDescent="0.25">
      <c r="B27" s="16">
        <v>0</v>
      </c>
      <c r="C27" s="16"/>
      <c r="D27" s="16" t="e">
        <f t="shared" si="0"/>
        <v>#DIV/0!</v>
      </c>
      <c r="E27" s="16" t="e">
        <f>C27/F27</f>
        <v>#DIV/0!</v>
      </c>
      <c r="F27" s="16"/>
      <c r="G27" s="16" t="e">
        <f>F27/B27</f>
        <v>#DIV/0!</v>
      </c>
      <c r="H27" s="16"/>
      <c r="I27" s="16" t="e">
        <f>H27/B27</f>
        <v>#DIV/0!</v>
      </c>
      <c r="J27" s="16"/>
      <c r="K27" s="16" t="e">
        <f>J27/B27</f>
        <v>#DIV/0!</v>
      </c>
      <c r="L27" s="16"/>
      <c r="M27" s="16" t="e">
        <f>L27/B27</f>
        <v>#DIV/0!</v>
      </c>
      <c r="N27" s="16" t="e">
        <f>L27/O27</f>
        <v>#DIV/0!</v>
      </c>
      <c r="O27" s="16"/>
      <c r="P27" s="16" t="e">
        <f>O27/B27</f>
        <v>#DIV/0!</v>
      </c>
      <c r="Q27" s="16"/>
      <c r="R27" s="16" t="e">
        <f>Q27/B27</f>
        <v>#DIV/0!</v>
      </c>
      <c r="S27" s="16"/>
      <c r="T27" s="16" t="e">
        <f>S27/B27</f>
        <v>#DIV/0!</v>
      </c>
      <c r="U27" s="16"/>
      <c r="V27" s="17"/>
      <c r="W27" s="16"/>
      <c r="X27" s="16"/>
      <c r="Y27" s="3"/>
      <c r="Z27" s="15"/>
      <c r="AA27" s="15"/>
      <c r="AB27" s="3"/>
      <c r="AO27">
        <f>SUM(AC27:AN27)</f>
        <v>0</v>
      </c>
    </row>
    <row r="28" spans="1:41" ht="15.75" customHeight="1" x14ac:dyDescent="0.25">
      <c r="A28" s="3" t="s">
        <v>29</v>
      </c>
      <c r="B28" s="18"/>
      <c r="C28" s="19"/>
      <c r="D28" s="20"/>
      <c r="E28" s="21"/>
      <c r="F28" s="22"/>
      <c r="G28" s="18"/>
      <c r="H28" s="18"/>
      <c r="I28" s="18"/>
      <c r="J28" s="3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23"/>
      <c r="W28" s="18"/>
      <c r="X28" s="18"/>
      <c r="Y28" s="3"/>
      <c r="Z28" s="23"/>
      <c r="AA28" s="23"/>
      <c r="AB28" s="3"/>
    </row>
    <row r="29" spans="1:41" ht="15.75" customHeight="1" x14ac:dyDescent="0.25">
      <c r="B29" s="13">
        <v>0</v>
      </c>
      <c r="C29" s="13"/>
      <c r="D29" s="13" t="e">
        <f t="shared" si="0"/>
        <v>#DIV/0!</v>
      </c>
      <c r="E29" s="13" t="e">
        <f>C29/F29</f>
        <v>#DIV/0!</v>
      </c>
      <c r="F29" s="13"/>
      <c r="G29" s="13" t="e">
        <f>F29/B29</f>
        <v>#DIV/0!</v>
      </c>
      <c r="H29" s="13"/>
      <c r="I29" s="13" t="e">
        <f>H29/B29</f>
        <v>#DIV/0!</v>
      </c>
      <c r="J29" s="13"/>
      <c r="K29" s="13" t="e">
        <f>J29/B29</f>
        <v>#DIV/0!</v>
      </c>
      <c r="L29" s="13"/>
      <c r="M29" s="13" t="e">
        <f>L29/B29</f>
        <v>#DIV/0!</v>
      </c>
      <c r="N29" s="13" t="e">
        <f>L29/O29</f>
        <v>#DIV/0!</v>
      </c>
      <c r="O29" s="13"/>
      <c r="P29" s="13" t="e">
        <f>O29/B29</f>
        <v>#DIV/0!</v>
      </c>
      <c r="Q29" s="13"/>
      <c r="R29" s="13" t="e">
        <f>Q29/B29</f>
        <v>#DIV/0!</v>
      </c>
      <c r="S29" s="13"/>
      <c r="T29" s="13" t="e">
        <f>S29/B29</f>
        <v>#DIV/0!</v>
      </c>
      <c r="U29" s="13"/>
      <c r="V29" s="14"/>
      <c r="W29" s="13"/>
      <c r="X29" s="13"/>
      <c r="Y29" s="3"/>
      <c r="Z29" s="15"/>
      <c r="AA29" s="15"/>
      <c r="AB29" s="3"/>
      <c r="AO29">
        <f>SUM(AC29:AN29)</f>
        <v>0</v>
      </c>
    </row>
    <row r="30" spans="1:41" ht="15.75" customHeight="1" x14ac:dyDescent="0.25">
      <c r="B30" s="16">
        <v>0</v>
      </c>
      <c r="C30" s="16"/>
      <c r="D30" s="16" t="e">
        <f t="shared" si="0"/>
        <v>#DIV/0!</v>
      </c>
      <c r="E30" s="16" t="e">
        <f>C30/F30</f>
        <v>#DIV/0!</v>
      </c>
      <c r="F30" s="16"/>
      <c r="G30" s="16" t="e">
        <f>F30/B30</f>
        <v>#DIV/0!</v>
      </c>
      <c r="H30" s="16"/>
      <c r="I30" s="16" t="e">
        <f>H30/B30</f>
        <v>#DIV/0!</v>
      </c>
      <c r="J30" s="16"/>
      <c r="K30" s="16" t="e">
        <f>J30/B30</f>
        <v>#DIV/0!</v>
      </c>
      <c r="L30" s="16"/>
      <c r="M30" s="16" t="e">
        <f>L30/B30</f>
        <v>#DIV/0!</v>
      </c>
      <c r="N30" s="16" t="e">
        <f>L30/O30</f>
        <v>#DIV/0!</v>
      </c>
      <c r="O30" s="16"/>
      <c r="P30" s="16" t="e">
        <f>O30/B30</f>
        <v>#DIV/0!</v>
      </c>
      <c r="Q30" s="16"/>
      <c r="R30" s="16" t="e">
        <f>Q30/B30</f>
        <v>#DIV/0!</v>
      </c>
      <c r="S30" s="16"/>
      <c r="T30" s="16" t="e">
        <f>S30/B30</f>
        <v>#DIV/0!</v>
      </c>
      <c r="U30" s="16"/>
      <c r="V30" s="17"/>
      <c r="W30" s="16"/>
      <c r="X30" s="16"/>
      <c r="Y30" s="3"/>
      <c r="Z30" s="15"/>
      <c r="AA30" s="15"/>
      <c r="AB30" s="3"/>
      <c r="AO30">
        <f>SUM(AC30:AN30)</f>
        <v>0</v>
      </c>
    </row>
    <row r="31" spans="1:41" ht="15.75" customHeight="1" x14ac:dyDescent="0.25">
      <c r="A31" s="3" t="s">
        <v>29</v>
      </c>
      <c r="B31" s="18"/>
      <c r="C31" s="19"/>
      <c r="D31" s="20"/>
      <c r="E31" s="21"/>
      <c r="F31" s="22"/>
      <c r="G31" s="18"/>
      <c r="H31" s="18"/>
      <c r="I31" s="18"/>
      <c r="J31" s="3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23"/>
      <c r="W31" s="18"/>
      <c r="X31" s="18"/>
      <c r="Y31" s="3"/>
      <c r="Z31" s="23"/>
      <c r="AA31" s="23"/>
      <c r="AB31" s="3"/>
    </row>
    <row r="32" spans="1:41" ht="15.75" customHeight="1" x14ac:dyDescent="0.25">
      <c r="B32" s="13">
        <v>0</v>
      </c>
      <c r="C32" s="13"/>
      <c r="D32" s="13" t="e">
        <f t="shared" si="0"/>
        <v>#DIV/0!</v>
      </c>
      <c r="E32" s="13" t="e">
        <f>C32/F32</f>
        <v>#DIV/0!</v>
      </c>
      <c r="F32" s="13"/>
      <c r="G32" s="13" t="e">
        <f>F32/B32</f>
        <v>#DIV/0!</v>
      </c>
      <c r="H32" s="13"/>
      <c r="I32" s="13" t="e">
        <f>H32/B32</f>
        <v>#DIV/0!</v>
      </c>
      <c r="J32" s="13"/>
      <c r="K32" s="13" t="e">
        <f>J32/B32</f>
        <v>#DIV/0!</v>
      </c>
      <c r="L32" s="13"/>
      <c r="M32" s="13" t="e">
        <f>L32/B32</f>
        <v>#DIV/0!</v>
      </c>
      <c r="N32" s="13" t="e">
        <f>L32/O32</f>
        <v>#DIV/0!</v>
      </c>
      <c r="O32" s="13"/>
      <c r="P32" s="13" t="e">
        <f>O32/B32</f>
        <v>#DIV/0!</v>
      </c>
      <c r="Q32" s="13"/>
      <c r="R32" s="13" t="e">
        <f>Q32/B32</f>
        <v>#DIV/0!</v>
      </c>
      <c r="S32" s="13"/>
      <c r="T32" s="13" t="e">
        <f>S32/B32</f>
        <v>#DIV/0!</v>
      </c>
      <c r="U32" s="13"/>
      <c r="V32" s="14"/>
      <c r="W32" s="13"/>
      <c r="X32" s="13"/>
      <c r="Y32" s="3"/>
      <c r="Z32" s="15"/>
      <c r="AA32" s="15"/>
      <c r="AB32" s="3"/>
      <c r="AO32">
        <f>SUM(AC32:AN32)</f>
        <v>0</v>
      </c>
    </row>
    <row r="33" spans="1:41" ht="15.75" customHeight="1" x14ac:dyDescent="0.25">
      <c r="B33" s="16">
        <v>0</v>
      </c>
      <c r="C33" s="16"/>
      <c r="D33" s="16" t="e">
        <f t="shared" si="0"/>
        <v>#DIV/0!</v>
      </c>
      <c r="E33" s="16" t="e">
        <f>C33/F33</f>
        <v>#DIV/0!</v>
      </c>
      <c r="F33" s="16"/>
      <c r="G33" s="16" t="e">
        <f>F33/B33</f>
        <v>#DIV/0!</v>
      </c>
      <c r="H33" s="16"/>
      <c r="I33" s="16" t="e">
        <f>H33/B33</f>
        <v>#DIV/0!</v>
      </c>
      <c r="J33" s="16"/>
      <c r="K33" s="16" t="e">
        <f>J33/B33</f>
        <v>#DIV/0!</v>
      </c>
      <c r="L33" s="16"/>
      <c r="M33" s="16" t="e">
        <f>L33/B33</f>
        <v>#DIV/0!</v>
      </c>
      <c r="N33" s="16" t="e">
        <f>L33/O33</f>
        <v>#DIV/0!</v>
      </c>
      <c r="O33" s="16"/>
      <c r="P33" s="16" t="e">
        <f>O33/B33</f>
        <v>#DIV/0!</v>
      </c>
      <c r="Q33" s="16"/>
      <c r="R33" s="16" t="e">
        <f>Q33/B33</f>
        <v>#DIV/0!</v>
      </c>
      <c r="S33" s="16"/>
      <c r="T33" s="16" t="e">
        <f>S33/B33</f>
        <v>#DIV/0!</v>
      </c>
      <c r="U33" s="16"/>
      <c r="V33" s="17"/>
      <c r="W33" s="16"/>
      <c r="X33" s="16"/>
      <c r="Y33" s="3"/>
      <c r="Z33" s="15"/>
      <c r="AA33" s="15"/>
      <c r="AB33" s="3"/>
      <c r="AO33">
        <f>SUM(AC33:AN33)</f>
        <v>0</v>
      </c>
    </row>
    <row r="34" spans="1:41" ht="15" customHeight="1" x14ac:dyDescent="0.25">
      <c r="A34" s="3" t="s">
        <v>136</v>
      </c>
      <c r="B34" s="24"/>
      <c r="C34" s="25"/>
      <c r="D34" s="26"/>
      <c r="E34" s="26"/>
      <c r="F34" s="27"/>
      <c r="G34" s="24"/>
      <c r="H34" s="24"/>
      <c r="I34" s="24"/>
      <c r="J34" s="26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8"/>
      <c r="W34" s="24"/>
      <c r="X34" s="24"/>
      <c r="Y34" s="3"/>
      <c r="Z34" s="28"/>
      <c r="AA34" s="28"/>
      <c r="AB34" s="3"/>
    </row>
    <row r="35" spans="1:41" x14ac:dyDescent="0.25">
      <c r="B35" s="13">
        <v>0</v>
      </c>
      <c r="C35" s="13"/>
      <c r="D35" s="13" t="e">
        <f>C35/B35</f>
        <v>#DIV/0!</v>
      </c>
      <c r="E35" s="13" t="e">
        <f>C35/F35</f>
        <v>#DIV/0!</v>
      </c>
      <c r="F35" s="13"/>
      <c r="G35" s="13" t="e">
        <f>F35/B35</f>
        <v>#DIV/0!</v>
      </c>
      <c r="H35" s="13"/>
      <c r="I35" s="13" t="e">
        <f>H35/B35</f>
        <v>#DIV/0!</v>
      </c>
      <c r="J35" s="13"/>
      <c r="K35" s="13" t="e">
        <f>J35/B35</f>
        <v>#DIV/0!</v>
      </c>
      <c r="L35" s="13"/>
      <c r="M35" s="13" t="e">
        <f>L35/B35</f>
        <v>#DIV/0!</v>
      </c>
      <c r="N35" s="13" t="e">
        <f>L35/O35</f>
        <v>#DIV/0!</v>
      </c>
      <c r="O35" s="13"/>
      <c r="P35" s="13" t="e">
        <f>O35/B35</f>
        <v>#DIV/0!</v>
      </c>
      <c r="Q35" s="13"/>
      <c r="R35" s="13" t="e">
        <f>Q35/B35</f>
        <v>#DIV/0!</v>
      </c>
      <c r="S35" s="13"/>
      <c r="T35" s="13" t="e">
        <f>S35/B35</f>
        <v>#DIV/0!</v>
      </c>
      <c r="U35" s="13"/>
      <c r="V35" s="14"/>
      <c r="W35" s="13"/>
      <c r="X35" s="13"/>
      <c r="Y35" s="3"/>
      <c r="Z35" s="15"/>
      <c r="AA35" s="15"/>
      <c r="AB35" s="3"/>
      <c r="AO35">
        <f>SUM(AC35:AN35)</f>
        <v>0</v>
      </c>
    </row>
    <row r="36" spans="1:41" ht="15.75" customHeight="1" x14ac:dyDescent="0.25">
      <c r="B36" s="16">
        <v>0</v>
      </c>
      <c r="C36" s="16"/>
      <c r="D36" s="16" t="e">
        <f>C36/B36</f>
        <v>#DIV/0!</v>
      </c>
      <c r="E36" s="16" t="e">
        <f>C36/F36</f>
        <v>#DIV/0!</v>
      </c>
      <c r="F36" s="16"/>
      <c r="G36" s="16" t="e">
        <f>F36/B36</f>
        <v>#DIV/0!</v>
      </c>
      <c r="H36" s="16"/>
      <c r="I36" s="16" t="e">
        <f>H36/B36</f>
        <v>#DIV/0!</v>
      </c>
      <c r="J36" s="16"/>
      <c r="K36" s="16" t="e">
        <f>J36/B36</f>
        <v>#DIV/0!</v>
      </c>
      <c r="L36" s="16"/>
      <c r="M36" s="16" t="e">
        <f>L36/B36</f>
        <v>#DIV/0!</v>
      </c>
      <c r="N36" s="16" t="e">
        <f>L36/O36</f>
        <v>#DIV/0!</v>
      </c>
      <c r="O36" s="16"/>
      <c r="P36" s="16" t="e">
        <f>O36/B36</f>
        <v>#DIV/0!</v>
      </c>
      <c r="Q36" s="16"/>
      <c r="R36" s="16" t="e">
        <f>Q36/B36</f>
        <v>#DIV/0!</v>
      </c>
      <c r="S36" s="16"/>
      <c r="T36" s="16" t="e">
        <f>S36/B36</f>
        <v>#DIV/0!</v>
      </c>
      <c r="U36" s="16"/>
      <c r="V36" s="17"/>
      <c r="W36" s="16"/>
      <c r="X36" s="16"/>
      <c r="Y36" s="3"/>
      <c r="Z36" s="15"/>
      <c r="AA36" s="15"/>
      <c r="AB36" s="3"/>
      <c r="AO36">
        <f>SUM(AC36:AN36)</f>
        <v>0</v>
      </c>
    </row>
    <row r="37" spans="1:41" ht="15.75" customHeight="1" x14ac:dyDescent="0.25">
      <c r="A37" s="3" t="s">
        <v>29</v>
      </c>
      <c r="B37" s="18"/>
      <c r="C37" s="19"/>
      <c r="D37" s="20"/>
      <c r="E37" s="21"/>
      <c r="F37" s="22"/>
      <c r="G37" s="18"/>
      <c r="H37" s="18"/>
      <c r="I37" s="18"/>
      <c r="J37" s="3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23"/>
      <c r="W37" s="18"/>
      <c r="X37" s="18"/>
      <c r="Y37" s="3"/>
      <c r="Z37" s="23"/>
      <c r="AA37" s="23"/>
      <c r="AB37" s="3"/>
    </row>
    <row r="38" spans="1:41" s="1" customFormat="1" x14ac:dyDescent="0.25">
      <c r="B38" s="13">
        <v>0</v>
      </c>
      <c r="C38" s="13"/>
      <c r="D38" s="13" t="e">
        <f t="shared" ref="D38:D39" si="1">C38/B38</f>
        <v>#DIV/0!</v>
      </c>
      <c r="E38" s="13" t="e">
        <f>C38/F38</f>
        <v>#DIV/0!</v>
      </c>
      <c r="F38" s="13"/>
      <c r="G38" s="13" t="e">
        <f>F38/B38</f>
        <v>#DIV/0!</v>
      </c>
      <c r="H38" s="13"/>
      <c r="I38" s="13" t="e">
        <f>H38/B38</f>
        <v>#DIV/0!</v>
      </c>
      <c r="J38" s="13"/>
      <c r="K38" s="13" t="e">
        <f>J38/B38</f>
        <v>#DIV/0!</v>
      </c>
      <c r="L38" s="13"/>
      <c r="M38" s="13" t="e">
        <f>L38/B38</f>
        <v>#DIV/0!</v>
      </c>
      <c r="N38" s="13" t="e">
        <f>L38/O38</f>
        <v>#DIV/0!</v>
      </c>
      <c r="O38" s="13"/>
      <c r="P38" s="13" t="e">
        <f>O38/B38</f>
        <v>#DIV/0!</v>
      </c>
      <c r="Q38" s="13"/>
      <c r="R38" s="13" t="e">
        <f>Q38/B38</f>
        <v>#DIV/0!</v>
      </c>
      <c r="S38" s="13"/>
      <c r="T38" s="13" t="e">
        <f>S38/B38</f>
        <v>#DIV/0!</v>
      </c>
      <c r="U38" s="13"/>
      <c r="V38" s="14"/>
      <c r="W38" s="13"/>
      <c r="X38" s="13"/>
      <c r="Y38" s="3"/>
      <c r="Z38" s="15"/>
      <c r="AA38" s="15"/>
      <c r="AB38" s="3"/>
      <c r="AO38">
        <f>SUM(AC38:AN38)</f>
        <v>0</v>
      </c>
    </row>
    <row r="39" spans="1:41" ht="15.75" customHeight="1" x14ac:dyDescent="0.25">
      <c r="B39" s="16">
        <v>0</v>
      </c>
      <c r="C39" s="16"/>
      <c r="D39" s="16" t="e">
        <f t="shared" si="1"/>
        <v>#DIV/0!</v>
      </c>
      <c r="E39" s="16" t="e">
        <f>C39/F39</f>
        <v>#DIV/0!</v>
      </c>
      <c r="F39" s="16"/>
      <c r="G39" s="16" t="e">
        <f>F39/B39</f>
        <v>#DIV/0!</v>
      </c>
      <c r="H39" s="16"/>
      <c r="I39" s="16" t="e">
        <f>H39/B39</f>
        <v>#DIV/0!</v>
      </c>
      <c r="J39" s="16"/>
      <c r="K39" s="16" t="e">
        <f>J39/B39</f>
        <v>#DIV/0!</v>
      </c>
      <c r="L39" s="16"/>
      <c r="M39" s="16" t="e">
        <f>L39/B39</f>
        <v>#DIV/0!</v>
      </c>
      <c r="N39" s="16" t="e">
        <f>L39/O39</f>
        <v>#DIV/0!</v>
      </c>
      <c r="O39" s="16"/>
      <c r="P39" s="16" t="e">
        <f>O39/B39</f>
        <v>#DIV/0!</v>
      </c>
      <c r="Q39" s="16"/>
      <c r="R39" s="16" t="e">
        <f>Q39/B39</f>
        <v>#DIV/0!</v>
      </c>
      <c r="S39" s="16"/>
      <c r="T39" s="16" t="e">
        <f>S39/B39</f>
        <v>#DIV/0!</v>
      </c>
      <c r="U39" s="16"/>
      <c r="V39" s="17"/>
      <c r="W39" s="16"/>
      <c r="X39" s="16"/>
      <c r="Y39" s="3"/>
      <c r="Z39" s="15"/>
      <c r="AA39" s="15"/>
      <c r="AB39" s="3"/>
      <c r="AO39">
        <f>SUM(AC39:AN39)</f>
        <v>0</v>
      </c>
    </row>
    <row r="40" spans="1:41" ht="15.75" customHeight="1" x14ac:dyDescent="0.25">
      <c r="A40" s="3" t="s">
        <v>29</v>
      </c>
      <c r="B40" s="18"/>
      <c r="C40" s="19"/>
      <c r="D40" s="20"/>
      <c r="E40" s="21"/>
      <c r="F40" s="22"/>
      <c r="G40" s="18"/>
      <c r="H40" s="18"/>
      <c r="I40" s="18"/>
      <c r="J40" s="3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23"/>
      <c r="W40" s="18"/>
      <c r="X40" s="18"/>
      <c r="Y40" s="3"/>
      <c r="Z40" s="23"/>
      <c r="AA40" s="23"/>
      <c r="AB40" s="3"/>
    </row>
    <row r="41" spans="1:41" x14ac:dyDescent="0.25">
      <c r="B41" s="13">
        <v>0</v>
      </c>
      <c r="C41" s="13"/>
      <c r="D41" s="13" t="e">
        <f t="shared" ref="D41:D42" si="2">C41/B41</f>
        <v>#DIV/0!</v>
      </c>
      <c r="E41" s="13" t="e">
        <f>C41/F41</f>
        <v>#DIV/0!</v>
      </c>
      <c r="F41" s="13"/>
      <c r="G41" s="13" t="e">
        <f>F41/B41</f>
        <v>#DIV/0!</v>
      </c>
      <c r="H41" s="13"/>
      <c r="I41" s="13" t="e">
        <f>H41/B41</f>
        <v>#DIV/0!</v>
      </c>
      <c r="J41" s="13"/>
      <c r="K41" s="13" t="e">
        <f>J41/B41</f>
        <v>#DIV/0!</v>
      </c>
      <c r="L41" s="13"/>
      <c r="M41" s="13" t="e">
        <f>L41/B41</f>
        <v>#DIV/0!</v>
      </c>
      <c r="N41" s="13" t="e">
        <f>L41/O41</f>
        <v>#DIV/0!</v>
      </c>
      <c r="O41" s="13"/>
      <c r="P41" s="13" t="e">
        <f>O41/B41</f>
        <v>#DIV/0!</v>
      </c>
      <c r="Q41" s="13"/>
      <c r="R41" s="13" t="e">
        <f>Q41/B41</f>
        <v>#DIV/0!</v>
      </c>
      <c r="S41" s="13"/>
      <c r="T41" s="13" t="e">
        <f>S41/B41</f>
        <v>#DIV/0!</v>
      </c>
      <c r="U41" s="13"/>
      <c r="V41" s="14"/>
      <c r="W41" s="13"/>
      <c r="X41" s="13"/>
      <c r="Y41" s="3"/>
      <c r="Z41" s="15"/>
      <c r="AA41" s="15"/>
      <c r="AB41" s="3"/>
      <c r="AO41">
        <f>SUM(AC41:AN41)</f>
        <v>0</v>
      </c>
    </row>
    <row r="42" spans="1:41" ht="15.75" customHeight="1" x14ac:dyDescent="0.25">
      <c r="B42" s="16">
        <v>0</v>
      </c>
      <c r="C42" s="16"/>
      <c r="D42" s="16" t="e">
        <f t="shared" si="2"/>
        <v>#DIV/0!</v>
      </c>
      <c r="E42" s="16" t="e">
        <f>C42/F42</f>
        <v>#DIV/0!</v>
      </c>
      <c r="F42" s="16"/>
      <c r="G42" s="16" t="e">
        <f>F42/B42</f>
        <v>#DIV/0!</v>
      </c>
      <c r="H42" s="16"/>
      <c r="I42" s="16" t="e">
        <f>H42/B42</f>
        <v>#DIV/0!</v>
      </c>
      <c r="J42" s="16"/>
      <c r="K42" s="16" t="e">
        <f>J42/B42</f>
        <v>#DIV/0!</v>
      </c>
      <c r="L42" s="16"/>
      <c r="M42" s="16" t="e">
        <f>L42/B42</f>
        <v>#DIV/0!</v>
      </c>
      <c r="N42" s="16" t="e">
        <f>L42/O42</f>
        <v>#DIV/0!</v>
      </c>
      <c r="O42" s="16"/>
      <c r="P42" s="16" t="e">
        <f>O42/B42</f>
        <v>#DIV/0!</v>
      </c>
      <c r="Q42" s="16"/>
      <c r="R42" s="16" t="e">
        <f>Q42/B42</f>
        <v>#DIV/0!</v>
      </c>
      <c r="S42" s="16"/>
      <c r="T42" s="16" t="e">
        <f>S42/B42</f>
        <v>#DIV/0!</v>
      </c>
      <c r="U42" s="16"/>
      <c r="V42" s="17"/>
      <c r="W42" s="16"/>
      <c r="X42" s="16"/>
      <c r="Y42" s="3"/>
      <c r="Z42" s="15"/>
      <c r="AA42" s="15"/>
      <c r="AB42" s="3"/>
      <c r="AO42">
        <f>SUM(AC42:AN42)</f>
        <v>0</v>
      </c>
    </row>
    <row r="43" spans="1:41" ht="15.75" customHeight="1" x14ac:dyDescent="0.25">
      <c r="A43" s="3" t="s">
        <v>29</v>
      </c>
      <c r="B43" s="18"/>
      <c r="C43" s="19"/>
      <c r="D43" s="20"/>
      <c r="E43" s="21"/>
      <c r="F43" s="22"/>
      <c r="G43" s="18"/>
      <c r="H43" s="18"/>
      <c r="I43" s="18"/>
      <c r="J43" s="3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23"/>
      <c r="W43" s="18"/>
      <c r="X43" s="18"/>
      <c r="Y43" s="3"/>
      <c r="Z43" s="23"/>
      <c r="AA43" s="23"/>
      <c r="AB43" s="3"/>
    </row>
    <row r="44" spans="1:41" x14ac:dyDescent="0.25">
      <c r="B44" s="13">
        <v>0</v>
      </c>
      <c r="C44" s="13"/>
      <c r="D44" s="13" t="e">
        <f t="shared" ref="D44:D45" si="3">C44/B44</f>
        <v>#DIV/0!</v>
      </c>
      <c r="E44" s="13" t="e">
        <f>C44/F44</f>
        <v>#DIV/0!</v>
      </c>
      <c r="F44" s="13"/>
      <c r="G44" s="13" t="e">
        <f>F44/B44</f>
        <v>#DIV/0!</v>
      </c>
      <c r="H44" s="13"/>
      <c r="I44" s="13" t="e">
        <f>H44/B44</f>
        <v>#DIV/0!</v>
      </c>
      <c r="J44" s="13"/>
      <c r="K44" s="13" t="e">
        <f>J44/B44</f>
        <v>#DIV/0!</v>
      </c>
      <c r="L44" s="13"/>
      <c r="M44" s="13" t="e">
        <f>L44/B44</f>
        <v>#DIV/0!</v>
      </c>
      <c r="N44" s="13" t="e">
        <f>L44/O44</f>
        <v>#DIV/0!</v>
      </c>
      <c r="O44" s="13"/>
      <c r="P44" s="13" t="e">
        <f>O44/B44</f>
        <v>#DIV/0!</v>
      </c>
      <c r="Q44" s="13"/>
      <c r="R44" s="13" t="e">
        <f>Q44/B44</f>
        <v>#DIV/0!</v>
      </c>
      <c r="S44" s="13"/>
      <c r="T44" s="13" t="e">
        <f>S44/B44</f>
        <v>#DIV/0!</v>
      </c>
      <c r="U44" s="13"/>
      <c r="V44" s="14"/>
      <c r="W44" s="13"/>
      <c r="X44" s="13"/>
      <c r="Y44" s="3"/>
      <c r="Z44" s="15"/>
      <c r="AA44" s="15"/>
      <c r="AB44" s="3"/>
      <c r="AO44">
        <f>SUM(AC44:AN44)</f>
        <v>0</v>
      </c>
    </row>
    <row r="45" spans="1:41" ht="15.75" customHeight="1" x14ac:dyDescent="0.25">
      <c r="B45" s="16">
        <v>0</v>
      </c>
      <c r="C45" s="16"/>
      <c r="D45" s="16" t="e">
        <f t="shared" si="3"/>
        <v>#DIV/0!</v>
      </c>
      <c r="E45" s="16" t="e">
        <f>C45/F45</f>
        <v>#DIV/0!</v>
      </c>
      <c r="F45" s="16"/>
      <c r="G45" s="16" t="e">
        <f>F45/B45</f>
        <v>#DIV/0!</v>
      </c>
      <c r="H45" s="16"/>
      <c r="I45" s="16" t="e">
        <f>H45/B45</f>
        <v>#DIV/0!</v>
      </c>
      <c r="J45" s="16"/>
      <c r="K45" s="16" t="e">
        <f>J45/B45</f>
        <v>#DIV/0!</v>
      </c>
      <c r="L45" s="16"/>
      <c r="M45" s="16" t="e">
        <f>L45/B45</f>
        <v>#DIV/0!</v>
      </c>
      <c r="N45" s="16" t="e">
        <f>L45/O45</f>
        <v>#DIV/0!</v>
      </c>
      <c r="O45" s="16"/>
      <c r="P45" s="16" t="e">
        <f>O45/B45</f>
        <v>#DIV/0!</v>
      </c>
      <c r="Q45" s="16"/>
      <c r="R45" s="16" t="e">
        <f>Q45/B45</f>
        <v>#DIV/0!</v>
      </c>
      <c r="S45" s="16"/>
      <c r="T45" s="16" t="e">
        <f>S45/B45</f>
        <v>#DIV/0!</v>
      </c>
      <c r="U45" s="16"/>
      <c r="V45" s="17"/>
      <c r="W45" s="16"/>
      <c r="X45" s="16"/>
      <c r="Y45" s="3"/>
      <c r="Z45" s="15"/>
      <c r="AA45" s="15"/>
      <c r="AB45" s="3"/>
      <c r="AO45">
        <f>SUM(AC45:AN45)</f>
        <v>0</v>
      </c>
    </row>
    <row r="46" spans="1:41" ht="15.75" customHeight="1" x14ac:dyDescent="0.25">
      <c r="A46" s="3" t="s">
        <v>29</v>
      </c>
      <c r="B46" s="18"/>
      <c r="C46" s="19"/>
      <c r="D46" s="20"/>
      <c r="E46" s="21"/>
      <c r="F46" s="22"/>
      <c r="G46" s="18"/>
      <c r="H46" s="18"/>
      <c r="I46" s="18"/>
      <c r="J46" s="3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23"/>
      <c r="W46" s="18"/>
      <c r="X46" s="18"/>
      <c r="Y46" s="3"/>
      <c r="Z46" s="23"/>
      <c r="AA46" s="23"/>
      <c r="AB46" s="3"/>
    </row>
    <row r="47" spans="1:41" x14ac:dyDescent="0.25">
      <c r="B47" s="13">
        <v>0</v>
      </c>
      <c r="C47" s="13"/>
      <c r="D47" s="13" t="e">
        <f t="shared" ref="D47:D48" si="4">C47/B47</f>
        <v>#DIV/0!</v>
      </c>
      <c r="E47" s="13" t="e">
        <f>C47/F47</f>
        <v>#DIV/0!</v>
      </c>
      <c r="F47" s="13"/>
      <c r="G47" s="13" t="e">
        <f>F47/B47</f>
        <v>#DIV/0!</v>
      </c>
      <c r="H47" s="13"/>
      <c r="I47" s="13" t="e">
        <f>H47/B47</f>
        <v>#DIV/0!</v>
      </c>
      <c r="J47" s="13"/>
      <c r="K47" s="13" t="e">
        <f>J47/B47</f>
        <v>#DIV/0!</v>
      </c>
      <c r="L47" s="13"/>
      <c r="M47" s="13" t="e">
        <f>L47/B47</f>
        <v>#DIV/0!</v>
      </c>
      <c r="N47" s="13" t="e">
        <f>L47/O47</f>
        <v>#DIV/0!</v>
      </c>
      <c r="O47" s="13"/>
      <c r="P47" s="13" t="e">
        <f>O47/B47</f>
        <v>#DIV/0!</v>
      </c>
      <c r="Q47" s="13"/>
      <c r="R47" s="13" t="e">
        <f>Q47/B47</f>
        <v>#DIV/0!</v>
      </c>
      <c r="S47" s="13"/>
      <c r="T47" s="13" t="e">
        <f>S47/B47</f>
        <v>#DIV/0!</v>
      </c>
      <c r="U47" s="13"/>
      <c r="V47" s="14"/>
      <c r="W47" s="13"/>
      <c r="X47" s="13"/>
      <c r="Y47" s="3"/>
      <c r="Z47" s="15"/>
      <c r="AA47" s="15"/>
      <c r="AB47" s="3"/>
      <c r="AO47">
        <f>SUM(AC47:AN47)</f>
        <v>0</v>
      </c>
    </row>
    <row r="48" spans="1:41" ht="15.75" customHeight="1" x14ac:dyDescent="0.25">
      <c r="B48" s="16">
        <v>0</v>
      </c>
      <c r="C48" s="16"/>
      <c r="D48" s="16" t="e">
        <f t="shared" si="4"/>
        <v>#DIV/0!</v>
      </c>
      <c r="E48" s="16" t="e">
        <f>C48/F48</f>
        <v>#DIV/0!</v>
      </c>
      <c r="F48" s="16"/>
      <c r="G48" s="16" t="e">
        <f>F48/B48</f>
        <v>#DIV/0!</v>
      </c>
      <c r="H48" s="16"/>
      <c r="I48" s="16" t="e">
        <f>H48/B48</f>
        <v>#DIV/0!</v>
      </c>
      <c r="J48" s="16"/>
      <c r="K48" s="16" t="e">
        <f>J48/B48</f>
        <v>#DIV/0!</v>
      </c>
      <c r="L48" s="16"/>
      <c r="M48" s="16" t="e">
        <f>L48/B48</f>
        <v>#DIV/0!</v>
      </c>
      <c r="N48" s="16" t="e">
        <f>L48/O48</f>
        <v>#DIV/0!</v>
      </c>
      <c r="O48" s="16"/>
      <c r="P48" s="16" t="e">
        <f>O48/B48</f>
        <v>#DIV/0!</v>
      </c>
      <c r="Q48" s="16"/>
      <c r="R48" s="16" t="e">
        <f>Q48/B48</f>
        <v>#DIV/0!</v>
      </c>
      <c r="S48" s="16"/>
      <c r="T48" s="16" t="e">
        <f>S48/B48</f>
        <v>#DIV/0!</v>
      </c>
      <c r="U48" s="16"/>
      <c r="V48" s="17"/>
      <c r="W48" s="16"/>
      <c r="X48" s="16"/>
      <c r="Y48" s="3"/>
      <c r="Z48" s="15"/>
      <c r="AA48" s="15"/>
      <c r="AB48" s="3"/>
      <c r="AO48">
        <f>SUM(AC48:AN48)</f>
        <v>0</v>
      </c>
    </row>
    <row r="49" spans="1:41" ht="15.75" customHeight="1" x14ac:dyDescent="0.25">
      <c r="A49" s="3" t="s">
        <v>29</v>
      </c>
      <c r="B49" s="18"/>
      <c r="C49" s="19"/>
      <c r="D49" s="20"/>
      <c r="E49" s="21"/>
      <c r="F49" s="22"/>
      <c r="G49" s="18"/>
      <c r="H49" s="18"/>
      <c r="I49" s="18"/>
      <c r="J49" s="3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23"/>
      <c r="W49" s="18"/>
      <c r="X49" s="18"/>
      <c r="Y49" s="3"/>
      <c r="Z49" s="23"/>
      <c r="AA49" s="23"/>
      <c r="AB49" s="3"/>
    </row>
    <row r="50" spans="1:41" x14ac:dyDescent="0.25">
      <c r="B50" s="13">
        <v>0</v>
      </c>
      <c r="C50" s="13"/>
      <c r="D50" s="13" t="e">
        <f t="shared" ref="D50:D51" si="5">C50/B50</f>
        <v>#DIV/0!</v>
      </c>
      <c r="E50" s="13" t="e">
        <f>C50/F50</f>
        <v>#DIV/0!</v>
      </c>
      <c r="F50" s="13"/>
      <c r="G50" s="13" t="e">
        <f>F50/B50</f>
        <v>#DIV/0!</v>
      </c>
      <c r="H50" s="13"/>
      <c r="I50" s="13" t="e">
        <f>H50/B50</f>
        <v>#DIV/0!</v>
      </c>
      <c r="J50" s="13"/>
      <c r="K50" s="13" t="e">
        <f>J50/B50</f>
        <v>#DIV/0!</v>
      </c>
      <c r="L50" s="13"/>
      <c r="M50" s="13" t="e">
        <f>L50/B50</f>
        <v>#DIV/0!</v>
      </c>
      <c r="N50" s="13" t="e">
        <f>L50/O50</f>
        <v>#DIV/0!</v>
      </c>
      <c r="O50" s="13"/>
      <c r="P50" s="13" t="e">
        <f>O50/B50</f>
        <v>#DIV/0!</v>
      </c>
      <c r="Q50" s="13"/>
      <c r="R50" s="13" t="e">
        <f>Q50/B50</f>
        <v>#DIV/0!</v>
      </c>
      <c r="S50" s="13"/>
      <c r="T50" s="13" t="e">
        <f>S50/B50</f>
        <v>#DIV/0!</v>
      </c>
      <c r="U50" s="13"/>
      <c r="V50" s="14"/>
      <c r="W50" s="13"/>
      <c r="X50" s="13"/>
      <c r="Y50" s="3"/>
      <c r="Z50" s="15"/>
      <c r="AA50" s="15"/>
      <c r="AB50" s="3"/>
      <c r="AO50">
        <f>SUM(AC50:AN50)</f>
        <v>0</v>
      </c>
    </row>
    <row r="51" spans="1:41" ht="15.75" customHeight="1" x14ac:dyDescent="0.25">
      <c r="B51" s="16">
        <v>0</v>
      </c>
      <c r="C51" s="16"/>
      <c r="D51" s="16" t="e">
        <f t="shared" si="5"/>
        <v>#DIV/0!</v>
      </c>
      <c r="E51" s="16" t="e">
        <f>C51/F51</f>
        <v>#DIV/0!</v>
      </c>
      <c r="F51" s="16"/>
      <c r="G51" s="16" t="e">
        <f>F51/B51</f>
        <v>#DIV/0!</v>
      </c>
      <c r="H51" s="16"/>
      <c r="I51" s="16" t="e">
        <f>H51/B51</f>
        <v>#DIV/0!</v>
      </c>
      <c r="J51" s="16"/>
      <c r="K51" s="16" t="e">
        <f>J51/B51</f>
        <v>#DIV/0!</v>
      </c>
      <c r="L51" s="16"/>
      <c r="M51" s="16" t="e">
        <f>L51/B51</f>
        <v>#DIV/0!</v>
      </c>
      <c r="N51" s="16" t="e">
        <f>L51/O51</f>
        <v>#DIV/0!</v>
      </c>
      <c r="O51" s="16"/>
      <c r="P51" s="16" t="e">
        <f>O51/B51</f>
        <v>#DIV/0!</v>
      </c>
      <c r="Q51" s="16"/>
      <c r="R51" s="16" t="e">
        <f>Q51/B51</f>
        <v>#DIV/0!</v>
      </c>
      <c r="S51" s="16"/>
      <c r="T51" s="16" t="e">
        <f>S51/B51</f>
        <v>#DIV/0!</v>
      </c>
      <c r="U51" s="16"/>
      <c r="V51" s="17"/>
      <c r="W51" s="16"/>
      <c r="X51" s="16"/>
      <c r="Y51" s="3"/>
      <c r="Z51" s="15"/>
      <c r="AA51" s="15"/>
      <c r="AB51" s="3"/>
      <c r="AO51">
        <f>SUM(AC51:AN51)</f>
        <v>0</v>
      </c>
    </row>
    <row r="52" spans="1:41" ht="15.75" customHeight="1" x14ac:dyDescent="0.25">
      <c r="A52" s="3" t="s">
        <v>29</v>
      </c>
      <c r="B52" s="18"/>
      <c r="C52" s="19"/>
      <c r="D52" s="20"/>
      <c r="E52" s="21"/>
      <c r="F52" s="22"/>
      <c r="G52" s="18"/>
      <c r="H52" s="18"/>
      <c r="I52" s="18"/>
      <c r="J52" s="3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23"/>
      <c r="W52" s="18"/>
      <c r="X52" s="18"/>
      <c r="Y52" s="3"/>
      <c r="Z52" s="23"/>
      <c r="AA52" s="23"/>
      <c r="AB52" s="3"/>
    </row>
    <row r="53" spans="1:41" x14ac:dyDescent="0.25">
      <c r="B53" s="13">
        <v>0</v>
      </c>
      <c r="C53" s="13"/>
      <c r="D53" s="13" t="e">
        <f t="shared" ref="D53:D54" si="6">C53/B53</f>
        <v>#DIV/0!</v>
      </c>
      <c r="E53" s="13" t="e">
        <f>C53/F53</f>
        <v>#DIV/0!</v>
      </c>
      <c r="F53" s="13"/>
      <c r="G53" s="13" t="e">
        <f>F53/B53</f>
        <v>#DIV/0!</v>
      </c>
      <c r="H53" s="13"/>
      <c r="I53" s="13" t="e">
        <f>H53/B53</f>
        <v>#DIV/0!</v>
      </c>
      <c r="J53" s="13"/>
      <c r="K53" s="13" t="e">
        <f>J53/B53</f>
        <v>#DIV/0!</v>
      </c>
      <c r="L53" s="13"/>
      <c r="M53" s="13" t="e">
        <f>L53/B53</f>
        <v>#DIV/0!</v>
      </c>
      <c r="N53" s="13" t="e">
        <f>L53/O53</f>
        <v>#DIV/0!</v>
      </c>
      <c r="O53" s="13"/>
      <c r="P53" s="13" t="e">
        <f>O53/B53</f>
        <v>#DIV/0!</v>
      </c>
      <c r="Q53" s="13"/>
      <c r="R53" s="13" t="e">
        <f>Q53/B53</f>
        <v>#DIV/0!</v>
      </c>
      <c r="S53" s="13"/>
      <c r="T53" s="13" t="e">
        <f>S53/B53</f>
        <v>#DIV/0!</v>
      </c>
      <c r="U53" s="13"/>
      <c r="V53" s="14"/>
      <c r="W53" s="13"/>
      <c r="X53" s="13"/>
      <c r="Y53" s="3"/>
      <c r="Z53" s="15"/>
      <c r="AA53" s="15"/>
      <c r="AB53" s="3"/>
      <c r="AO53">
        <f>SUM(AC53:AN53)</f>
        <v>0</v>
      </c>
    </row>
    <row r="54" spans="1:41" ht="15.75" customHeight="1" x14ac:dyDescent="0.25">
      <c r="B54" s="16">
        <v>0</v>
      </c>
      <c r="C54" s="16"/>
      <c r="D54" s="16" t="e">
        <f t="shared" si="6"/>
        <v>#DIV/0!</v>
      </c>
      <c r="E54" s="16" t="e">
        <f>C54/F54</f>
        <v>#DIV/0!</v>
      </c>
      <c r="F54" s="16"/>
      <c r="G54" s="16" t="e">
        <f>F54/B54</f>
        <v>#DIV/0!</v>
      </c>
      <c r="H54" s="16"/>
      <c r="I54" s="16" t="e">
        <f>H54/B54</f>
        <v>#DIV/0!</v>
      </c>
      <c r="J54" s="16"/>
      <c r="K54" s="16" t="e">
        <f>J54/B54</f>
        <v>#DIV/0!</v>
      </c>
      <c r="L54" s="16"/>
      <c r="M54" s="16" t="e">
        <f>L54/B54</f>
        <v>#DIV/0!</v>
      </c>
      <c r="N54" s="16" t="e">
        <f>L54/O54</f>
        <v>#DIV/0!</v>
      </c>
      <c r="O54" s="16"/>
      <c r="P54" s="16" t="e">
        <f>O54/B54</f>
        <v>#DIV/0!</v>
      </c>
      <c r="Q54" s="16"/>
      <c r="R54" s="16" t="e">
        <f>Q54/B54</f>
        <v>#DIV/0!</v>
      </c>
      <c r="S54" s="16"/>
      <c r="T54" s="16" t="e">
        <f>S54/B54</f>
        <v>#DIV/0!</v>
      </c>
      <c r="U54" s="16"/>
      <c r="V54" s="17"/>
      <c r="W54" s="16"/>
      <c r="X54" s="16"/>
      <c r="Y54" s="3"/>
      <c r="Z54" s="15"/>
      <c r="AA54" s="15"/>
      <c r="AB54" s="3"/>
      <c r="AO54">
        <f>SUM(AC54:AN54)</f>
        <v>0</v>
      </c>
    </row>
    <row r="55" spans="1:41" ht="15.75" customHeight="1" x14ac:dyDescent="0.25">
      <c r="A55" s="3" t="s">
        <v>29</v>
      </c>
      <c r="B55" s="18"/>
      <c r="C55" s="19"/>
      <c r="D55" s="20"/>
      <c r="E55" s="21"/>
      <c r="F55" s="22"/>
      <c r="G55" s="18"/>
      <c r="H55" s="18"/>
      <c r="I55" s="18"/>
      <c r="J55" s="3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23"/>
      <c r="W55" s="18"/>
      <c r="X55" s="18"/>
      <c r="Y55" s="3"/>
      <c r="Z55" s="23"/>
      <c r="AA55" s="23"/>
      <c r="AB55" s="3"/>
    </row>
    <row r="56" spans="1:41" x14ac:dyDescent="0.25">
      <c r="B56" s="13">
        <v>0</v>
      </c>
      <c r="C56" s="13"/>
      <c r="D56" s="13" t="e">
        <f t="shared" ref="D56:D57" si="7">C56/B56</f>
        <v>#DIV/0!</v>
      </c>
      <c r="E56" s="13" t="e">
        <f>C56/F56</f>
        <v>#DIV/0!</v>
      </c>
      <c r="F56" s="13"/>
      <c r="G56" s="13" t="e">
        <f>F56/B56</f>
        <v>#DIV/0!</v>
      </c>
      <c r="H56" s="13"/>
      <c r="I56" s="13" t="e">
        <f>H56/B56</f>
        <v>#DIV/0!</v>
      </c>
      <c r="J56" s="13"/>
      <c r="K56" s="13" t="e">
        <f>J56/B56</f>
        <v>#DIV/0!</v>
      </c>
      <c r="L56" s="13"/>
      <c r="M56" s="13" t="e">
        <f>L56/B56</f>
        <v>#DIV/0!</v>
      </c>
      <c r="N56" s="13" t="e">
        <f>L56/O56</f>
        <v>#DIV/0!</v>
      </c>
      <c r="O56" s="13"/>
      <c r="P56" s="13" t="e">
        <f>O56/B56</f>
        <v>#DIV/0!</v>
      </c>
      <c r="Q56" s="13"/>
      <c r="R56" s="13" t="e">
        <f>Q56/B56</f>
        <v>#DIV/0!</v>
      </c>
      <c r="S56" s="13"/>
      <c r="T56" s="13" t="e">
        <f>S56/B56</f>
        <v>#DIV/0!</v>
      </c>
      <c r="U56" s="13"/>
      <c r="V56" s="14"/>
      <c r="W56" s="13"/>
      <c r="X56" s="13"/>
      <c r="Y56" s="3"/>
      <c r="Z56" s="15"/>
      <c r="AA56" s="15"/>
      <c r="AB56" s="3"/>
      <c r="AO56">
        <f>SUM(AC56:AN56)</f>
        <v>0</v>
      </c>
    </row>
    <row r="57" spans="1:41" ht="15.75" customHeight="1" x14ac:dyDescent="0.25">
      <c r="B57" s="16">
        <v>0</v>
      </c>
      <c r="C57" s="16"/>
      <c r="D57" s="16" t="e">
        <f t="shared" si="7"/>
        <v>#DIV/0!</v>
      </c>
      <c r="E57" s="16" t="e">
        <f>C57/F57</f>
        <v>#DIV/0!</v>
      </c>
      <c r="F57" s="16"/>
      <c r="G57" s="16" t="e">
        <f>F57/B57</f>
        <v>#DIV/0!</v>
      </c>
      <c r="H57" s="16"/>
      <c r="I57" s="16" t="e">
        <f>H57/B57</f>
        <v>#DIV/0!</v>
      </c>
      <c r="J57" s="16"/>
      <c r="K57" s="16" t="e">
        <f>J57/B57</f>
        <v>#DIV/0!</v>
      </c>
      <c r="L57" s="16"/>
      <c r="M57" s="16" t="e">
        <f>L57/B57</f>
        <v>#DIV/0!</v>
      </c>
      <c r="N57" s="16" t="e">
        <f>L57/O57</f>
        <v>#DIV/0!</v>
      </c>
      <c r="O57" s="16"/>
      <c r="P57" s="16" t="e">
        <f>O57/B57</f>
        <v>#DIV/0!</v>
      </c>
      <c r="Q57" s="16"/>
      <c r="R57" s="16" t="e">
        <f>Q57/B57</f>
        <v>#DIV/0!</v>
      </c>
      <c r="S57" s="16"/>
      <c r="T57" s="16" t="e">
        <f>S57/B57</f>
        <v>#DIV/0!</v>
      </c>
      <c r="U57" s="16"/>
      <c r="V57" s="17"/>
      <c r="W57" s="16"/>
      <c r="X57" s="16"/>
      <c r="Y57" s="3"/>
      <c r="Z57" s="15"/>
      <c r="AA57" s="15"/>
      <c r="AB57" s="3"/>
      <c r="AO57">
        <f>SUM(AC57:AN57)</f>
        <v>0</v>
      </c>
    </row>
    <row r="58" spans="1:41" ht="15.75" customHeight="1" x14ac:dyDescent="0.25">
      <c r="A58" s="3" t="s">
        <v>29</v>
      </c>
      <c r="B58" s="18"/>
      <c r="C58" s="19"/>
      <c r="D58" s="20"/>
      <c r="E58" s="21"/>
      <c r="F58" s="22"/>
      <c r="G58" s="18"/>
      <c r="H58" s="18"/>
      <c r="I58" s="18"/>
      <c r="J58" s="3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23"/>
      <c r="W58" s="18"/>
      <c r="X58" s="18"/>
      <c r="Y58" s="3"/>
      <c r="Z58" s="23"/>
      <c r="AA58" s="23"/>
      <c r="AB58" s="3"/>
    </row>
    <row r="59" spans="1:41" x14ac:dyDescent="0.25">
      <c r="B59" s="13">
        <v>0</v>
      </c>
      <c r="C59" s="13"/>
      <c r="D59" s="13" t="e">
        <f t="shared" ref="D59:D60" si="8">C59/B59</f>
        <v>#DIV/0!</v>
      </c>
      <c r="E59" s="13" t="e">
        <f>C59/F59</f>
        <v>#DIV/0!</v>
      </c>
      <c r="F59" s="13"/>
      <c r="G59" s="13" t="e">
        <f>F59/B59</f>
        <v>#DIV/0!</v>
      </c>
      <c r="H59" s="13"/>
      <c r="I59" s="13" t="e">
        <f>H59/B59</f>
        <v>#DIV/0!</v>
      </c>
      <c r="J59" s="13"/>
      <c r="K59" s="13" t="e">
        <f>J59/B59</f>
        <v>#DIV/0!</v>
      </c>
      <c r="L59" s="13"/>
      <c r="M59" s="13" t="e">
        <f>L59/B59</f>
        <v>#DIV/0!</v>
      </c>
      <c r="N59" s="13" t="e">
        <f>L59/O59</f>
        <v>#DIV/0!</v>
      </c>
      <c r="O59" s="13"/>
      <c r="P59" s="13" t="e">
        <f>O59/B59</f>
        <v>#DIV/0!</v>
      </c>
      <c r="Q59" s="13"/>
      <c r="R59" s="13" t="e">
        <f>Q59/B59</f>
        <v>#DIV/0!</v>
      </c>
      <c r="S59" s="13"/>
      <c r="T59" s="13" t="e">
        <f>S59/B59</f>
        <v>#DIV/0!</v>
      </c>
      <c r="U59" s="13"/>
      <c r="V59" s="14"/>
      <c r="W59" s="13"/>
      <c r="X59" s="13"/>
      <c r="Y59" s="3"/>
      <c r="Z59" s="15"/>
      <c r="AA59" s="15"/>
      <c r="AB59" s="3"/>
      <c r="AO59">
        <f>SUM(AC59:AN59)</f>
        <v>0</v>
      </c>
    </row>
    <row r="60" spans="1:41" ht="15.75" customHeight="1" x14ac:dyDescent="0.25">
      <c r="B60" s="16">
        <v>0</v>
      </c>
      <c r="C60" s="16"/>
      <c r="D60" s="16" t="e">
        <f t="shared" si="8"/>
        <v>#DIV/0!</v>
      </c>
      <c r="E60" s="16" t="e">
        <f>C60/F60</f>
        <v>#DIV/0!</v>
      </c>
      <c r="F60" s="16"/>
      <c r="G60" s="16" t="e">
        <f>F60/B60</f>
        <v>#DIV/0!</v>
      </c>
      <c r="H60" s="16"/>
      <c r="I60" s="16" t="e">
        <f>H60/B60</f>
        <v>#DIV/0!</v>
      </c>
      <c r="J60" s="16"/>
      <c r="K60" s="16" t="e">
        <f>J60/B60</f>
        <v>#DIV/0!</v>
      </c>
      <c r="L60" s="16"/>
      <c r="M60" s="16" t="e">
        <f>L60/B60</f>
        <v>#DIV/0!</v>
      </c>
      <c r="N60" s="16" t="e">
        <f>L60/O60</f>
        <v>#DIV/0!</v>
      </c>
      <c r="O60" s="16"/>
      <c r="P60" s="16" t="e">
        <f>O60/B60</f>
        <v>#DIV/0!</v>
      </c>
      <c r="Q60" s="16"/>
      <c r="R60" s="16" t="e">
        <f>Q60/B60</f>
        <v>#DIV/0!</v>
      </c>
      <c r="S60" s="16"/>
      <c r="T60" s="16" t="e">
        <f>S60/B60</f>
        <v>#DIV/0!</v>
      </c>
      <c r="U60" s="16"/>
      <c r="V60" s="17"/>
      <c r="W60" s="16"/>
      <c r="X60" s="16"/>
      <c r="Y60" s="3"/>
      <c r="Z60" s="15"/>
      <c r="AA60" s="15"/>
      <c r="AB60" s="3"/>
      <c r="AO60">
        <f>SUM(AC60:AN60)</f>
        <v>0</v>
      </c>
    </row>
    <row r="61" spans="1:41" ht="15.75" customHeight="1" x14ac:dyDescent="0.25">
      <c r="A61" s="3" t="s">
        <v>29</v>
      </c>
      <c r="B61" s="18"/>
      <c r="C61" s="19"/>
      <c r="D61" s="20"/>
      <c r="E61" s="21"/>
      <c r="F61" s="22"/>
      <c r="G61" s="18"/>
      <c r="H61" s="18"/>
      <c r="I61" s="18"/>
      <c r="J61" s="3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23"/>
      <c r="W61" s="18"/>
      <c r="X61" s="18"/>
      <c r="Y61" s="3"/>
      <c r="Z61" s="23"/>
      <c r="AA61" s="23"/>
      <c r="AB61" s="3"/>
    </row>
    <row r="62" spans="1:41" x14ac:dyDescent="0.25">
      <c r="B62" s="13">
        <v>0</v>
      </c>
      <c r="C62" s="13"/>
      <c r="D62" s="13" t="e">
        <f t="shared" ref="D62:D63" si="9">C62/B62</f>
        <v>#DIV/0!</v>
      </c>
      <c r="E62" s="13" t="e">
        <f>C62/F62</f>
        <v>#DIV/0!</v>
      </c>
      <c r="F62" s="13"/>
      <c r="G62" s="13" t="e">
        <f>F62/B62</f>
        <v>#DIV/0!</v>
      </c>
      <c r="H62" s="13"/>
      <c r="I62" s="13" t="e">
        <f>H62/B62</f>
        <v>#DIV/0!</v>
      </c>
      <c r="J62" s="13"/>
      <c r="K62" s="13" t="e">
        <f>J62/B62</f>
        <v>#DIV/0!</v>
      </c>
      <c r="L62" s="13"/>
      <c r="M62" s="13" t="e">
        <f>L62/B62</f>
        <v>#DIV/0!</v>
      </c>
      <c r="N62" s="13" t="e">
        <f>L62/O62</f>
        <v>#DIV/0!</v>
      </c>
      <c r="O62" s="13"/>
      <c r="P62" s="13" t="e">
        <f>O62/B62</f>
        <v>#DIV/0!</v>
      </c>
      <c r="Q62" s="13"/>
      <c r="R62" s="13" t="e">
        <f>Q62/B62</f>
        <v>#DIV/0!</v>
      </c>
      <c r="S62" s="13"/>
      <c r="T62" s="13" t="e">
        <f>S62/B62</f>
        <v>#DIV/0!</v>
      </c>
      <c r="U62" s="13"/>
      <c r="V62" s="14"/>
      <c r="W62" s="13"/>
      <c r="X62" s="13"/>
      <c r="Y62" s="3"/>
      <c r="Z62" s="15"/>
      <c r="AA62" s="15"/>
      <c r="AB62" s="3"/>
      <c r="AO62">
        <f>SUM(AC62:AN62)</f>
        <v>0</v>
      </c>
    </row>
    <row r="63" spans="1:41" ht="15.75" customHeight="1" x14ac:dyDescent="0.25">
      <c r="B63" s="16">
        <v>0</v>
      </c>
      <c r="C63" s="16"/>
      <c r="D63" s="16" t="e">
        <f t="shared" si="9"/>
        <v>#DIV/0!</v>
      </c>
      <c r="E63" s="16" t="e">
        <f>C63/F63</f>
        <v>#DIV/0!</v>
      </c>
      <c r="F63" s="16"/>
      <c r="G63" s="16" t="e">
        <f>F63/B63</f>
        <v>#DIV/0!</v>
      </c>
      <c r="H63" s="16"/>
      <c r="I63" s="16" t="e">
        <f>H63/B63</f>
        <v>#DIV/0!</v>
      </c>
      <c r="J63" s="16"/>
      <c r="K63" s="16" t="e">
        <f>J63/B63</f>
        <v>#DIV/0!</v>
      </c>
      <c r="L63" s="16"/>
      <c r="M63" s="16" t="e">
        <f>L63/B63</f>
        <v>#DIV/0!</v>
      </c>
      <c r="N63" s="16" t="e">
        <f>L63/O63</f>
        <v>#DIV/0!</v>
      </c>
      <c r="O63" s="16"/>
      <c r="P63" s="16" t="e">
        <f>O63/B63</f>
        <v>#DIV/0!</v>
      </c>
      <c r="Q63" s="16"/>
      <c r="R63" s="16" t="e">
        <f>Q63/B63</f>
        <v>#DIV/0!</v>
      </c>
      <c r="S63" s="16"/>
      <c r="T63" s="16" t="e">
        <f>S63/B63</f>
        <v>#DIV/0!</v>
      </c>
      <c r="U63" s="16"/>
      <c r="V63" s="17"/>
      <c r="W63" s="16"/>
      <c r="X63" s="16"/>
      <c r="Y63" s="3"/>
      <c r="Z63" s="15"/>
      <c r="AA63" s="15"/>
      <c r="AB63" s="3"/>
      <c r="AO63">
        <f>SUM(AC63:AN63)</f>
        <v>0</v>
      </c>
    </row>
    <row r="64" spans="1:41" ht="15.75" customHeight="1" x14ac:dyDescent="0.25">
      <c r="A64" s="3" t="s">
        <v>136</v>
      </c>
      <c r="B64" s="24"/>
      <c r="C64" s="25"/>
      <c r="D64" s="26"/>
      <c r="E64" s="26"/>
      <c r="F64" s="27"/>
      <c r="G64" s="24"/>
      <c r="H64" s="24"/>
      <c r="I64" s="24"/>
      <c r="J64" s="26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8"/>
      <c r="W64" s="24"/>
      <c r="X64" s="24"/>
      <c r="Y64" s="3"/>
      <c r="Z64" s="28"/>
      <c r="AA64" s="28"/>
      <c r="AB64" s="3"/>
    </row>
    <row r="65" spans="1:41" x14ac:dyDescent="0.25">
      <c r="B65" s="13">
        <v>0</v>
      </c>
      <c r="C65" s="13"/>
      <c r="D65" s="13" t="e">
        <f>C65/B65</f>
        <v>#DIV/0!</v>
      </c>
      <c r="E65" s="13" t="e">
        <f>C65/F65</f>
        <v>#DIV/0!</v>
      </c>
      <c r="F65" s="13"/>
      <c r="G65" s="13" t="e">
        <f>F65/B65</f>
        <v>#DIV/0!</v>
      </c>
      <c r="H65" s="13"/>
      <c r="I65" s="13" t="e">
        <f>H65/B65</f>
        <v>#DIV/0!</v>
      </c>
      <c r="J65" s="13"/>
      <c r="K65" s="13" t="e">
        <f>J65/B65</f>
        <v>#DIV/0!</v>
      </c>
      <c r="L65" s="13"/>
      <c r="M65" s="13" t="e">
        <f>L65/B65</f>
        <v>#DIV/0!</v>
      </c>
      <c r="N65" s="13" t="e">
        <f>L65/O65</f>
        <v>#DIV/0!</v>
      </c>
      <c r="O65" s="13"/>
      <c r="P65" s="13" t="e">
        <f>O65/B65</f>
        <v>#DIV/0!</v>
      </c>
      <c r="Q65" s="13"/>
      <c r="R65" s="13" t="e">
        <f>Q65/B65</f>
        <v>#DIV/0!</v>
      </c>
      <c r="S65" s="13"/>
      <c r="T65" s="13" t="e">
        <f>S65/B65</f>
        <v>#DIV/0!</v>
      </c>
      <c r="U65" s="13"/>
      <c r="V65" s="14"/>
      <c r="W65" s="13"/>
      <c r="X65" s="13"/>
      <c r="Y65" s="3"/>
      <c r="Z65" s="15"/>
      <c r="AA65" s="15"/>
      <c r="AB65" s="3"/>
      <c r="AO65">
        <f>SUM(AC65:AN65)</f>
        <v>0</v>
      </c>
    </row>
    <row r="66" spans="1:41" ht="15.75" customHeight="1" x14ac:dyDescent="0.25">
      <c r="B66" s="16">
        <v>0</v>
      </c>
      <c r="C66" s="16"/>
      <c r="D66" s="16" t="e">
        <f>C66/B66</f>
        <v>#DIV/0!</v>
      </c>
      <c r="E66" s="16" t="e">
        <f>C66/F66</f>
        <v>#DIV/0!</v>
      </c>
      <c r="F66" s="16"/>
      <c r="G66" s="16" t="e">
        <f>F66/B66</f>
        <v>#DIV/0!</v>
      </c>
      <c r="H66" s="16"/>
      <c r="I66" s="16" t="e">
        <f>H66/B66</f>
        <v>#DIV/0!</v>
      </c>
      <c r="J66" s="16"/>
      <c r="K66" s="16" t="e">
        <f>J66/B66</f>
        <v>#DIV/0!</v>
      </c>
      <c r="L66" s="16"/>
      <c r="M66" s="16" t="e">
        <f>L66/B66</f>
        <v>#DIV/0!</v>
      </c>
      <c r="N66" s="16" t="e">
        <f>L66/O66</f>
        <v>#DIV/0!</v>
      </c>
      <c r="O66" s="16"/>
      <c r="P66" s="16" t="e">
        <f>O66/B66</f>
        <v>#DIV/0!</v>
      </c>
      <c r="Q66" s="16"/>
      <c r="R66" s="16" t="e">
        <f>Q66/B66</f>
        <v>#DIV/0!</v>
      </c>
      <c r="S66" s="16"/>
      <c r="T66" s="16" t="e">
        <f>S66/B66</f>
        <v>#DIV/0!</v>
      </c>
      <c r="U66" s="16"/>
      <c r="V66" s="17"/>
      <c r="W66" s="16"/>
      <c r="X66" s="16"/>
      <c r="Y66" s="3"/>
      <c r="Z66" s="15"/>
      <c r="AA66" s="15"/>
      <c r="AB66" s="3"/>
      <c r="AO66">
        <f>SUM(AC66:AN66)</f>
        <v>0</v>
      </c>
    </row>
    <row r="67" spans="1:41" ht="15.75" customHeight="1" x14ac:dyDescent="0.25">
      <c r="A67" s="3" t="s">
        <v>29</v>
      </c>
      <c r="B67" s="18"/>
      <c r="C67" s="19"/>
      <c r="D67" s="20"/>
      <c r="E67" s="21"/>
      <c r="F67" s="22"/>
      <c r="G67" s="18"/>
      <c r="H67" s="18"/>
      <c r="I67" s="18"/>
      <c r="J67" s="3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23"/>
      <c r="W67" s="18"/>
      <c r="X67" s="18"/>
      <c r="Y67" s="3"/>
      <c r="Z67" s="23"/>
      <c r="AA67" s="23"/>
      <c r="AB67" s="3"/>
    </row>
    <row r="68" spans="1:41" x14ac:dyDescent="0.25">
      <c r="B68" s="13">
        <v>0</v>
      </c>
      <c r="C68" s="13"/>
      <c r="D68" s="13" t="e">
        <f t="shared" ref="D68:D69" si="10">C68/B68</f>
        <v>#DIV/0!</v>
      </c>
      <c r="E68" s="13" t="e">
        <f>C68/F68</f>
        <v>#DIV/0!</v>
      </c>
      <c r="F68" s="13"/>
      <c r="G68" s="13" t="e">
        <f>F68/B68</f>
        <v>#DIV/0!</v>
      </c>
      <c r="H68" s="13"/>
      <c r="I68" s="13" t="e">
        <f>H68/B68</f>
        <v>#DIV/0!</v>
      </c>
      <c r="J68" s="13"/>
      <c r="K68" s="13" t="e">
        <f>J68/B68</f>
        <v>#DIV/0!</v>
      </c>
      <c r="L68" s="13"/>
      <c r="M68" s="13" t="e">
        <f>L68/B68</f>
        <v>#DIV/0!</v>
      </c>
      <c r="N68" s="13" t="e">
        <f>L68/O68</f>
        <v>#DIV/0!</v>
      </c>
      <c r="O68" s="13"/>
      <c r="P68" s="13" t="e">
        <f>O68/B68</f>
        <v>#DIV/0!</v>
      </c>
      <c r="Q68" s="13"/>
      <c r="R68" s="13" t="e">
        <f>Q68/B68</f>
        <v>#DIV/0!</v>
      </c>
      <c r="S68" s="13"/>
      <c r="T68" s="13" t="e">
        <f>S68/B68</f>
        <v>#DIV/0!</v>
      </c>
      <c r="U68" s="13"/>
      <c r="V68" s="14"/>
      <c r="W68" s="13"/>
      <c r="X68" s="13"/>
      <c r="Y68" s="3"/>
      <c r="Z68" s="15"/>
      <c r="AA68" s="15"/>
      <c r="AB68" s="3"/>
      <c r="AO68">
        <f>SUM(AC68:AN68)</f>
        <v>0</v>
      </c>
    </row>
    <row r="69" spans="1:41" ht="15.75" customHeight="1" x14ac:dyDescent="0.25">
      <c r="B69" s="16">
        <v>0</v>
      </c>
      <c r="C69" s="16"/>
      <c r="D69" s="16" t="e">
        <f t="shared" si="10"/>
        <v>#DIV/0!</v>
      </c>
      <c r="E69" s="16" t="e">
        <f>C69/F69</f>
        <v>#DIV/0!</v>
      </c>
      <c r="F69" s="16"/>
      <c r="G69" s="16" t="e">
        <f>F69/B69</f>
        <v>#DIV/0!</v>
      </c>
      <c r="H69" s="16"/>
      <c r="I69" s="16" t="e">
        <f>H69/B69</f>
        <v>#DIV/0!</v>
      </c>
      <c r="J69" s="16"/>
      <c r="K69" s="16" t="e">
        <f>J69/B69</f>
        <v>#DIV/0!</v>
      </c>
      <c r="L69" s="16"/>
      <c r="M69" s="16" t="e">
        <f>L69/B69</f>
        <v>#DIV/0!</v>
      </c>
      <c r="N69" s="16" t="e">
        <f>L69/O69</f>
        <v>#DIV/0!</v>
      </c>
      <c r="O69" s="16"/>
      <c r="P69" s="16" t="e">
        <f>O69/B69</f>
        <v>#DIV/0!</v>
      </c>
      <c r="Q69" s="16"/>
      <c r="R69" s="16" t="e">
        <f>Q69/B69</f>
        <v>#DIV/0!</v>
      </c>
      <c r="S69" s="16"/>
      <c r="T69" s="16" t="e">
        <f>S69/B69</f>
        <v>#DIV/0!</v>
      </c>
      <c r="U69" s="16"/>
      <c r="V69" s="17"/>
      <c r="W69" s="16"/>
      <c r="X69" s="16"/>
      <c r="Y69" s="3"/>
      <c r="Z69" s="15"/>
      <c r="AA69" s="15"/>
      <c r="AB69" s="3"/>
      <c r="AO69">
        <f>SUM(AC69:AN69)</f>
        <v>0</v>
      </c>
    </row>
    <row r="70" spans="1:41" ht="15.75" customHeight="1" x14ac:dyDescent="0.25">
      <c r="A70" s="3" t="s">
        <v>29</v>
      </c>
      <c r="B70" s="18"/>
      <c r="C70" s="19"/>
      <c r="D70" s="20"/>
      <c r="E70" s="21"/>
      <c r="F70" s="22"/>
      <c r="G70" s="18"/>
      <c r="H70" s="18"/>
      <c r="I70" s="18"/>
      <c r="J70" s="3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23"/>
      <c r="W70" s="18"/>
      <c r="X70" s="18"/>
      <c r="Y70" s="3"/>
      <c r="Z70" s="23"/>
      <c r="AA70" s="23"/>
      <c r="AB70" s="3"/>
    </row>
    <row r="71" spans="1:41" x14ac:dyDescent="0.25">
      <c r="B71" s="13">
        <v>0</v>
      </c>
      <c r="C71" s="13"/>
      <c r="D71" s="13" t="e">
        <f t="shared" ref="D71:D72" si="11">C71/B71</f>
        <v>#DIV/0!</v>
      </c>
      <c r="E71" s="13" t="e">
        <f>C71/F71</f>
        <v>#DIV/0!</v>
      </c>
      <c r="F71" s="13"/>
      <c r="G71" s="13" t="e">
        <f>F71/B71</f>
        <v>#DIV/0!</v>
      </c>
      <c r="H71" s="13"/>
      <c r="I71" s="13" t="e">
        <f>H71/B71</f>
        <v>#DIV/0!</v>
      </c>
      <c r="J71" s="13"/>
      <c r="K71" s="13" t="e">
        <f>J71/B71</f>
        <v>#DIV/0!</v>
      </c>
      <c r="L71" s="13"/>
      <c r="M71" s="13" t="e">
        <f>L71/B71</f>
        <v>#DIV/0!</v>
      </c>
      <c r="N71" s="13" t="e">
        <f>L71/O71</f>
        <v>#DIV/0!</v>
      </c>
      <c r="O71" s="13"/>
      <c r="P71" s="13" t="e">
        <f>O71/B71</f>
        <v>#DIV/0!</v>
      </c>
      <c r="Q71" s="13"/>
      <c r="R71" s="13" t="e">
        <f>Q71/B71</f>
        <v>#DIV/0!</v>
      </c>
      <c r="S71" s="13"/>
      <c r="T71" s="13" t="e">
        <f>S71/B71</f>
        <v>#DIV/0!</v>
      </c>
      <c r="U71" s="13"/>
      <c r="V71" s="14"/>
      <c r="W71" s="13"/>
      <c r="X71" s="13"/>
      <c r="Y71" s="3"/>
      <c r="Z71" s="15"/>
      <c r="AA71" s="15"/>
      <c r="AB71" s="3"/>
      <c r="AO71">
        <f>SUM(AC71:AN71)</f>
        <v>0</v>
      </c>
    </row>
    <row r="72" spans="1:41" ht="15.75" customHeight="1" x14ac:dyDescent="0.25">
      <c r="B72" s="16">
        <v>0</v>
      </c>
      <c r="C72" s="16"/>
      <c r="D72" s="16" t="e">
        <f t="shared" si="11"/>
        <v>#DIV/0!</v>
      </c>
      <c r="E72" s="16" t="e">
        <f>C72/F72</f>
        <v>#DIV/0!</v>
      </c>
      <c r="F72" s="16"/>
      <c r="G72" s="16" t="e">
        <f>F72/B72</f>
        <v>#DIV/0!</v>
      </c>
      <c r="H72" s="16"/>
      <c r="I72" s="16" t="e">
        <f>H72/B72</f>
        <v>#DIV/0!</v>
      </c>
      <c r="J72" s="16"/>
      <c r="K72" s="16" t="e">
        <f>J72/B72</f>
        <v>#DIV/0!</v>
      </c>
      <c r="L72" s="16"/>
      <c r="M72" s="16" t="e">
        <f>L72/B72</f>
        <v>#DIV/0!</v>
      </c>
      <c r="N72" s="16" t="e">
        <f>L72/O72</f>
        <v>#DIV/0!</v>
      </c>
      <c r="O72" s="16"/>
      <c r="P72" s="16" t="e">
        <f>O72/B72</f>
        <v>#DIV/0!</v>
      </c>
      <c r="Q72" s="16"/>
      <c r="R72" s="16" t="e">
        <f>Q72/B72</f>
        <v>#DIV/0!</v>
      </c>
      <c r="S72" s="16"/>
      <c r="T72" s="16" t="e">
        <f>S72/B72</f>
        <v>#DIV/0!</v>
      </c>
      <c r="U72" s="16"/>
      <c r="V72" s="17"/>
      <c r="W72" s="16"/>
      <c r="X72" s="16"/>
      <c r="Y72" s="3"/>
      <c r="Z72" s="15"/>
      <c r="AA72" s="15"/>
      <c r="AB72" s="3"/>
      <c r="AO72">
        <f>SUM(AC72:AN72)</f>
        <v>0</v>
      </c>
    </row>
    <row r="73" spans="1:41" ht="15.75" customHeight="1" x14ac:dyDescent="0.25">
      <c r="A73" s="3" t="s">
        <v>29</v>
      </c>
      <c r="B73" s="18"/>
      <c r="C73" s="19"/>
      <c r="D73" s="20"/>
      <c r="E73" s="21"/>
      <c r="F73" s="22"/>
      <c r="G73" s="18"/>
      <c r="H73" s="18"/>
      <c r="I73" s="18"/>
      <c r="J73" s="3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23"/>
      <c r="W73" s="18"/>
      <c r="X73" s="18"/>
      <c r="Y73" s="3"/>
      <c r="Z73" s="23"/>
      <c r="AA73" s="23"/>
      <c r="AB73" s="3"/>
    </row>
    <row r="74" spans="1:41" x14ac:dyDescent="0.25">
      <c r="B74" s="13">
        <v>0</v>
      </c>
      <c r="C74" s="13"/>
      <c r="D74" s="13" t="e">
        <f t="shared" ref="D74:D75" si="12">C74/B74</f>
        <v>#DIV/0!</v>
      </c>
      <c r="E74" s="13" t="e">
        <f>C74/F74</f>
        <v>#DIV/0!</v>
      </c>
      <c r="F74" s="13"/>
      <c r="G74" s="13" t="e">
        <f>F74/B74</f>
        <v>#DIV/0!</v>
      </c>
      <c r="H74" s="13"/>
      <c r="I74" s="13" t="e">
        <f>H74/B74</f>
        <v>#DIV/0!</v>
      </c>
      <c r="J74" s="13"/>
      <c r="K74" s="13" t="e">
        <f>J74/B74</f>
        <v>#DIV/0!</v>
      </c>
      <c r="L74" s="13"/>
      <c r="M74" s="13" t="e">
        <f>L74/B74</f>
        <v>#DIV/0!</v>
      </c>
      <c r="N74" s="13" t="e">
        <f>L74/O74</f>
        <v>#DIV/0!</v>
      </c>
      <c r="O74" s="13"/>
      <c r="P74" s="13" t="e">
        <f>O74/B74</f>
        <v>#DIV/0!</v>
      </c>
      <c r="Q74" s="13"/>
      <c r="R74" s="13" t="e">
        <f>Q74/B74</f>
        <v>#DIV/0!</v>
      </c>
      <c r="S74" s="13"/>
      <c r="T74" s="13" t="e">
        <f>S74/B74</f>
        <v>#DIV/0!</v>
      </c>
      <c r="U74" s="13"/>
      <c r="V74" s="14"/>
      <c r="W74" s="13"/>
      <c r="X74" s="13"/>
      <c r="Y74" s="3"/>
      <c r="Z74" s="15"/>
      <c r="AA74" s="15"/>
      <c r="AB74" s="3"/>
      <c r="AO74">
        <f>SUM(AC74:AN74)</f>
        <v>0</v>
      </c>
    </row>
    <row r="75" spans="1:41" ht="15.75" customHeight="1" x14ac:dyDescent="0.25">
      <c r="B75" s="16">
        <v>0</v>
      </c>
      <c r="C75" s="16"/>
      <c r="D75" s="16" t="e">
        <f t="shared" si="12"/>
        <v>#DIV/0!</v>
      </c>
      <c r="E75" s="16" t="e">
        <f>C75/F75</f>
        <v>#DIV/0!</v>
      </c>
      <c r="F75" s="16"/>
      <c r="G75" s="16" t="e">
        <f>F75/B75</f>
        <v>#DIV/0!</v>
      </c>
      <c r="H75" s="16"/>
      <c r="I75" s="16" t="e">
        <f>H75/B75</f>
        <v>#DIV/0!</v>
      </c>
      <c r="J75" s="16"/>
      <c r="K75" s="16" t="e">
        <f>J75/B75</f>
        <v>#DIV/0!</v>
      </c>
      <c r="L75" s="16"/>
      <c r="M75" s="16" t="e">
        <f>L75/B75</f>
        <v>#DIV/0!</v>
      </c>
      <c r="N75" s="16" t="e">
        <f>L75/O75</f>
        <v>#DIV/0!</v>
      </c>
      <c r="O75" s="16"/>
      <c r="P75" s="16" t="e">
        <f>O75/B75</f>
        <v>#DIV/0!</v>
      </c>
      <c r="Q75" s="16"/>
      <c r="R75" s="16" t="e">
        <f>Q75/B75</f>
        <v>#DIV/0!</v>
      </c>
      <c r="S75" s="16"/>
      <c r="T75" s="16" t="e">
        <f>S75/B75</f>
        <v>#DIV/0!</v>
      </c>
      <c r="U75" s="16"/>
      <c r="V75" s="17"/>
      <c r="W75" s="16"/>
      <c r="X75" s="16"/>
      <c r="Y75" s="3"/>
      <c r="Z75" s="15"/>
      <c r="AA75" s="15"/>
      <c r="AB75" s="3"/>
      <c r="AO75">
        <f>SUM(AC75:AN75)</f>
        <v>0</v>
      </c>
    </row>
    <row r="76" spans="1:41" ht="15.75" customHeight="1" x14ac:dyDescent="0.25">
      <c r="A76" s="3" t="s">
        <v>29</v>
      </c>
      <c r="B76" s="18"/>
      <c r="C76" s="19"/>
      <c r="D76" s="20"/>
      <c r="E76" s="21"/>
      <c r="F76" s="22"/>
      <c r="G76" s="18"/>
      <c r="H76" s="18"/>
      <c r="I76" s="18"/>
      <c r="J76" s="3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23"/>
      <c r="W76" s="18"/>
      <c r="X76" s="18"/>
      <c r="Y76" s="3"/>
      <c r="Z76" s="23"/>
      <c r="AA76" s="23"/>
      <c r="AB76" s="3"/>
    </row>
    <row r="77" spans="1:41" x14ac:dyDescent="0.25">
      <c r="B77" s="13">
        <v>0</v>
      </c>
      <c r="C77" s="13"/>
      <c r="D77" s="13" t="e">
        <f t="shared" ref="D77:D78" si="13">C77/B77</f>
        <v>#DIV/0!</v>
      </c>
      <c r="E77" s="13" t="e">
        <f>C77/F77</f>
        <v>#DIV/0!</v>
      </c>
      <c r="F77" s="13"/>
      <c r="G77" s="13" t="e">
        <f>F77/B77</f>
        <v>#DIV/0!</v>
      </c>
      <c r="H77" s="13"/>
      <c r="I77" s="13" t="e">
        <f>H77/B77</f>
        <v>#DIV/0!</v>
      </c>
      <c r="J77" s="13"/>
      <c r="K77" s="13" t="e">
        <f>J77/B77</f>
        <v>#DIV/0!</v>
      </c>
      <c r="L77" s="13"/>
      <c r="M77" s="13" t="e">
        <f>L77/B77</f>
        <v>#DIV/0!</v>
      </c>
      <c r="N77" s="13" t="e">
        <f>L77/O77</f>
        <v>#DIV/0!</v>
      </c>
      <c r="O77" s="13"/>
      <c r="P77" s="13" t="e">
        <f>O77/B77</f>
        <v>#DIV/0!</v>
      </c>
      <c r="Q77" s="13"/>
      <c r="R77" s="13" t="e">
        <f>Q77/B77</f>
        <v>#DIV/0!</v>
      </c>
      <c r="S77" s="13"/>
      <c r="T77" s="13" t="e">
        <f>S77/B77</f>
        <v>#DIV/0!</v>
      </c>
      <c r="U77" s="13"/>
      <c r="V77" s="14"/>
      <c r="W77" s="13"/>
      <c r="X77" s="13"/>
      <c r="Y77" s="3"/>
      <c r="Z77" s="15"/>
      <c r="AA77" s="15"/>
      <c r="AB77" s="3"/>
      <c r="AO77">
        <f>SUM(AC77:AN77)</f>
        <v>0</v>
      </c>
    </row>
    <row r="78" spans="1:41" ht="15.75" customHeight="1" x14ac:dyDescent="0.25">
      <c r="B78" s="16">
        <v>0</v>
      </c>
      <c r="C78" s="16"/>
      <c r="D78" s="16" t="e">
        <f t="shared" si="13"/>
        <v>#DIV/0!</v>
      </c>
      <c r="E78" s="16" t="e">
        <f>C78/F78</f>
        <v>#DIV/0!</v>
      </c>
      <c r="F78" s="16"/>
      <c r="G78" s="16" t="e">
        <f>F78/B78</f>
        <v>#DIV/0!</v>
      </c>
      <c r="H78" s="16"/>
      <c r="I78" s="16" t="e">
        <f>H78/B78</f>
        <v>#DIV/0!</v>
      </c>
      <c r="J78" s="16"/>
      <c r="K78" s="16" t="e">
        <f>J78/B78</f>
        <v>#DIV/0!</v>
      </c>
      <c r="L78" s="16"/>
      <c r="M78" s="16" t="e">
        <f>L78/B78</f>
        <v>#DIV/0!</v>
      </c>
      <c r="N78" s="16" t="e">
        <f>L78/O78</f>
        <v>#DIV/0!</v>
      </c>
      <c r="O78" s="16"/>
      <c r="P78" s="16" t="e">
        <f>O78/B78</f>
        <v>#DIV/0!</v>
      </c>
      <c r="Q78" s="16"/>
      <c r="R78" s="16" t="e">
        <f>Q78/B78</f>
        <v>#DIV/0!</v>
      </c>
      <c r="S78" s="16"/>
      <c r="T78" s="16" t="e">
        <f>S78/B78</f>
        <v>#DIV/0!</v>
      </c>
      <c r="U78" s="16"/>
      <c r="V78" s="17"/>
      <c r="W78" s="16"/>
      <c r="X78" s="16"/>
      <c r="Y78" s="3"/>
      <c r="Z78" s="15"/>
      <c r="AA78" s="15"/>
      <c r="AB78" s="3"/>
      <c r="AO78">
        <f>SUM(AC78:AN78)</f>
        <v>0</v>
      </c>
    </row>
    <row r="79" spans="1:41" ht="15.75" customHeight="1" x14ac:dyDescent="0.25">
      <c r="A79" s="3" t="s">
        <v>29</v>
      </c>
      <c r="B79" s="18"/>
      <c r="C79" s="19"/>
      <c r="D79" s="20"/>
      <c r="E79" s="21"/>
      <c r="F79" s="22"/>
      <c r="G79" s="18"/>
      <c r="H79" s="18"/>
      <c r="I79" s="18"/>
      <c r="J79" s="3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23"/>
      <c r="W79" s="18"/>
      <c r="X79" s="18"/>
      <c r="Y79" s="3"/>
      <c r="Z79" s="23"/>
      <c r="AA79" s="23"/>
      <c r="AB79" s="3"/>
    </row>
    <row r="80" spans="1:41" x14ac:dyDescent="0.25">
      <c r="B80" s="13">
        <v>0</v>
      </c>
      <c r="C80" s="13"/>
      <c r="D80" s="13" t="e">
        <f t="shared" ref="D80:D81" si="14">C80/B80</f>
        <v>#DIV/0!</v>
      </c>
      <c r="E80" s="13" t="e">
        <f>C80/F80</f>
        <v>#DIV/0!</v>
      </c>
      <c r="F80" s="13"/>
      <c r="G80" s="13" t="e">
        <f>F80/B80</f>
        <v>#DIV/0!</v>
      </c>
      <c r="H80" s="13"/>
      <c r="I80" s="13" t="e">
        <f>H80/B80</f>
        <v>#DIV/0!</v>
      </c>
      <c r="J80" s="13"/>
      <c r="K80" s="13" t="e">
        <f>J80/B80</f>
        <v>#DIV/0!</v>
      </c>
      <c r="L80" s="13"/>
      <c r="M80" s="13" t="e">
        <f>L80/B80</f>
        <v>#DIV/0!</v>
      </c>
      <c r="N80" s="13" t="e">
        <f>L80/O80</f>
        <v>#DIV/0!</v>
      </c>
      <c r="O80" s="13"/>
      <c r="P80" s="13" t="e">
        <f>O80/B80</f>
        <v>#DIV/0!</v>
      </c>
      <c r="Q80" s="13"/>
      <c r="R80" s="13" t="e">
        <f>Q80/B80</f>
        <v>#DIV/0!</v>
      </c>
      <c r="S80" s="13"/>
      <c r="T80" s="13" t="e">
        <f>S80/B80</f>
        <v>#DIV/0!</v>
      </c>
      <c r="U80" s="13"/>
      <c r="V80" s="14"/>
      <c r="W80" s="13"/>
      <c r="X80" s="13"/>
      <c r="Y80" s="3"/>
      <c r="Z80" s="15"/>
      <c r="AA80" s="15"/>
      <c r="AB80" s="3"/>
      <c r="AO80">
        <f>SUM(AC80:AN80)</f>
        <v>0</v>
      </c>
    </row>
    <row r="81" spans="1:41" ht="15.75" customHeight="1" x14ac:dyDescent="0.25">
      <c r="B81" s="16">
        <v>0</v>
      </c>
      <c r="C81" s="16"/>
      <c r="D81" s="16" t="e">
        <f t="shared" si="14"/>
        <v>#DIV/0!</v>
      </c>
      <c r="E81" s="16" t="e">
        <f>C81/F81</f>
        <v>#DIV/0!</v>
      </c>
      <c r="F81" s="16"/>
      <c r="G81" s="16" t="e">
        <f>F81/B81</f>
        <v>#DIV/0!</v>
      </c>
      <c r="H81" s="16"/>
      <c r="I81" s="16" t="e">
        <f>H81/B81</f>
        <v>#DIV/0!</v>
      </c>
      <c r="J81" s="16"/>
      <c r="K81" s="16" t="e">
        <f>J81/B81</f>
        <v>#DIV/0!</v>
      </c>
      <c r="L81" s="16"/>
      <c r="M81" s="16" t="e">
        <f>L81/B81</f>
        <v>#DIV/0!</v>
      </c>
      <c r="N81" s="16" t="e">
        <f>L81/O81</f>
        <v>#DIV/0!</v>
      </c>
      <c r="O81" s="16"/>
      <c r="P81" s="16" t="e">
        <f>O81/B81</f>
        <v>#DIV/0!</v>
      </c>
      <c r="Q81" s="16"/>
      <c r="R81" s="16" t="e">
        <f>Q81/B81</f>
        <v>#DIV/0!</v>
      </c>
      <c r="S81" s="16"/>
      <c r="T81" s="16" t="e">
        <f>S81/B81</f>
        <v>#DIV/0!</v>
      </c>
      <c r="U81" s="16"/>
      <c r="V81" s="17"/>
      <c r="W81" s="16"/>
      <c r="X81" s="16"/>
      <c r="Y81" s="3"/>
      <c r="Z81" s="15"/>
      <c r="AA81" s="15"/>
      <c r="AB81" s="3"/>
      <c r="AO81">
        <f>SUM(AC81:AN81)</f>
        <v>0</v>
      </c>
    </row>
    <row r="82" spans="1:41" ht="15.75" customHeight="1" x14ac:dyDescent="0.25">
      <c r="A82" s="3" t="s">
        <v>29</v>
      </c>
      <c r="B82" s="18"/>
      <c r="C82" s="19"/>
      <c r="D82" s="20"/>
      <c r="E82" s="21"/>
      <c r="F82" s="22"/>
      <c r="G82" s="18"/>
      <c r="H82" s="18"/>
      <c r="I82" s="18"/>
      <c r="J82" s="3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23"/>
      <c r="W82" s="18"/>
      <c r="X82" s="18"/>
      <c r="Y82" s="3"/>
      <c r="Z82" s="23"/>
      <c r="AA82" s="23"/>
      <c r="AB82" s="3"/>
    </row>
    <row r="83" spans="1:41" x14ac:dyDescent="0.25">
      <c r="B83" s="13">
        <v>0</v>
      </c>
      <c r="C83" s="13"/>
      <c r="D83" s="13" t="e">
        <f t="shared" ref="D83:D84" si="15">C83/B83</f>
        <v>#DIV/0!</v>
      </c>
      <c r="E83" s="13" t="e">
        <f>C83/F83</f>
        <v>#DIV/0!</v>
      </c>
      <c r="F83" s="13"/>
      <c r="G83" s="13" t="e">
        <f>F83/B83</f>
        <v>#DIV/0!</v>
      </c>
      <c r="H83" s="13"/>
      <c r="I83" s="13" t="e">
        <f>H83/B83</f>
        <v>#DIV/0!</v>
      </c>
      <c r="J83" s="13"/>
      <c r="K83" s="13" t="e">
        <f>J83/B83</f>
        <v>#DIV/0!</v>
      </c>
      <c r="L83" s="13"/>
      <c r="M83" s="13" t="e">
        <f>L83/B83</f>
        <v>#DIV/0!</v>
      </c>
      <c r="N83" s="13" t="e">
        <f>L83/O83</f>
        <v>#DIV/0!</v>
      </c>
      <c r="O83" s="13"/>
      <c r="P83" s="13" t="e">
        <f>O83/B83</f>
        <v>#DIV/0!</v>
      </c>
      <c r="Q83" s="13"/>
      <c r="R83" s="13" t="e">
        <f>Q83/B83</f>
        <v>#DIV/0!</v>
      </c>
      <c r="S83" s="13"/>
      <c r="T83" s="13" t="e">
        <f>S83/B83</f>
        <v>#DIV/0!</v>
      </c>
      <c r="U83" s="13"/>
      <c r="V83" s="14"/>
      <c r="W83" s="13"/>
      <c r="X83" s="13"/>
      <c r="Y83" s="3"/>
      <c r="Z83" s="15"/>
      <c r="AA83" s="15"/>
      <c r="AB83" s="3"/>
      <c r="AO83">
        <f>SUM(AC83:AN83)</f>
        <v>0</v>
      </c>
    </row>
    <row r="84" spans="1:41" ht="15.75" customHeight="1" x14ac:dyDescent="0.25">
      <c r="B84" s="16">
        <v>0</v>
      </c>
      <c r="C84" s="16"/>
      <c r="D84" s="16" t="e">
        <f t="shared" si="15"/>
        <v>#DIV/0!</v>
      </c>
      <c r="E84" s="16" t="e">
        <f>C84/F84</f>
        <v>#DIV/0!</v>
      </c>
      <c r="F84" s="16"/>
      <c r="G84" s="16" t="e">
        <f>F84/B84</f>
        <v>#DIV/0!</v>
      </c>
      <c r="H84" s="16"/>
      <c r="I84" s="16" t="e">
        <f>H84/B84</f>
        <v>#DIV/0!</v>
      </c>
      <c r="J84" s="16"/>
      <c r="K84" s="16" t="e">
        <f>J84/B84</f>
        <v>#DIV/0!</v>
      </c>
      <c r="L84" s="16"/>
      <c r="M84" s="16" t="e">
        <f>L84/B84</f>
        <v>#DIV/0!</v>
      </c>
      <c r="N84" s="16" t="e">
        <f>L84/O84</f>
        <v>#DIV/0!</v>
      </c>
      <c r="O84" s="16"/>
      <c r="P84" s="16" t="e">
        <f>O84/B84</f>
        <v>#DIV/0!</v>
      </c>
      <c r="Q84" s="16"/>
      <c r="R84" s="16" t="e">
        <f>Q84/B84</f>
        <v>#DIV/0!</v>
      </c>
      <c r="S84" s="16"/>
      <c r="T84" s="16" t="e">
        <f>S84/B84</f>
        <v>#DIV/0!</v>
      </c>
      <c r="U84" s="16"/>
      <c r="V84" s="17"/>
      <c r="W84" s="16"/>
      <c r="X84" s="16"/>
      <c r="Y84" s="3"/>
      <c r="Z84" s="15"/>
      <c r="AA84" s="15"/>
      <c r="AB84" s="3"/>
      <c r="AO84">
        <f>SUM(AC84:AN84)</f>
        <v>0</v>
      </c>
    </row>
    <row r="85" spans="1:41" ht="15.75" customHeight="1" x14ac:dyDescent="0.25">
      <c r="A85" s="3" t="s">
        <v>29</v>
      </c>
      <c r="B85" s="18"/>
      <c r="C85" s="19"/>
      <c r="D85" s="20"/>
      <c r="E85" s="21"/>
      <c r="F85" s="22"/>
      <c r="G85" s="18"/>
      <c r="H85" s="18"/>
      <c r="I85" s="18"/>
      <c r="J85" s="3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23"/>
      <c r="W85" s="18"/>
      <c r="X85" s="18"/>
      <c r="Y85" s="3"/>
      <c r="Z85" s="23"/>
      <c r="AA85" s="23"/>
      <c r="AB85" s="3"/>
    </row>
    <row r="86" spans="1:41" x14ac:dyDescent="0.25">
      <c r="B86" s="13">
        <v>0</v>
      </c>
      <c r="C86" s="13"/>
      <c r="D86" s="13" t="e">
        <f t="shared" ref="D86:D87" si="16">C86/B86</f>
        <v>#DIV/0!</v>
      </c>
      <c r="E86" s="13" t="e">
        <f>C86/F86</f>
        <v>#DIV/0!</v>
      </c>
      <c r="F86" s="13"/>
      <c r="G86" s="13" t="e">
        <f>F86/B86</f>
        <v>#DIV/0!</v>
      </c>
      <c r="H86" s="13"/>
      <c r="I86" s="13" t="e">
        <f>H86/B86</f>
        <v>#DIV/0!</v>
      </c>
      <c r="J86" s="13"/>
      <c r="K86" s="13" t="e">
        <f>J86/B86</f>
        <v>#DIV/0!</v>
      </c>
      <c r="L86" s="13"/>
      <c r="M86" s="13" t="e">
        <f>L86/B86</f>
        <v>#DIV/0!</v>
      </c>
      <c r="N86" s="13" t="e">
        <f>L86/O86</f>
        <v>#DIV/0!</v>
      </c>
      <c r="O86" s="13"/>
      <c r="P86" s="13" t="e">
        <f>O86/B86</f>
        <v>#DIV/0!</v>
      </c>
      <c r="Q86" s="13"/>
      <c r="R86" s="13" t="e">
        <f>Q86/B86</f>
        <v>#DIV/0!</v>
      </c>
      <c r="S86" s="13"/>
      <c r="T86" s="13" t="e">
        <f>S86/B86</f>
        <v>#DIV/0!</v>
      </c>
      <c r="U86" s="13"/>
      <c r="V86" s="14"/>
      <c r="W86" s="13"/>
      <c r="X86" s="13"/>
      <c r="Y86" s="3"/>
      <c r="Z86" s="15"/>
      <c r="AA86" s="15"/>
      <c r="AB86" s="3"/>
      <c r="AO86">
        <f>SUM(AC86:AN86)</f>
        <v>0</v>
      </c>
    </row>
    <row r="87" spans="1:41" ht="15.75" customHeight="1" x14ac:dyDescent="0.25">
      <c r="B87" s="16">
        <v>0</v>
      </c>
      <c r="C87" s="16"/>
      <c r="D87" s="16" t="e">
        <f t="shared" si="16"/>
        <v>#DIV/0!</v>
      </c>
      <c r="E87" s="16" t="e">
        <f>C87/F87</f>
        <v>#DIV/0!</v>
      </c>
      <c r="F87" s="16"/>
      <c r="G87" s="16" t="e">
        <f>F87/B87</f>
        <v>#DIV/0!</v>
      </c>
      <c r="H87" s="16"/>
      <c r="I87" s="16" t="e">
        <f>H87/B87</f>
        <v>#DIV/0!</v>
      </c>
      <c r="J87" s="16"/>
      <c r="K87" s="16" t="e">
        <f>J87/B87</f>
        <v>#DIV/0!</v>
      </c>
      <c r="L87" s="16"/>
      <c r="M87" s="16" t="e">
        <f>L87/B87</f>
        <v>#DIV/0!</v>
      </c>
      <c r="N87" s="16" t="e">
        <f>L87/O87</f>
        <v>#DIV/0!</v>
      </c>
      <c r="O87" s="16"/>
      <c r="P87" s="16" t="e">
        <f>O87/B87</f>
        <v>#DIV/0!</v>
      </c>
      <c r="Q87" s="16"/>
      <c r="R87" s="16" t="e">
        <f>Q87/B87</f>
        <v>#DIV/0!</v>
      </c>
      <c r="S87" s="16"/>
      <c r="T87" s="16" t="e">
        <f>S87/B87</f>
        <v>#DIV/0!</v>
      </c>
      <c r="U87" s="16"/>
      <c r="V87" s="17"/>
      <c r="W87" s="16"/>
      <c r="X87" s="16"/>
      <c r="Y87" s="3"/>
      <c r="Z87" s="15"/>
      <c r="AA87" s="15"/>
      <c r="AB87" s="3"/>
      <c r="AO87">
        <f>SUM(AC87:AN87)</f>
        <v>0</v>
      </c>
    </row>
    <row r="88" spans="1:41" ht="15.75" customHeight="1" x14ac:dyDescent="0.25">
      <c r="A88" s="3" t="s">
        <v>29</v>
      </c>
      <c r="B88" s="18"/>
      <c r="C88" s="19"/>
      <c r="D88" s="20"/>
      <c r="E88" s="21"/>
      <c r="F88" s="22"/>
      <c r="G88" s="18"/>
      <c r="H88" s="18"/>
      <c r="I88" s="18"/>
      <c r="J88" s="3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23"/>
      <c r="W88" s="18"/>
      <c r="X88" s="18"/>
      <c r="Y88" s="3"/>
      <c r="Z88" s="23"/>
      <c r="AA88" s="23"/>
      <c r="AB88" s="3"/>
    </row>
    <row r="89" spans="1:41" x14ac:dyDescent="0.25">
      <c r="B89" s="13">
        <v>0</v>
      </c>
      <c r="C89" s="13"/>
      <c r="D89" s="13" t="e">
        <f t="shared" ref="D89:D90" si="17">C89/B89</f>
        <v>#DIV/0!</v>
      </c>
      <c r="E89" s="13" t="e">
        <f>C89/F89</f>
        <v>#DIV/0!</v>
      </c>
      <c r="F89" s="13"/>
      <c r="G89" s="13" t="e">
        <f>F89/B89</f>
        <v>#DIV/0!</v>
      </c>
      <c r="H89" s="13"/>
      <c r="I89" s="13" t="e">
        <f>H89/B89</f>
        <v>#DIV/0!</v>
      </c>
      <c r="J89" s="13"/>
      <c r="K89" s="13" t="e">
        <f>J89/B89</f>
        <v>#DIV/0!</v>
      </c>
      <c r="L89" s="13"/>
      <c r="M89" s="13" t="e">
        <f>L89/B89</f>
        <v>#DIV/0!</v>
      </c>
      <c r="N89" s="13" t="e">
        <f>L89/O89</f>
        <v>#DIV/0!</v>
      </c>
      <c r="O89" s="13"/>
      <c r="P89" s="13" t="e">
        <f>O89/B89</f>
        <v>#DIV/0!</v>
      </c>
      <c r="Q89" s="13"/>
      <c r="R89" s="13" t="e">
        <f>Q89/B89</f>
        <v>#DIV/0!</v>
      </c>
      <c r="S89" s="13"/>
      <c r="T89" s="13" t="e">
        <f>S89/B89</f>
        <v>#DIV/0!</v>
      </c>
      <c r="U89" s="13"/>
      <c r="V89" s="14"/>
      <c r="W89" s="13"/>
      <c r="X89" s="13"/>
      <c r="Y89" s="3"/>
      <c r="Z89" s="15"/>
      <c r="AA89" s="15"/>
      <c r="AB89" s="3"/>
      <c r="AO89">
        <f>SUM(AC89:AN89)</f>
        <v>0</v>
      </c>
    </row>
    <row r="90" spans="1:41" ht="15.75" customHeight="1" x14ac:dyDescent="0.25">
      <c r="B90" s="16">
        <v>0</v>
      </c>
      <c r="C90" s="16"/>
      <c r="D90" s="16" t="e">
        <f t="shared" si="17"/>
        <v>#DIV/0!</v>
      </c>
      <c r="E90" s="16" t="e">
        <f>C90/F90</f>
        <v>#DIV/0!</v>
      </c>
      <c r="F90" s="16"/>
      <c r="G90" s="16" t="e">
        <f>F90/B90</f>
        <v>#DIV/0!</v>
      </c>
      <c r="H90" s="16"/>
      <c r="I90" s="16" t="e">
        <f>H90/B90</f>
        <v>#DIV/0!</v>
      </c>
      <c r="J90" s="16"/>
      <c r="K90" s="16" t="e">
        <f>J90/B90</f>
        <v>#DIV/0!</v>
      </c>
      <c r="L90" s="16"/>
      <c r="M90" s="16" t="e">
        <f>L90/B90</f>
        <v>#DIV/0!</v>
      </c>
      <c r="N90" s="16" t="e">
        <f>L90/O90</f>
        <v>#DIV/0!</v>
      </c>
      <c r="O90" s="16"/>
      <c r="P90" s="16" t="e">
        <f>O90/B90</f>
        <v>#DIV/0!</v>
      </c>
      <c r="Q90" s="16"/>
      <c r="R90" s="16" t="e">
        <f>Q90/B90</f>
        <v>#DIV/0!</v>
      </c>
      <c r="S90" s="16"/>
      <c r="T90" s="16" t="e">
        <f>S90/B90</f>
        <v>#DIV/0!</v>
      </c>
      <c r="U90" s="16"/>
      <c r="V90" s="17"/>
      <c r="W90" s="16"/>
      <c r="X90" s="16"/>
      <c r="Y90" s="3"/>
      <c r="Z90" s="15"/>
      <c r="AA90" s="15"/>
      <c r="AB90" s="3"/>
      <c r="AO90">
        <f>SUM(AC90:AN90)</f>
        <v>0</v>
      </c>
    </row>
    <row r="91" spans="1:41" ht="15.75" customHeight="1" x14ac:dyDescent="0.25">
      <c r="A91" s="3" t="s">
        <v>29</v>
      </c>
      <c r="B91" s="18"/>
      <c r="C91" s="19"/>
      <c r="D91" s="20"/>
      <c r="E91" s="21"/>
      <c r="F91" s="22"/>
      <c r="G91" s="18"/>
      <c r="H91" s="18"/>
      <c r="I91" s="18"/>
      <c r="J91" s="3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23"/>
      <c r="W91" s="18"/>
      <c r="X91" s="18"/>
      <c r="Y91" s="3"/>
      <c r="Z91" s="23"/>
      <c r="AA91" s="23"/>
      <c r="AB91" s="3"/>
    </row>
    <row r="92" spans="1:41" x14ac:dyDescent="0.25">
      <c r="B92" s="13">
        <v>0</v>
      </c>
      <c r="C92" s="13"/>
      <c r="D92" s="13" t="e">
        <f t="shared" ref="D92:D93" si="18">C92/B92</f>
        <v>#DIV/0!</v>
      </c>
      <c r="E92" s="13" t="e">
        <f>C92/F92</f>
        <v>#DIV/0!</v>
      </c>
      <c r="F92" s="13"/>
      <c r="G92" s="13" t="e">
        <f>F92/B92</f>
        <v>#DIV/0!</v>
      </c>
      <c r="H92" s="13"/>
      <c r="I92" s="13" t="e">
        <f>H92/B92</f>
        <v>#DIV/0!</v>
      </c>
      <c r="J92" s="13"/>
      <c r="K92" s="13" t="e">
        <f>J92/B92</f>
        <v>#DIV/0!</v>
      </c>
      <c r="L92" s="13"/>
      <c r="M92" s="13" t="e">
        <f>L92/B92</f>
        <v>#DIV/0!</v>
      </c>
      <c r="N92" s="13" t="e">
        <f>L92/O92</f>
        <v>#DIV/0!</v>
      </c>
      <c r="O92" s="13"/>
      <c r="P92" s="13" t="e">
        <f>O92/B92</f>
        <v>#DIV/0!</v>
      </c>
      <c r="Q92" s="13"/>
      <c r="R92" s="13" t="e">
        <f>Q92/B92</f>
        <v>#DIV/0!</v>
      </c>
      <c r="S92" s="13"/>
      <c r="T92" s="13" t="e">
        <f>S92/B92</f>
        <v>#DIV/0!</v>
      </c>
      <c r="U92" s="13"/>
      <c r="V92" s="14"/>
      <c r="W92" s="13"/>
      <c r="X92" s="13"/>
      <c r="Y92" s="3"/>
      <c r="Z92" s="15"/>
      <c r="AA92" s="15"/>
      <c r="AB92" s="3"/>
      <c r="AO92">
        <f>SUM(AC92:AN92)</f>
        <v>0</v>
      </c>
    </row>
    <row r="93" spans="1:41" ht="15.75" customHeight="1" x14ac:dyDescent="0.25">
      <c r="B93" s="16">
        <v>0</v>
      </c>
      <c r="C93" s="16"/>
      <c r="D93" s="16" t="e">
        <f t="shared" si="18"/>
        <v>#DIV/0!</v>
      </c>
      <c r="E93" s="16" t="e">
        <f>C93/F93</f>
        <v>#DIV/0!</v>
      </c>
      <c r="F93" s="16"/>
      <c r="G93" s="16" t="e">
        <f>F93/B93</f>
        <v>#DIV/0!</v>
      </c>
      <c r="H93" s="16"/>
      <c r="I93" s="16" t="e">
        <f>H93/B93</f>
        <v>#DIV/0!</v>
      </c>
      <c r="J93" s="16"/>
      <c r="K93" s="16" t="e">
        <f>J93/B93</f>
        <v>#DIV/0!</v>
      </c>
      <c r="L93" s="16"/>
      <c r="M93" s="16" t="e">
        <f>L93/B93</f>
        <v>#DIV/0!</v>
      </c>
      <c r="N93" s="16" t="e">
        <f>L93/O93</f>
        <v>#DIV/0!</v>
      </c>
      <c r="O93" s="16"/>
      <c r="P93" s="16" t="e">
        <f>O93/B93</f>
        <v>#DIV/0!</v>
      </c>
      <c r="Q93" s="16"/>
      <c r="R93" s="16" t="e">
        <f>Q93/B93</f>
        <v>#DIV/0!</v>
      </c>
      <c r="S93" s="16"/>
      <c r="T93" s="16" t="e">
        <f>S93/B93</f>
        <v>#DIV/0!</v>
      </c>
      <c r="U93" s="16"/>
      <c r="V93" s="17"/>
      <c r="W93" s="16"/>
      <c r="X93" s="16"/>
      <c r="Y93" s="3"/>
      <c r="Z93" s="15"/>
      <c r="AA93" s="15"/>
      <c r="AB93" s="3"/>
      <c r="AO93">
        <f>SUM(AC93:AN93)</f>
        <v>0</v>
      </c>
    </row>
    <row r="94" spans="1:41" ht="15.75" customHeight="1" x14ac:dyDescent="0.25">
      <c r="A94" s="3" t="s">
        <v>136</v>
      </c>
      <c r="B94" s="24"/>
      <c r="C94" s="25"/>
      <c r="D94" s="26"/>
      <c r="E94" s="26"/>
      <c r="F94" s="27"/>
      <c r="G94" s="24"/>
      <c r="H94" s="24"/>
      <c r="I94" s="24"/>
      <c r="J94" s="26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8"/>
      <c r="W94" s="24"/>
      <c r="X94" s="24"/>
      <c r="Y94" s="3"/>
      <c r="Z94" s="28"/>
      <c r="AA94" s="28"/>
      <c r="AB94" s="3"/>
    </row>
    <row r="95" spans="1:41" x14ac:dyDescent="0.25">
      <c r="B95" s="13">
        <v>0</v>
      </c>
      <c r="C95" s="13"/>
      <c r="D95" s="13" t="e">
        <f>C95/B95</f>
        <v>#DIV/0!</v>
      </c>
      <c r="E95" s="13" t="e">
        <f>C95/F95</f>
        <v>#DIV/0!</v>
      </c>
      <c r="F95" s="13"/>
      <c r="G95" s="13" t="e">
        <f>F95/B95</f>
        <v>#DIV/0!</v>
      </c>
      <c r="H95" s="13"/>
      <c r="I95" s="13" t="e">
        <f>H95/B95</f>
        <v>#DIV/0!</v>
      </c>
      <c r="J95" s="13"/>
      <c r="K95" s="13" t="e">
        <f>J95/B95</f>
        <v>#DIV/0!</v>
      </c>
      <c r="L95" s="13"/>
      <c r="M95" s="13" t="e">
        <f>L95/B95</f>
        <v>#DIV/0!</v>
      </c>
      <c r="N95" s="13" t="e">
        <f>L95/O95</f>
        <v>#DIV/0!</v>
      </c>
      <c r="O95" s="13"/>
      <c r="P95" s="13" t="e">
        <f>O95/B95</f>
        <v>#DIV/0!</v>
      </c>
      <c r="Q95" s="13"/>
      <c r="R95" s="13" t="e">
        <f>Q95/B95</f>
        <v>#DIV/0!</v>
      </c>
      <c r="S95" s="13"/>
      <c r="T95" s="13" t="e">
        <f>S95/B95</f>
        <v>#DIV/0!</v>
      </c>
      <c r="U95" s="13"/>
      <c r="V95" s="14"/>
      <c r="W95" s="13"/>
      <c r="X95" s="13"/>
      <c r="Y95" s="3"/>
      <c r="Z95" s="15"/>
      <c r="AA95" s="15"/>
      <c r="AB95" s="3"/>
      <c r="AO95">
        <f>SUM(AC95:AN95)</f>
        <v>0</v>
      </c>
    </row>
    <row r="96" spans="1:41" ht="15.75" customHeight="1" x14ac:dyDescent="0.25">
      <c r="B96" s="16">
        <v>0</v>
      </c>
      <c r="C96" s="16"/>
      <c r="D96" s="16" t="e">
        <f>C96/B96</f>
        <v>#DIV/0!</v>
      </c>
      <c r="E96" s="16" t="e">
        <f>C96/F96</f>
        <v>#DIV/0!</v>
      </c>
      <c r="F96" s="16"/>
      <c r="G96" s="16" t="e">
        <f>F96/B96</f>
        <v>#DIV/0!</v>
      </c>
      <c r="H96" s="16"/>
      <c r="I96" s="16" t="e">
        <f>H96/B96</f>
        <v>#DIV/0!</v>
      </c>
      <c r="J96" s="16"/>
      <c r="K96" s="16" t="e">
        <f>J96/B96</f>
        <v>#DIV/0!</v>
      </c>
      <c r="L96" s="16"/>
      <c r="M96" s="16" t="e">
        <f>L96/B96</f>
        <v>#DIV/0!</v>
      </c>
      <c r="N96" s="16" t="e">
        <f>L96/O96</f>
        <v>#DIV/0!</v>
      </c>
      <c r="O96" s="16"/>
      <c r="P96" s="16" t="e">
        <f>O96/B96</f>
        <v>#DIV/0!</v>
      </c>
      <c r="Q96" s="16"/>
      <c r="R96" s="16" t="e">
        <f>Q96/B96</f>
        <v>#DIV/0!</v>
      </c>
      <c r="S96" s="16"/>
      <c r="T96" s="16" t="e">
        <f>S96/B96</f>
        <v>#DIV/0!</v>
      </c>
      <c r="U96" s="16"/>
      <c r="V96" s="17"/>
      <c r="W96" s="16"/>
      <c r="X96" s="16"/>
      <c r="Y96" s="3"/>
      <c r="Z96" s="15"/>
      <c r="AA96" s="15"/>
      <c r="AB96" s="3"/>
      <c r="AO96">
        <f>SUM(AC96:AN96)</f>
        <v>0</v>
      </c>
    </row>
    <row r="97" spans="1:41" ht="15.75" customHeight="1" x14ac:dyDescent="0.25">
      <c r="A97" s="3" t="s">
        <v>29</v>
      </c>
      <c r="B97" s="18"/>
      <c r="C97" s="19"/>
      <c r="D97" s="20"/>
      <c r="E97" s="21"/>
      <c r="F97" s="22"/>
      <c r="G97" s="18"/>
      <c r="H97" s="18"/>
      <c r="I97" s="18"/>
      <c r="J97" s="3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23"/>
      <c r="W97" s="18"/>
      <c r="X97" s="18"/>
      <c r="Y97" s="3"/>
      <c r="Z97" s="23"/>
      <c r="AA97" s="23"/>
      <c r="AB97" s="3"/>
    </row>
    <row r="98" spans="1:41" x14ac:dyDescent="0.25">
      <c r="B98" s="13">
        <v>0</v>
      </c>
      <c r="C98" s="13"/>
      <c r="D98" s="13" t="e">
        <f t="shared" ref="D98:D99" si="19">C98/B98</f>
        <v>#DIV/0!</v>
      </c>
      <c r="E98" s="13" t="e">
        <f>C98/F98</f>
        <v>#DIV/0!</v>
      </c>
      <c r="F98" s="13"/>
      <c r="G98" s="13" t="e">
        <f>F98/B98</f>
        <v>#DIV/0!</v>
      </c>
      <c r="H98" s="13"/>
      <c r="I98" s="13" t="e">
        <f>H98/B98</f>
        <v>#DIV/0!</v>
      </c>
      <c r="J98" s="13"/>
      <c r="K98" s="13" t="e">
        <f>J98/B98</f>
        <v>#DIV/0!</v>
      </c>
      <c r="L98" s="13"/>
      <c r="M98" s="13" t="e">
        <f>L98/B98</f>
        <v>#DIV/0!</v>
      </c>
      <c r="N98" s="13" t="e">
        <f>L98/O98</f>
        <v>#DIV/0!</v>
      </c>
      <c r="O98" s="13"/>
      <c r="P98" s="13" t="e">
        <f>O98/B98</f>
        <v>#DIV/0!</v>
      </c>
      <c r="Q98" s="13"/>
      <c r="R98" s="13" t="e">
        <f>Q98/B98</f>
        <v>#DIV/0!</v>
      </c>
      <c r="S98" s="13"/>
      <c r="T98" s="13" t="e">
        <f>S98/B98</f>
        <v>#DIV/0!</v>
      </c>
      <c r="U98" s="13"/>
      <c r="V98" s="14"/>
      <c r="W98" s="13"/>
      <c r="X98" s="13"/>
      <c r="Y98" s="3"/>
      <c r="Z98" s="15"/>
      <c r="AA98" s="15"/>
      <c r="AB98" s="3"/>
      <c r="AO98">
        <f>SUM(AC98:AN98)</f>
        <v>0</v>
      </c>
    </row>
    <row r="99" spans="1:41" ht="15.75" customHeight="1" x14ac:dyDescent="0.25">
      <c r="B99" s="16">
        <v>0</v>
      </c>
      <c r="C99" s="16"/>
      <c r="D99" s="16" t="e">
        <f t="shared" si="19"/>
        <v>#DIV/0!</v>
      </c>
      <c r="E99" s="16" t="e">
        <f>C99/F99</f>
        <v>#DIV/0!</v>
      </c>
      <c r="F99" s="16"/>
      <c r="G99" s="16" t="e">
        <f>F99/B99</f>
        <v>#DIV/0!</v>
      </c>
      <c r="H99" s="16"/>
      <c r="I99" s="16" t="e">
        <f>H99/B99</f>
        <v>#DIV/0!</v>
      </c>
      <c r="J99" s="16"/>
      <c r="K99" s="16" t="e">
        <f>J99/B99</f>
        <v>#DIV/0!</v>
      </c>
      <c r="L99" s="16"/>
      <c r="M99" s="16" t="e">
        <f>L99/B99</f>
        <v>#DIV/0!</v>
      </c>
      <c r="N99" s="16" t="e">
        <f>L99/O99</f>
        <v>#DIV/0!</v>
      </c>
      <c r="O99" s="16"/>
      <c r="P99" s="16" t="e">
        <f>O99/B99</f>
        <v>#DIV/0!</v>
      </c>
      <c r="Q99" s="16"/>
      <c r="R99" s="16" t="e">
        <f>Q99/B99</f>
        <v>#DIV/0!</v>
      </c>
      <c r="S99" s="16"/>
      <c r="T99" s="16" t="e">
        <f>S99/B99</f>
        <v>#DIV/0!</v>
      </c>
      <c r="U99" s="16"/>
      <c r="V99" s="17"/>
      <c r="W99" s="16"/>
      <c r="X99" s="16"/>
      <c r="Y99" s="3"/>
      <c r="Z99" s="15"/>
      <c r="AA99" s="15"/>
      <c r="AB99" s="3"/>
      <c r="AO99">
        <f>SUM(AC99:AN99)</f>
        <v>0</v>
      </c>
    </row>
    <row r="100" spans="1:41" ht="15.75" customHeight="1" x14ac:dyDescent="0.25">
      <c r="A100" s="3" t="s">
        <v>29</v>
      </c>
      <c r="B100" s="18"/>
      <c r="C100" s="19"/>
      <c r="D100" s="20"/>
      <c r="E100" s="21"/>
      <c r="F100" s="22"/>
      <c r="G100" s="18"/>
      <c r="H100" s="18"/>
      <c r="I100" s="18"/>
      <c r="J100" s="3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23"/>
      <c r="W100" s="18"/>
      <c r="X100" s="18"/>
      <c r="Y100" s="3"/>
      <c r="Z100" s="23"/>
      <c r="AA100" s="23"/>
      <c r="AB100" s="3"/>
    </row>
    <row r="101" spans="1:41" x14ac:dyDescent="0.25">
      <c r="B101" s="13">
        <v>0</v>
      </c>
      <c r="C101" s="13"/>
      <c r="D101" s="13" t="e">
        <f t="shared" ref="D101:D102" si="20">C101/B101</f>
        <v>#DIV/0!</v>
      </c>
      <c r="E101" s="13" t="e">
        <f>C101/F101</f>
        <v>#DIV/0!</v>
      </c>
      <c r="F101" s="13"/>
      <c r="G101" s="13" t="e">
        <f>F101/B101</f>
        <v>#DIV/0!</v>
      </c>
      <c r="H101" s="13"/>
      <c r="I101" s="13" t="e">
        <f>H101/B101</f>
        <v>#DIV/0!</v>
      </c>
      <c r="J101" s="13"/>
      <c r="K101" s="13" t="e">
        <f>J101/B101</f>
        <v>#DIV/0!</v>
      </c>
      <c r="L101" s="13"/>
      <c r="M101" s="13" t="e">
        <f>L101/B101</f>
        <v>#DIV/0!</v>
      </c>
      <c r="N101" s="13" t="e">
        <f>L101/O101</f>
        <v>#DIV/0!</v>
      </c>
      <c r="O101" s="13"/>
      <c r="P101" s="13" t="e">
        <f>O101/B101</f>
        <v>#DIV/0!</v>
      </c>
      <c r="Q101" s="13"/>
      <c r="R101" s="13" t="e">
        <f>Q101/B101</f>
        <v>#DIV/0!</v>
      </c>
      <c r="S101" s="13"/>
      <c r="T101" s="13" t="e">
        <f>S101/B101</f>
        <v>#DIV/0!</v>
      </c>
      <c r="U101" s="13"/>
      <c r="V101" s="14"/>
      <c r="W101" s="13"/>
      <c r="X101" s="13"/>
      <c r="Y101" s="3"/>
      <c r="Z101" s="15"/>
      <c r="AA101" s="15"/>
      <c r="AB101" s="3"/>
      <c r="AO101">
        <f>SUM(AC101:AN101)</f>
        <v>0</v>
      </c>
    </row>
    <row r="102" spans="1:41" ht="15.75" customHeight="1" x14ac:dyDescent="0.25">
      <c r="B102" s="16">
        <v>0</v>
      </c>
      <c r="C102" s="16"/>
      <c r="D102" s="16" t="e">
        <f t="shared" si="20"/>
        <v>#DIV/0!</v>
      </c>
      <c r="E102" s="16" t="e">
        <f>C102/F102</f>
        <v>#DIV/0!</v>
      </c>
      <c r="F102" s="16"/>
      <c r="G102" s="16" t="e">
        <f>F102/B102</f>
        <v>#DIV/0!</v>
      </c>
      <c r="H102" s="16"/>
      <c r="I102" s="16" t="e">
        <f>H102/B102</f>
        <v>#DIV/0!</v>
      </c>
      <c r="J102" s="16"/>
      <c r="K102" s="16" t="e">
        <f>J102/B102</f>
        <v>#DIV/0!</v>
      </c>
      <c r="L102" s="16"/>
      <c r="M102" s="16" t="e">
        <f>L102/B102</f>
        <v>#DIV/0!</v>
      </c>
      <c r="N102" s="16" t="e">
        <f>L102/O102</f>
        <v>#DIV/0!</v>
      </c>
      <c r="O102" s="16"/>
      <c r="P102" s="16" t="e">
        <f>O102/B102</f>
        <v>#DIV/0!</v>
      </c>
      <c r="Q102" s="16"/>
      <c r="R102" s="16" t="e">
        <f>Q102/B102</f>
        <v>#DIV/0!</v>
      </c>
      <c r="S102" s="16"/>
      <c r="T102" s="16" t="e">
        <f>S102/B102</f>
        <v>#DIV/0!</v>
      </c>
      <c r="U102" s="16"/>
      <c r="V102" s="17"/>
      <c r="W102" s="16"/>
      <c r="X102" s="16"/>
      <c r="Y102" s="3"/>
      <c r="Z102" s="15"/>
      <c r="AA102" s="15"/>
      <c r="AB102" s="3"/>
      <c r="AO102">
        <f>SUM(AC102:AN102)</f>
        <v>0</v>
      </c>
    </row>
    <row r="103" spans="1:41" ht="15.75" customHeight="1" x14ac:dyDescent="0.25">
      <c r="A103" s="3" t="s">
        <v>29</v>
      </c>
      <c r="B103" s="18"/>
      <c r="C103" s="19"/>
      <c r="D103" s="20"/>
      <c r="E103" s="21"/>
      <c r="F103" s="22"/>
      <c r="G103" s="18"/>
      <c r="H103" s="18"/>
      <c r="I103" s="18"/>
      <c r="J103" s="3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23"/>
      <c r="W103" s="18"/>
      <c r="X103" s="18"/>
      <c r="Y103" s="3"/>
      <c r="Z103" s="23"/>
      <c r="AA103" s="23"/>
      <c r="AB103" s="3"/>
    </row>
    <row r="104" spans="1:41" x14ac:dyDescent="0.25">
      <c r="B104" s="13">
        <v>0</v>
      </c>
      <c r="C104" s="13"/>
      <c r="D104" s="13" t="e">
        <f t="shared" ref="D104:D105" si="21">C104/B104</f>
        <v>#DIV/0!</v>
      </c>
      <c r="E104" s="13" t="e">
        <f>C104/F104</f>
        <v>#DIV/0!</v>
      </c>
      <c r="F104" s="13"/>
      <c r="G104" s="13" t="e">
        <f>F104/B104</f>
        <v>#DIV/0!</v>
      </c>
      <c r="H104" s="13"/>
      <c r="I104" s="13" t="e">
        <f>H104/B104</f>
        <v>#DIV/0!</v>
      </c>
      <c r="J104" s="13"/>
      <c r="K104" s="13" t="e">
        <f>J104/B104</f>
        <v>#DIV/0!</v>
      </c>
      <c r="L104" s="13"/>
      <c r="M104" s="13" t="e">
        <f>L104/B104</f>
        <v>#DIV/0!</v>
      </c>
      <c r="N104" s="13" t="e">
        <f>L104/O104</f>
        <v>#DIV/0!</v>
      </c>
      <c r="O104" s="13"/>
      <c r="P104" s="13" t="e">
        <f>O104/B104</f>
        <v>#DIV/0!</v>
      </c>
      <c r="Q104" s="13"/>
      <c r="R104" s="13" t="e">
        <f>Q104/B104</f>
        <v>#DIV/0!</v>
      </c>
      <c r="S104" s="13"/>
      <c r="T104" s="13" t="e">
        <f>S104/B104</f>
        <v>#DIV/0!</v>
      </c>
      <c r="U104" s="13"/>
      <c r="V104" s="14"/>
      <c r="W104" s="13"/>
      <c r="X104" s="13"/>
      <c r="Y104" s="3"/>
      <c r="Z104" s="15"/>
      <c r="AA104" s="15"/>
      <c r="AB104" s="3"/>
      <c r="AO104">
        <f>SUM(AC104:AN104)</f>
        <v>0</v>
      </c>
    </row>
    <row r="105" spans="1:41" ht="15.75" customHeight="1" x14ac:dyDescent="0.25">
      <c r="B105" s="16">
        <v>0</v>
      </c>
      <c r="C105" s="16"/>
      <c r="D105" s="16" t="e">
        <f t="shared" si="21"/>
        <v>#DIV/0!</v>
      </c>
      <c r="E105" s="16" t="e">
        <f>C105/F105</f>
        <v>#DIV/0!</v>
      </c>
      <c r="F105" s="16"/>
      <c r="G105" s="16" t="e">
        <f>F105/B105</f>
        <v>#DIV/0!</v>
      </c>
      <c r="H105" s="16"/>
      <c r="I105" s="16" t="e">
        <f>H105/B105</f>
        <v>#DIV/0!</v>
      </c>
      <c r="J105" s="16"/>
      <c r="K105" s="16" t="e">
        <f>J105/B105</f>
        <v>#DIV/0!</v>
      </c>
      <c r="L105" s="16"/>
      <c r="M105" s="16" t="e">
        <f>L105/B105</f>
        <v>#DIV/0!</v>
      </c>
      <c r="N105" s="16" t="e">
        <f>L105/O105</f>
        <v>#DIV/0!</v>
      </c>
      <c r="O105" s="16"/>
      <c r="P105" s="16" t="e">
        <f>O105/B105</f>
        <v>#DIV/0!</v>
      </c>
      <c r="Q105" s="16"/>
      <c r="R105" s="16" t="e">
        <f>Q105/B105</f>
        <v>#DIV/0!</v>
      </c>
      <c r="S105" s="16"/>
      <c r="T105" s="16" t="e">
        <f>S105/B105</f>
        <v>#DIV/0!</v>
      </c>
      <c r="U105" s="16"/>
      <c r="V105" s="17"/>
      <c r="W105" s="16"/>
      <c r="X105" s="16"/>
      <c r="Y105" s="3"/>
      <c r="Z105" s="15"/>
      <c r="AA105" s="15"/>
      <c r="AB105" s="3"/>
      <c r="AO105">
        <f>SUM(AC105:AN105)</f>
        <v>0</v>
      </c>
    </row>
    <row r="106" spans="1:41" ht="15.75" customHeight="1" x14ac:dyDescent="0.25">
      <c r="A106" s="3" t="s">
        <v>29</v>
      </c>
      <c r="B106" s="18"/>
      <c r="C106" s="19"/>
      <c r="D106" s="20"/>
      <c r="E106" s="21"/>
      <c r="F106" s="22"/>
      <c r="G106" s="18"/>
      <c r="H106" s="18"/>
      <c r="I106" s="18"/>
      <c r="J106" s="3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23"/>
      <c r="W106" s="18"/>
      <c r="X106" s="18"/>
      <c r="Y106" s="3"/>
      <c r="Z106" s="23"/>
      <c r="AA106" s="23"/>
      <c r="AB106" s="3"/>
    </row>
    <row r="107" spans="1:41" x14ac:dyDescent="0.25">
      <c r="B107" s="13">
        <v>0</v>
      </c>
      <c r="C107" s="13"/>
      <c r="D107" s="13" t="e">
        <f t="shared" ref="D107:D108" si="22">C107/B107</f>
        <v>#DIV/0!</v>
      </c>
      <c r="E107" s="13" t="e">
        <f>C107/F107</f>
        <v>#DIV/0!</v>
      </c>
      <c r="F107" s="13"/>
      <c r="G107" s="13" t="e">
        <f>F107/B107</f>
        <v>#DIV/0!</v>
      </c>
      <c r="H107" s="13"/>
      <c r="I107" s="13" t="e">
        <f>H107/B107</f>
        <v>#DIV/0!</v>
      </c>
      <c r="J107" s="13"/>
      <c r="K107" s="13" t="e">
        <f>J107/B107</f>
        <v>#DIV/0!</v>
      </c>
      <c r="L107" s="13"/>
      <c r="M107" s="13" t="e">
        <f>L107/B107</f>
        <v>#DIV/0!</v>
      </c>
      <c r="N107" s="13" t="e">
        <f>L107/O107</f>
        <v>#DIV/0!</v>
      </c>
      <c r="O107" s="13"/>
      <c r="P107" s="13" t="e">
        <f>O107/B107</f>
        <v>#DIV/0!</v>
      </c>
      <c r="Q107" s="13"/>
      <c r="R107" s="13" t="e">
        <f>Q107/B107</f>
        <v>#DIV/0!</v>
      </c>
      <c r="S107" s="13"/>
      <c r="T107" s="13" t="e">
        <f>S107/B107</f>
        <v>#DIV/0!</v>
      </c>
      <c r="U107" s="13"/>
      <c r="V107" s="14"/>
      <c r="W107" s="13"/>
      <c r="X107" s="13"/>
      <c r="Y107" s="3"/>
      <c r="Z107" s="15"/>
      <c r="AA107" s="15"/>
      <c r="AB107" s="3"/>
      <c r="AO107">
        <f>SUM(AC107:AN107)</f>
        <v>0</v>
      </c>
    </row>
    <row r="108" spans="1:41" ht="15.75" customHeight="1" x14ac:dyDescent="0.25">
      <c r="B108" s="16">
        <v>0</v>
      </c>
      <c r="C108" s="16"/>
      <c r="D108" s="16" t="e">
        <f t="shared" si="22"/>
        <v>#DIV/0!</v>
      </c>
      <c r="E108" s="16" t="e">
        <f>C108/F108</f>
        <v>#DIV/0!</v>
      </c>
      <c r="F108" s="16"/>
      <c r="G108" s="16" t="e">
        <f>F108/B108</f>
        <v>#DIV/0!</v>
      </c>
      <c r="H108" s="16"/>
      <c r="I108" s="16" t="e">
        <f>H108/B108</f>
        <v>#DIV/0!</v>
      </c>
      <c r="J108" s="16"/>
      <c r="K108" s="16" t="e">
        <f>J108/B108</f>
        <v>#DIV/0!</v>
      </c>
      <c r="L108" s="16"/>
      <c r="M108" s="16" t="e">
        <f>L108/B108</f>
        <v>#DIV/0!</v>
      </c>
      <c r="N108" s="16" t="e">
        <f>L108/O108</f>
        <v>#DIV/0!</v>
      </c>
      <c r="O108" s="16"/>
      <c r="P108" s="16" t="e">
        <f>O108/B108</f>
        <v>#DIV/0!</v>
      </c>
      <c r="Q108" s="16"/>
      <c r="R108" s="16" t="e">
        <f>Q108/B108</f>
        <v>#DIV/0!</v>
      </c>
      <c r="S108" s="16"/>
      <c r="T108" s="16" t="e">
        <f>S108/B108</f>
        <v>#DIV/0!</v>
      </c>
      <c r="U108" s="16"/>
      <c r="V108" s="17"/>
      <c r="W108" s="16"/>
      <c r="X108" s="16"/>
      <c r="Y108" s="3"/>
      <c r="Z108" s="15"/>
      <c r="AA108" s="15"/>
      <c r="AB108" s="3"/>
      <c r="AO108">
        <f>SUM(AC108:AN108)</f>
        <v>0</v>
      </c>
    </row>
    <row r="109" spans="1:41" ht="15.75" customHeight="1" x14ac:dyDescent="0.25">
      <c r="A109" s="3" t="s">
        <v>29</v>
      </c>
      <c r="B109" s="18"/>
      <c r="C109" s="19"/>
      <c r="D109" s="20"/>
      <c r="E109" s="21"/>
      <c r="F109" s="22"/>
      <c r="G109" s="18"/>
      <c r="H109" s="18"/>
      <c r="I109" s="18"/>
      <c r="J109" s="3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23"/>
      <c r="W109" s="18"/>
      <c r="X109" s="18"/>
      <c r="Y109" s="3"/>
      <c r="Z109" s="23"/>
      <c r="AA109" s="23"/>
      <c r="AB109" s="3"/>
    </row>
    <row r="110" spans="1:41" x14ac:dyDescent="0.25">
      <c r="B110" s="13">
        <v>0</v>
      </c>
      <c r="C110" s="13"/>
      <c r="D110" s="13" t="e">
        <f t="shared" ref="D110:D111" si="23">C110/B110</f>
        <v>#DIV/0!</v>
      </c>
      <c r="E110" s="13" t="e">
        <f>C110/F110</f>
        <v>#DIV/0!</v>
      </c>
      <c r="F110" s="13"/>
      <c r="G110" s="13" t="e">
        <f>F110/B110</f>
        <v>#DIV/0!</v>
      </c>
      <c r="H110" s="13"/>
      <c r="I110" s="13" t="e">
        <f>H110/B110</f>
        <v>#DIV/0!</v>
      </c>
      <c r="J110" s="13"/>
      <c r="K110" s="13" t="e">
        <f>J110/B110</f>
        <v>#DIV/0!</v>
      </c>
      <c r="L110" s="13"/>
      <c r="M110" s="13" t="e">
        <f>L110/B110</f>
        <v>#DIV/0!</v>
      </c>
      <c r="N110" s="13" t="e">
        <f>L110/O110</f>
        <v>#DIV/0!</v>
      </c>
      <c r="O110" s="13"/>
      <c r="P110" s="13" t="e">
        <f>O110/B110</f>
        <v>#DIV/0!</v>
      </c>
      <c r="Q110" s="13"/>
      <c r="R110" s="13" t="e">
        <f>Q110/B110</f>
        <v>#DIV/0!</v>
      </c>
      <c r="S110" s="13"/>
      <c r="T110" s="13" t="e">
        <f>S110/B110</f>
        <v>#DIV/0!</v>
      </c>
      <c r="U110" s="13"/>
      <c r="V110" s="14"/>
      <c r="W110" s="13"/>
      <c r="X110" s="13"/>
      <c r="Y110" s="3"/>
      <c r="Z110" s="15"/>
      <c r="AA110" s="15"/>
      <c r="AB110" s="3"/>
      <c r="AO110">
        <f>SUM(AC110:AN110)</f>
        <v>0</v>
      </c>
    </row>
    <row r="111" spans="1:41" ht="15.75" customHeight="1" x14ac:dyDescent="0.25">
      <c r="B111" s="16">
        <v>0</v>
      </c>
      <c r="C111" s="16"/>
      <c r="D111" s="16" t="e">
        <f t="shared" si="23"/>
        <v>#DIV/0!</v>
      </c>
      <c r="E111" s="16" t="e">
        <f>C111/F111</f>
        <v>#DIV/0!</v>
      </c>
      <c r="F111" s="16"/>
      <c r="G111" s="16" t="e">
        <f>F111/B111</f>
        <v>#DIV/0!</v>
      </c>
      <c r="H111" s="16"/>
      <c r="I111" s="16" t="e">
        <f>H111/B111</f>
        <v>#DIV/0!</v>
      </c>
      <c r="J111" s="16"/>
      <c r="K111" s="16" t="e">
        <f>J111/B111</f>
        <v>#DIV/0!</v>
      </c>
      <c r="L111" s="16"/>
      <c r="M111" s="16" t="e">
        <f>L111/B111</f>
        <v>#DIV/0!</v>
      </c>
      <c r="N111" s="16" t="e">
        <f>L111/O111</f>
        <v>#DIV/0!</v>
      </c>
      <c r="O111" s="16"/>
      <c r="P111" s="16" t="e">
        <f>O111/B111</f>
        <v>#DIV/0!</v>
      </c>
      <c r="Q111" s="16"/>
      <c r="R111" s="16" t="e">
        <f>Q111/B111</f>
        <v>#DIV/0!</v>
      </c>
      <c r="S111" s="16"/>
      <c r="T111" s="16" t="e">
        <f>S111/B111</f>
        <v>#DIV/0!</v>
      </c>
      <c r="U111" s="16"/>
      <c r="V111" s="17"/>
      <c r="W111" s="16"/>
      <c r="X111" s="16"/>
      <c r="Y111" s="3"/>
      <c r="Z111" s="15"/>
      <c r="AA111" s="15"/>
      <c r="AB111" s="3"/>
      <c r="AO111">
        <f>SUM(AC111:AN111)</f>
        <v>0</v>
      </c>
    </row>
    <row r="112" spans="1:41" ht="15.75" customHeight="1" x14ac:dyDescent="0.25">
      <c r="A112" s="3" t="s">
        <v>29</v>
      </c>
      <c r="B112" s="18"/>
      <c r="C112" s="19"/>
      <c r="D112" s="20"/>
      <c r="E112" s="21"/>
      <c r="F112" s="22"/>
      <c r="G112" s="18"/>
      <c r="H112" s="18"/>
      <c r="I112" s="18"/>
      <c r="J112" s="3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23"/>
      <c r="W112" s="18"/>
      <c r="X112" s="18"/>
      <c r="Y112" s="3"/>
      <c r="Z112" s="23"/>
      <c r="AA112" s="23"/>
      <c r="AB112" s="3"/>
    </row>
    <row r="113" spans="1:41" x14ac:dyDescent="0.25">
      <c r="B113" s="13">
        <v>0</v>
      </c>
      <c r="C113" s="13"/>
      <c r="D113" s="13" t="e">
        <f t="shared" ref="D113:D114" si="24">C113/B113</f>
        <v>#DIV/0!</v>
      </c>
      <c r="E113" s="13" t="e">
        <f>C113/F113</f>
        <v>#DIV/0!</v>
      </c>
      <c r="F113" s="13"/>
      <c r="G113" s="13" t="e">
        <f>F113/B113</f>
        <v>#DIV/0!</v>
      </c>
      <c r="H113" s="13"/>
      <c r="I113" s="13" t="e">
        <f>H113/B113</f>
        <v>#DIV/0!</v>
      </c>
      <c r="J113" s="13"/>
      <c r="K113" s="13" t="e">
        <f>J113/B113</f>
        <v>#DIV/0!</v>
      </c>
      <c r="L113" s="13"/>
      <c r="M113" s="13" t="e">
        <f>L113/B113</f>
        <v>#DIV/0!</v>
      </c>
      <c r="N113" s="13" t="e">
        <f>L113/O113</f>
        <v>#DIV/0!</v>
      </c>
      <c r="O113" s="13"/>
      <c r="P113" s="13" t="e">
        <f>O113/B113</f>
        <v>#DIV/0!</v>
      </c>
      <c r="Q113" s="13"/>
      <c r="R113" s="13" t="e">
        <f>Q113/B113</f>
        <v>#DIV/0!</v>
      </c>
      <c r="S113" s="13"/>
      <c r="T113" s="13" t="e">
        <f>S113/B113</f>
        <v>#DIV/0!</v>
      </c>
      <c r="U113" s="13"/>
      <c r="V113" s="14"/>
      <c r="W113" s="13"/>
      <c r="X113" s="13"/>
      <c r="Y113" s="3"/>
      <c r="Z113" s="15"/>
      <c r="AA113" s="15"/>
      <c r="AB113" s="3"/>
      <c r="AO113">
        <f>SUM(AC113:AN113)</f>
        <v>0</v>
      </c>
    </row>
    <row r="114" spans="1:41" ht="15.75" customHeight="1" x14ac:dyDescent="0.25">
      <c r="B114" s="16">
        <v>0</v>
      </c>
      <c r="C114" s="16"/>
      <c r="D114" s="16" t="e">
        <f t="shared" si="24"/>
        <v>#DIV/0!</v>
      </c>
      <c r="E114" s="16" t="e">
        <f>C114/F114</f>
        <v>#DIV/0!</v>
      </c>
      <c r="F114" s="16"/>
      <c r="G114" s="16" t="e">
        <f>F114/B114</f>
        <v>#DIV/0!</v>
      </c>
      <c r="H114" s="16"/>
      <c r="I114" s="16" t="e">
        <f>H114/B114</f>
        <v>#DIV/0!</v>
      </c>
      <c r="J114" s="16"/>
      <c r="K114" s="16" t="e">
        <f>J114/B114</f>
        <v>#DIV/0!</v>
      </c>
      <c r="L114" s="16"/>
      <c r="M114" s="16" t="e">
        <f>L114/B114</f>
        <v>#DIV/0!</v>
      </c>
      <c r="N114" s="16" t="e">
        <f>L114/O114</f>
        <v>#DIV/0!</v>
      </c>
      <c r="O114" s="16"/>
      <c r="P114" s="16" t="e">
        <f>O114/B114</f>
        <v>#DIV/0!</v>
      </c>
      <c r="Q114" s="16"/>
      <c r="R114" s="16" t="e">
        <f>Q114/B114</f>
        <v>#DIV/0!</v>
      </c>
      <c r="S114" s="16"/>
      <c r="T114" s="16" t="e">
        <f>S114/B114</f>
        <v>#DIV/0!</v>
      </c>
      <c r="U114" s="16"/>
      <c r="V114" s="17"/>
      <c r="W114" s="16"/>
      <c r="X114" s="16"/>
      <c r="Y114" s="3"/>
      <c r="Z114" s="15"/>
      <c r="AA114" s="15"/>
      <c r="AB114" s="3"/>
      <c r="AO114">
        <f>SUM(AC114:AN114)</f>
        <v>0</v>
      </c>
    </row>
    <row r="115" spans="1:41" ht="15.75" customHeight="1" x14ac:dyDescent="0.25">
      <c r="A115" s="3" t="s">
        <v>29</v>
      </c>
      <c r="B115" s="18"/>
      <c r="C115" s="19"/>
      <c r="D115" s="20"/>
      <c r="E115" s="21"/>
      <c r="F115" s="22"/>
      <c r="G115" s="18"/>
      <c r="H115" s="18"/>
      <c r="I115" s="18"/>
      <c r="J115" s="3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23"/>
      <c r="W115" s="18"/>
      <c r="X115" s="18"/>
      <c r="Y115" s="3"/>
      <c r="Z115" s="23"/>
      <c r="AA115" s="23"/>
      <c r="AB115" s="3"/>
    </row>
    <row r="116" spans="1:41" x14ac:dyDescent="0.25">
      <c r="B116" s="13">
        <v>0</v>
      </c>
      <c r="C116" s="13"/>
      <c r="D116" s="13" t="e">
        <f t="shared" ref="D116:D117" si="25">C116/B116</f>
        <v>#DIV/0!</v>
      </c>
      <c r="E116" s="13" t="e">
        <f>C116/F116</f>
        <v>#DIV/0!</v>
      </c>
      <c r="F116" s="13"/>
      <c r="G116" s="13" t="e">
        <f>F116/B116</f>
        <v>#DIV/0!</v>
      </c>
      <c r="H116" s="13"/>
      <c r="I116" s="13" t="e">
        <f>H116/B116</f>
        <v>#DIV/0!</v>
      </c>
      <c r="J116" s="13"/>
      <c r="K116" s="13" t="e">
        <f>J116/B116</f>
        <v>#DIV/0!</v>
      </c>
      <c r="L116" s="13"/>
      <c r="M116" s="13" t="e">
        <f>L116/B116</f>
        <v>#DIV/0!</v>
      </c>
      <c r="N116" s="13" t="e">
        <f>L116/O116</f>
        <v>#DIV/0!</v>
      </c>
      <c r="O116" s="13"/>
      <c r="P116" s="13" t="e">
        <f>O116/B116</f>
        <v>#DIV/0!</v>
      </c>
      <c r="Q116" s="13"/>
      <c r="R116" s="13" t="e">
        <f>Q116/B116</f>
        <v>#DIV/0!</v>
      </c>
      <c r="S116" s="13"/>
      <c r="T116" s="13" t="e">
        <f>S116/B116</f>
        <v>#DIV/0!</v>
      </c>
      <c r="U116" s="13"/>
      <c r="V116" s="14"/>
      <c r="W116" s="13"/>
      <c r="X116" s="13"/>
      <c r="Y116" s="3"/>
      <c r="Z116" s="15"/>
      <c r="AA116" s="15"/>
      <c r="AB116" s="3"/>
      <c r="AO116">
        <f>SUM(AC116:AN116)</f>
        <v>0</v>
      </c>
    </row>
    <row r="117" spans="1:41" ht="15.75" customHeight="1" x14ac:dyDescent="0.25">
      <c r="B117" s="16">
        <v>0</v>
      </c>
      <c r="C117" s="16"/>
      <c r="D117" s="16" t="e">
        <f t="shared" si="25"/>
        <v>#DIV/0!</v>
      </c>
      <c r="E117" s="16" t="e">
        <f>C117/F117</f>
        <v>#DIV/0!</v>
      </c>
      <c r="F117" s="16"/>
      <c r="G117" s="16" t="e">
        <f>F117/B117</f>
        <v>#DIV/0!</v>
      </c>
      <c r="H117" s="16"/>
      <c r="I117" s="16" t="e">
        <f>H117/B117</f>
        <v>#DIV/0!</v>
      </c>
      <c r="J117" s="16"/>
      <c r="K117" s="16" t="e">
        <f>J117/B117</f>
        <v>#DIV/0!</v>
      </c>
      <c r="L117" s="16"/>
      <c r="M117" s="16" t="e">
        <f>L117/B117</f>
        <v>#DIV/0!</v>
      </c>
      <c r="N117" s="16" t="e">
        <f>L117/O117</f>
        <v>#DIV/0!</v>
      </c>
      <c r="O117" s="16"/>
      <c r="P117" s="16" t="e">
        <f>O117/B117</f>
        <v>#DIV/0!</v>
      </c>
      <c r="Q117" s="16"/>
      <c r="R117" s="16" t="e">
        <f>Q117/B117</f>
        <v>#DIV/0!</v>
      </c>
      <c r="S117" s="16"/>
      <c r="T117" s="16" t="e">
        <f>S117/B117</f>
        <v>#DIV/0!</v>
      </c>
      <c r="U117" s="16"/>
      <c r="V117" s="17"/>
      <c r="W117" s="16"/>
      <c r="X117" s="16"/>
      <c r="Y117" s="3"/>
      <c r="Z117" s="15"/>
      <c r="AA117" s="15"/>
      <c r="AB117" s="3"/>
      <c r="AO117">
        <f>SUM(AC117:AN117)</f>
        <v>0</v>
      </c>
    </row>
    <row r="118" spans="1:41" ht="15.75" customHeight="1" x14ac:dyDescent="0.25">
      <c r="A118" s="3" t="s">
        <v>29</v>
      </c>
      <c r="B118" s="18"/>
      <c r="C118" s="19"/>
      <c r="D118" s="20"/>
      <c r="E118" s="21"/>
      <c r="F118" s="22"/>
      <c r="G118" s="18"/>
      <c r="H118" s="18"/>
      <c r="I118" s="18"/>
      <c r="J118" s="3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23"/>
      <c r="W118" s="18"/>
      <c r="X118" s="18"/>
      <c r="Y118" s="3"/>
      <c r="Z118" s="23"/>
      <c r="AA118" s="23"/>
      <c r="AB118" s="3"/>
    </row>
    <row r="119" spans="1:41" x14ac:dyDescent="0.25">
      <c r="B119" s="13">
        <v>0</v>
      </c>
      <c r="C119" s="13"/>
      <c r="D119" s="13" t="e">
        <f t="shared" ref="D119:D120" si="26">C119/B119</f>
        <v>#DIV/0!</v>
      </c>
      <c r="E119" s="13" t="e">
        <f>C119/F119</f>
        <v>#DIV/0!</v>
      </c>
      <c r="F119" s="13"/>
      <c r="G119" s="13" t="e">
        <f>F119/B119</f>
        <v>#DIV/0!</v>
      </c>
      <c r="H119" s="13"/>
      <c r="I119" s="13" t="e">
        <f>H119/B119</f>
        <v>#DIV/0!</v>
      </c>
      <c r="J119" s="13"/>
      <c r="K119" s="13" t="e">
        <f>J119/B119</f>
        <v>#DIV/0!</v>
      </c>
      <c r="L119" s="13"/>
      <c r="M119" s="13" t="e">
        <f>L119/B119</f>
        <v>#DIV/0!</v>
      </c>
      <c r="N119" s="13" t="e">
        <f>L119/O119</f>
        <v>#DIV/0!</v>
      </c>
      <c r="O119" s="13"/>
      <c r="P119" s="13" t="e">
        <f>O119/B119</f>
        <v>#DIV/0!</v>
      </c>
      <c r="Q119" s="13"/>
      <c r="R119" s="13" t="e">
        <f>Q119/B119</f>
        <v>#DIV/0!</v>
      </c>
      <c r="S119" s="13"/>
      <c r="T119" s="13" t="e">
        <f>S119/B119</f>
        <v>#DIV/0!</v>
      </c>
      <c r="U119" s="13"/>
      <c r="V119" s="14"/>
      <c r="W119" s="13"/>
      <c r="X119" s="13"/>
      <c r="Y119" s="3"/>
      <c r="Z119" s="15"/>
      <c r="AA119" s="15"/>
      <c r="AB119" s="3"/>
      <c r="AO119">
        <f>SUM(AC119:AN119)</f>
        <v>0</v>
      </c>
    </row>
    <row r="120" spans="1:41" ht="15.75" customHeight="1" x14ac:dyDescent="0.25">
      <c r="B120" s="16">
        <v>0</v>
      </c>
      <c r="C120" s="16"/>
      <c r="D120" s="16" t="e">
        <f t="shared" si="26"/>
        <v>#DIV/0!</v>
      </c>
      <c r="E120" s="16" t="e">
        <f>C120/F120</f>
        <v>#DIV/0!</v>
      </c>
      <c r="F120" s="16"/>
      <c r="G120" s="16" t="e">
        <f>F120/B120</f>
        <v>#DIV/0!</v>
      </c>
      <c r="H120" s="16"/>
      <c r="I120" s="16" t="e">
        <f>H120/B120</f>
        <v>#DIV/0!</v>
      </c>
      <c r="J120" s="16"/>
      <c r="K120" s="16" t="e">
        <f>J120/B120</f>
        <v>#DIV/0!</v>
      </c>
      <c r="L120" s="16"/>
      <c r="M120" s="16" t="e">
        <f>L120/B120</f>
        <v>#DIV/0!</v>
      </c>
      <c r="N120" s="16" t="e">
        <f>L120/O120</f>
        <v>#DIV/0!</v>
      </c>
      <c r="O120" s="16"/>
      <c r="P120" s="16" t="e">
        <f>O120/B120</f>
        <v>#DIV/0!</v>
      </c>
      <c r="Q120" s="16"/>
      <c r="R120" s="16" t="e">
        <f>Q120/B120</f>
        <v>#DIV/0!</v>
      </c>
      <c r="S120" s="16"/>
      <c r="T120" s="16" t="e">
        <f>S120/B120</f>
        <v>#DIV/0!</v>
      </c>
      <c r="U120" s="16"/>
      <c r="V120" s="17"/>
      <c r="W120" s="16"/>
      <c r="X120" s="16"/>
      <c r="Y120" s="3"/>
      <c r="Z120" s="15"/>
      <c r="AA120" s="15"/>
      <c r="AB120" s="3"/>
      <c r="AO120">
        <f>SUM(AC120:AN120)</f>
        <v>0</v>
      </c>
    </row>
    <row r="121" spans="1:41" ht="15.75" customHeight="1" x14ac:dyDescent="0.25">
      <c r="A121" s="3" t="s">
        <v>29</v>
      </c>
      <c r="B121" s="18"/>
      <c r="C121" s="19"/>
      <c r="D121" s="20"/>
      <c r="E121" s="21"/>
      <c r="F121" s="22"/>
      <c r="G121" s="18"/>
      <c r="H121" s="18"/>
      <c r="I121" s="18"/>
      <c r="J121" s="3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23"/>
      <c r="W121" s="18"/>
      <c r="X121" s="18"/>
      <c r="Y121" s="3"/>
      <c r="Z121" s="23"/>
      <c r="AA121" s="23"/>
      <c r="AB121" s="3"/>
    </row>
    <row r="122" spans="1:41" x14ac:dyDescent="0.25">
      <c r="B122" s="13">
        <v>0</v>
      </c>
      <c r="C122" s="13"/>
      <c r="D122" s="13" t="e">
        <f t="shared" ref="D122:D123" si="27">C122/B122</f>
        <v>#DIV/0!</v>
      </c>
      <c r="E122" s="13" t="e">
        <f>C122/F122</f>
        <v>#DIV/0!</v>
      </c>
      <c r="F122" s="13"/>
      <c r="G122" s="13" t="e">
        <f>F122/B122</f>
        <v>#DIV/0!</v>
      </c>
      <c r="H122" s="13"/>
      <c r="I122" s="13" t="e">
        <f>H122/B122</f>
        <v>#DIV/0!</v>
      </c>
      <c r="J122" s="13"/>
      <c r="K122" s="13" t="e">
        <f>J122/B122</f>
        <v>#DIV/0!</v>
      </c>
      <c r="L122" s="13"/>
      <c r="M122" s="13" t="e">
        <f>L122/B122</f>
        <v>#DIV/0!</v>
      </c>
      <c r="N122" s="13" t="e">
        <f>L122/O122</f>
        <v>#DIV/0!</v>
      </c>
      <c r="O122" s="13"/>
      <c r="P122" s="13" t="e">
        <f>O122/B122</f>
        <v>#DIV/0!</v>
      </c>
      <c r="Q122" s="13"/>
      <c r="R122" s="13" t="e">
        <f>Q122/B122</f>
        <v>#DIV/0!</v>
      </c>
      <c r="S122" s="13"/>
      <c r="T122" s="13" t="e">
        <f>S122/B122</f>
        <v>#DIV/0!</v>
      </c>
      <c r="U122" s="13"/>
      <c r="V122" s="14"/>
      <c r="W122" s="13"/>
      <c r="X122" s="13"/>
      <c r="Y122" s="3"/>
      <c r="Z122" s="15"/>
      <c r="AA122" s="15"/>
      <c r="AB122" s="3"/>
      <c r="AO122">
        <f>SUM(AC122:AN122)</f>
        <v>0</v>
      </c>
    </row>
    <row r="123" spans="1:41" ht="15.75" customHeight="1" x14ac:dyDescent="0.25">
      <c r="B123" s="16">
        <v>0</v>
      </c>
      <c r="C123" s="16"/>
      <c r="D123" s="16" t="e">
        <f t="shared" si="27"/>
        <v>#DIV/0!</v>
      </c>
      <c r="E123" s="16" t="e">
        <f>C123/F123</f>
        <v>#DIV/0!</v>
      </c>
      <c r="F123" s="16"/>
      <c r="G123" s="16" t="e">
        <f>F123/B123</f>
        <v>#DIV/0!</v>
      </c>
      <c r="H123" s="16"/>
      <c r="I123" s="16" t="e">
        <f>H123/B123</f>
        <v>#DIV/0!</v>
      </c>
      <c r="J123" s="16"/>
      <c r="K123" s="16" t="e">
        <f>J123/B123</f>
        <v>#DIV/0!</v>
      </c>
      <c r="L123" s="16"/>
      <c r="M123" s="16" t="e">
        <f>L123/B123</f>
        <v>#DIV/0!</v>
      </c>
      <c r="N123" s="16" t="e">
        <f>L123/O123</f>
        <v>#DIV/0!</v>
      </c>
      <c r="O123" s="16"/>
      <c r="P123" s="16" t="e">
        <f>O123/B123</f>
        <v>#DIV/0!</v>
      </c>
      <c r="Q123" s="16"/>
      <c r="R123" s="16" t="e">
        <f>Q123/B123</f>
        <v>#DIV/0!</v>
      </c>
      <c r="S123" s="16"/>
      <c r="T123" s="16" t="e">
        <f>S123/B123</f>
        <v>#DIV/0!</v>
      </c>
      <c r="U123" s="16"/>
      <c r="V123" s="17"/>
      <c r="W123" s="16"/>
      <c r="X123" s="16"/>
      <c r="Y123" s="3"/>
      <c r="Z123" s="15"/>
      <c r="AA123" s="15"/>
      <c r="AB123" s="3"/>
      <c r="AO123">
        <f>SUM(AC123:AN123)</f>
        <v>0</v>
      </c>
    </row>
    <row r="124" spans="1:41" ht="15.75" customHeight="1" x14ac:dyDescent="0.25">
      <c r="A124" s="3" t="s">
        <v>136</v>
      </c>
      <c r="B124" s="24"/>
      <c r="C124" s="25"/>
      <c r="D124" s="26"/>
      <c r="E124" s="26"/>
      <c r="F124" s="27"/>
      <c r="G124" s="24"/>
      <c r="H124" s="24"/>
      <c r="I124" s="24"/>
      <c r="J124" s="26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8"/>
      <c r="W124" s="24"/>
      <c r="X124" s="24"/>
      <c r="Y124" s="3"/>
      <c r="Z124" s="28"/>
      <c r="AA124" s="28"/>
      <c r="AB124" s="3"/>
    </row>
  </sheetData>
  <mergeCells count="9">
    <mergeCell ref="C2:K2"/>
    <mergeCell ref="L2:T2"/>
    <mergeCell ref="U2:X3"/>
    <mergeCell ref="C3:G3"/>
    <mergeCell ref="H3:I3"/>
    <mergeCell ref="J3:K3"/>
    <mergeCell ref="L3:P3"/>
    <mergeCell ref="Q3:R3"/>
    <mergeCell ref="S3:T3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BE34"/>
  <sheetViews>
    <sheetView zoomScaleNormal="100" workbookViewId="0">
      <pane xSplit="1" ySplit="4" topLeftCell="B15" activePane="bottomRight" state="frozen"/>
      <selection pane="topRight"/>
      <selection pane="bottomLeft"/>
      <selection pane="bottomRight" activeCell="BM21" sqref="BM21"/>
    </sheetView>
  </sheetViews>
  <sheetFormatPr defaultRowHeight="15" x14ac:dyDescent="0.25"/>
  <cols>
    <col min="1" max="1" width="18.85546875" customWidth="1"/>
    <col min="2" max="2" width="7.7109375" customWidth="1"/>
    <col min="3" max="4" width="6.5703125" hidden="1" customWidth="1"/>
    <col min="5" max="6" width="6.5703125" customWidth="1"/>
    <col min="7" max="13" width="6.5703125" hidden="1" customWidth="1"/>
    <col min="14" max="14" width="6.5703125" customWidth="1"/>
    <col min="15" max="17" width="6.5703125" hidden="1" customWidth="1"/>
    <col min="18" max="18" width="6.5703125" customWidth="1"/>
    <col min="19" max="35" width="6.5703125" hidden="1" customWidth="1"/>
    <col min="36" max="37" width="6.5703125" customWidth="1"/>
    <col min="38" max="44" width="6.5703125" hidden="1" customWidth="1"/>
    <col min="45" max="45" width="6.5703125" customWidth="1"/>
    <col min="46" max="48" width="6.5703125" hidden="1" customWidth="1"/>
    <col min="49" max="49" width="6.5703125" customWidth="1"/>
    <col min="50" max="53" width="6.7109375" style="2" customWidth="1"/>
    <col min="54" max="54" width="3.5703125" customWidth="1"/>
    <col min="55" max="56" width="6.7109375" style="2" customWidth="1"/>
    <col min="57" max="57" width="3.7109375" customWidth="1"/>
  </cols>
  <sheetData>
    <row r="1" spans="1:57" ht="1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4"/>
      <c r="AY1" s="4"/>
      <c r="AZ1" s="4"/>
      <c r="BA1" s="4"/>
      <c r="BB1" s="3"/>
      <c r="BC1" s="4"/>
      <c r="BD1" s="4"/>
      <c r="BE1" s="3"/>
    </row>
    <row r="2" spans="1:57" ht="15" customHeight="1" x14ac:dyDescent="0.25">
      <c r="A2" s="3"/>
      <c r="B2" s="3"/>
      <c r="C2" s="52" t="s">
        <v>30</v>
      </c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 t="s">
        <v>31</v>
      </c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3" t="s">
        <v>32</v>
      </c>
      <c r="AY2" s="53"/>
      <c r="AZ2" s="53"/>
      <c r="BA2" s="53"/>
      <c r="BB2" s="3"/>
      <c r="BC2" s="4"/>
      <c r="BD2" s="4"/>
      <c r="BE2" s="3"/>
    </row>
    <row r="3" spans="1:57" ht="15" customHeight="1" x14ac:dyDescent="0.25">
      <c r="A3" s="3"/>
      <c r="B3" s="6"/>
      <c r="C3" s="55" t="s">
        <v>33</v>
      </c>
      <c r="D3" s="55"/>
      <c r="E3" s="55"/>
      <c r="F3" s="55"/>
      <c r="G3" s="55" t="s">
        <v>34</v>
      </c>
      <c r="H3" s="55"/>
      <c r="I3" s="55"/>
      <c r="J3" s="55"/>
      <c r="K3" s="55"/>
      <c r="L3" s="55"/>
      <c r="M3" s="55"/>
      <c r="N3" s="55"/>
      <c r="O3" s="52" t="s">
        <v>35</v>
      </c>
      <c r="P3" s="52"/>
      <c r="Q3" s="52"/>
      <c r="R3" s="52"/>
      <c r="S3" s="52" t="s">
        <v>216</v>
      </c>
      <c r="T3" s="52"/>
      <c r="U3" s="52"/>
      <c r="V3" s="52" t="s">
        <v>217</v>
      </c>
      <c r="W3" s="52"/>
      <c r="X3" s="52"/>
      <c r="Y3" s="52" t="s">
        <v>218</v>
      </c>
      <c r="Z3" s="52"/>
      <c r="AA3" s="52"/>
      <c r="AB3" s="52"/>
      <c r="AC3" s="52"/>
      <c r="AD3" s="52"/>
      <c r="AE3" s="52" t="s">
        <v>219</v>
      </c>
      <c r="AF3" s="52"/>
      <c r="AG3" s="52"/>
      <c r="AH3" s="52" t="s">
        <v>33</v>
      </c>
      <c r="AI3" s="52"/>
      <c r="AJ3" s="52"/>
      <c r="AK3" s="52"/>
      <c r="AL3" s="52" t="s">
        <v>34</v>
      </c>
      <c r="AM3" s="52"/>
      <c r="AN3" s="52"/>
      <c r="AO3" s="52"/>
      <c r="AP3" s="52"/>
      <c r="AQ3" s="52"/>
      <c r="AR3" s="52"/>
      <c r="AS3" s="52"/>
      <c r="AT3" s="52" t="s">
        <v>35</v>
      </c>
      <c r="AU3" s="52"/>
      <c r="AV3" s="52"/>
      <c r="AW3" s="52"/>
      <c r="AX3" s="53"/>
      <c r="AY3" s="53"/>
      <c r="AZ3" s="53"/>
      <c r="BA3" s="53"/>
      <c r="BB3" s="3"/>
      <c r="BC3" s="4"/>
      <c r="BD3" s="4"/>
      <c r="BE3" s="3"/>
    </row>
    <row r="4" spans="1:57" ht="15" customHeight="1" x14ac:dyDescent="0.25">
      <c r="A4" s="7" t="s">
        <v>36</v>
      </c>
      <c r="B4" s="8" t="s">
        <v>37</v>
      </c>
      <c r="C4" s="10" t="s">
        <v>38</v>
      </c>
      <c r="D4" s="5" t="s">
        <v>41</v>
      </c>
      <c r="E4" s="9" t="s">
        <v>42</v>
      </c>
      <c r="F4" s="9" t="s">
        <v>39</v>
      </c>
      <c r="G4" s="9" t="s">
        <v>43</v>
      </c>
      <c r="H4" s="31" t="s">
        <v>220</v>
      </c>
      <c r="I4" s="9" t="s">
        <v>221</v>
      </c>
      <c r="J4" s="31" t="s">
        <v>222</v>
      </c>
      <c r="K4" s="9" t="s">
        <v>223</v>
      </c>
      <c r="L4" s="31" t="s">
        <v>224</v>
      </c>
      <c r="M4" s="9" t="s">
        <v>225</v>
      </c>
      <c r="N4" s="9" t="s">
        <v>44</v>
      </c>
      <c r="O4" s="31" t="s">
        <v>45</v>
      </c>
      <c r="P4" s="9" t="s">
        <v>220</v>
      </c>
      <c r="Q4" s="31" t="s">
        <v>223</v>
      </c>
      <c r="R4" s="9" t="s">
        <v>46</v>
      </c>
      <c r="S4" s="31" t="s">
        <v>220</v>
      </c>
      <c r="T4" s="9" t="s">
        <v>41</v>
      </c>
      <c r="U4" s="31" t="s">
        <v>223</v>
      </c>
      <c r="V4" s="9" t="s">
        <v>220</v>
      </c>
      <c r="W4" s="31" t="s">
        <v>41</v>
      </c>
      <c r="X4" s="9" t="s">
        <v>223</v>
      </c>
      <c r="Y4" s="31" t="s">
        <v>226</v>
      </c>
      <c r="Z4" s="9" t="s">
        <v>220</v>
      </c>
      <c r="AA4" s="9" t="s">
        <v>227</v>
      </c>
      <c r="AB4" s="9" t="s">
        <v>228</v>
      </c>
      <c r="AC4" s="9" t="s">
        <v>220</v>
      </c>
      <c r="AD4" s="9" t="s">
        <v>229</v>
      </c>
      <c r="AE4" s="9" t="s">
        <v>230</v>
      </c>
      <c r="AF4" s="9" t="s">
        <v>41</v>
      </c>
      <c r="AG4" s="9" t="s">
        <v>231</v>
      </c>
      <c r="AH4" s="9" t="s">
        <v>38</v>
      </c>
      <c r="AI4" s="9" t="s">
        <v>41</v>
      </c>
      <c r="AJ4" s="9" t="s">
        <v>42</v>
      </c>
      <c r="AK4" s="9" t="s">
        <v>39</v>
      </c>
      <c r="AL4" s="9" t="s">
        <v>43</v>
      </c>
      <c r="AM4" s="9" t="s">
        <v>220</v>
      </c>
      <c r="AN4" s="9" t="s">
        <v>221</v>
      </c>
      <c r="AO4" s="9" t="s">
        <v>222</v>
      </c>
      <c r="AP4" s="9" t="s">
        <v>223</v>
      </c>
      <c r="AQ4" s="9" t="s">
        <v>224</v>
      </c>
      <c r="AR4" s="9" t="s">
        <v>225</v>
      </c>
      <c r="AS4" s="9" t="s">
        <v>44</v>
      </c>
      <c r="AT4" s="9" t="s">
        <v>45</v>
      </c>
      <c r="AU4" s="9" t="s">
        <v>220</v>
      </c>
      <c r="AV4" s="9" t="s">
        <v>223</v>
      </c>
      <c r="AW4" s="9" t="s">
        <v>46</v>
      </c>
      <c r="AX4" s="9" t="s">
        <v>47</v>
      </c>
      <c r="AY4" s="9" t="s">
        <v>48</v>
      </c>
      <c r="AZ4" s="9" t="s">
        <v>26</v>
      </c>
      <c r="BA4" s="9" t="s">
        <v>27</v>
      </c>
      <c r="BB4" s="3"/>
      <c r="BC4" s="9" t="s">
        <v>49</v>
      </c>
      <c r="BD4" s="9" t="s">
        <v>50</v>
      </c>
      <c r="BE4" s="3"/>
    </row>
    <row r="5" spans="1:57" x14ac:dyDescent="0.25">
      <c r="A5" t="s">
        <v>156</v>
      </c>
      <c r="B5" s="32">
        <v>0</v>
      </c>
      <c r="C5" s="13">
        <v>517</v>
      </c>
      <c r="D5">
        <v>5825</v>
      </c>
      <c r="E5" s="33" t="e">
        <f>D5/B5</f>
        <v>#DIV/0!</v>
      </c>
      <c r="F5" s="33" t="e">
        <f>C5/B5</f>
        <v>#DIV/0!</v>
      </c>
      <c r="G5" s="32">
        <v>3598</v>
      </c>
      <c r="H5">
        <v>411</v>
      </c>
      <c r="I5" s="32">
        <v>256</v>
      </c>
      <c r="J5">
        <f>I5/H5*100</f>
        <v>62.287104622871048</v>
      </c>
      <c r="K5" s="32">
        <f>G5/H5</f>
        <v>8.7542579075425788</v>
      </c>
      <c r="L5">
        <v>11</v>
      </c>
      <c r="M5" s="32">
        <v>-81</v>
      </c>
      <c r="N5" s="33" t="e">
        <f>G5/B5</f>
        <v>#DIV/0!</v>
      </c>
      <c r="O5">
        <v>2227</v>
      </c>
      <c r="P5" s="32">
        <v>382</v>
      </c>
      <c r="Q5">
        <f>O5/P5</f>
        <v>5.829842931937173</v>
      </c>
      <c r="R5" s="33" t="e">
        <f>O5/B5</f>
        <v>#DIV/0!</v>
      </c>
      <c r="T5" s="32"/>
      <c r="U5" t="e">
        <f>T5/S5</f>
        <v>#DIV/0!</v>
      </c>
      <c r="V5" s="32"/>
      <c r="X5" s="32" t="e">
        <f>W5/V5</f>
        <v>#DIV/0!</v>
      </c>
      <c r="Z5" s="32"/>
      <c r="AA5" s="32" t="e">
        <f>Y5/Z5</f>
        <v>#DIV/0!</v>
      </c>
      <c r="AB5" s="32"/>
      <c r="AC5" s="32"/>
      <c r="AD5" s="32" t="e">
        <f>AB5/AC5</f>
        <v>#DIV/0!</v>
      </c>
      <c r="AE5" s="32"/>
      <c r="AF5" s="32"/>
      <c r="AG5" s="32" t="e">
        <f>AF5/AE5</f>
        <v>#DIV/0!</v>
      </c>
      <c r="AH5" s="32">
        <v>339</v>
      </c>
      <c r="AI5" s="32">
        <v>4989</v>
      </c>
      <c r="AJ5" s="33" t="e">
        <f>AI5/B5</f>
        <v>#DIV/0!</v>
      </c>
      <c r="AK5" s="33" t="e">
        <f>AH5/B5</f>
        <v>#DIV/0!</v>
      </c>
      <c r="AL5" s="32">
        <v>2859</v>
      </c>
      <c r="AM5" s="32">
        <v>408</v>
      </c>
      <c r="AN5" s="32">
        <v>231</v>
      </c>
      <c r="AO5" s="32">
        <f>AN5/AM5</f>
        <v>0.56617647058823528</v>
      </c>
      <c r="AP5" s="32">
        <f>AL5/AM5</f>
        <v>7.007352941176471</v>
      </c>
      <c r="AQ5" s="32">
        <v>22</v>
      </c>
      <c r="AR5" s="32">
        <v>153</v>
      </c>
      <c r="AS5" s="33" t="e">
        <f>AL5/B5</f>
        <v>#DIV/0!</v>
      </c>
      <c r="AT5" s="32">
        <v>2130</v>
      </c>
      <c r="AU5" s="32">
        <v>382</v>
      </c>
      <c r="AV5" s="32">
        <f>AT5/AU5</f>
        <v>5.5759162303664924</v>
      </c>
      <c r="AW5" s="33" t="e">
        <f>AT5/B5</f>
        <v>#DIV/0!</v>
      </c>
      <c r="AX5" s="34"/>
      <c r="AY5" s="34"/>
      <c r="AZ5" s="34"/>
      <c r="BA5" s="34"/>
      <c r="BB5" s="3"/>
      <c r="BC5" s="15"/>
      <c r="BD5" s="15"/>
      <c r="BE5" s="3"/>
    </row>
    <row r="6" spans="1:57" x14ac:dyDescent="0.25">
      <c r="A6" s="35" t="s">
        <v>133</v>
      </c>
      <c r="B6" s="32">
        <v>0</v>
      </c>
      <c r="C6" s="36">
        <v>531</v>
      </c>
      <c r="D6" s="37">
        <v>5759</v>
      </c>
      <c r="E6" s="33" t="e">
        <f>D6/B6</f>
        <v>#DIV/0!</v>
      </c>
      <c r="F6" s="33" t="e">
        <f>C6/B6</f>
        <v>#DIV/0!</v>
      </c>
      <c r="G6" s="32">
        <v>3577</v>
      </c>
      <c r="H6">
        <v>349</v>
      </c>
      <c r="I6" s="32">
        <v>243</v>
      </c>
      <c r="J6">
        <f>I6/H6*100</f>
        <v>69.627507163323784</v>
      </c>
      <c r="K6" s="32">
        <f>G6/H6</f>
        <v>10.249283667621777</v>
      </c>
      <c r="L6">
        <v>11</v>
      </c>
      <c r="M6" s="32">
        <v>-57</v>
      </c>
      <c r="N6" s="33" t="e">
        <f>G6/B6</f>
        <v>#DIV/0!</v>
      </c>
      <c r="O6">
        <v>2182</v>
      </c>
      <c r="P6" s="32">
        <v>425</v>
      </c>
      <c r="Q6">
        <f>O6/P6</f>
        <v>5.1341176470588232</v>
      </c>
      <c r="R6" s="33" t="e">
        <f>O6/B6</f>
        <v>#DIV/0!</v>
      </c>
      <c r="T6" s="32"/>
      <c r="U6" t="e">
        <f>T6/S6</f>
        <v>#DIV/0!</v>
      </c>
      <c r="V6" s="32"/>
      <c r="X6" s="32" t="e">
        <f>W6/V6</f>
        <v>#DIV/0!</v>
      </c>
      <c r="Z6" s="32"/>
      <c r="AA6" s="32" t="e">
        <f>Y6/Z6</f>
        <v>#DIV/0!</v>
      </c>
      <c r="AB6" s="32"/>
      <c r="AC6" s="32"/>
      <c r="AD6" s="32" t="e">
        <f>AB6/AC6</f>
        <v>#DIV/0!</v>
      </c>
      <c r="AE6" s="32"/>
      <c r="AF6" s="32"/>
      <c r="AG6" s="32" t="e">
        <f>AF6/AE6</f>
        <v>#DIV/0!</v>
      </c>
      <c r="AH6" s="32">
        <v>247</v>
      </c>
      <c r="AI6" s="32">
        <v>4389</v>
      </c>
      <c r="AJ6" s="33" t="e">
        <f>AI6/B6</f>
        <v>#DIV/0!</v>
      </c>
      <c r="AK6" s="33" t="e">
        <f>AH6/B6</f>
        <v>#DIV/0!</v>
      </c>
      <c r="AL6" s="32">
        <v>2683</v>
      </c>
      <c r="AM6" s="32">
        <v>384</v>
      </c>
      <c r="AN6" s="32">
        <v>203</v>
      </c>
      <c r="AO6" s="32">
        <f>AN6/AM6</f>
        <v>0.52864583333333337</v>
      </c>
      <c r="AP6" s="32">
        <f>AL6/AM6</f>
        <v>6.986979166666667</v>
      </c>
      <c r="AQ6" s="32">
        <v>17</v>
      </c>
      <c r="AR6" s="32">
        <v>100</v>
      </c>
      <c r="AS6" s="33" t="e">
        <f>AL6/B6</f>
        <v>#DIV/0!</v>
      </c>
      <c r="AT6" s="32">
        <v>1706</v>
      </c>
      <c r="AU6" s="32">
        <v>425</v>
      </c>
      <c r="AV6" s="32">
        <f>AT6/AU6</f>
        <v>4.0141176470588231</v>
      </c>
      <c r="AW6" s="33" t="e">
        <f>AT6/B6</f>
        <v>#DIV/0!</v>
      </c>
      <c r="AX6" s="34">
        <v>5</v>
      </c>
      <c r="AY6" s="34" t="s">
        <v>136</v>
      </c>
      <c r="AZ6" s="34"/>
      <c r="BA6" s="34"/>
      <c r="BB6" s="3"/>
      <c r="BC6" s="15" t="s">
        <v>136</v>
      </c>
      <c r="BD6" s="15" t="s">
        <v>136</v>
      </c>
      <c r="BE6" s="3"/>
    </row>
    <row r="7" spans="1:57" x14ac:dyDescent="0.25">
      <c r="A7" s="3" t="s">
        <v>29</v>
      </c>
      <c r="B7" s="18"/>
      <c r="C7" s="19"/>
      <c r="D7" s="22"/>
      <c r="E7" s="18"/>
      <c r="F7" s="18"/>
      <c r="G7" s="18"/>
      <c r="H7" s="3"/>
      <c r="I7" s="18"/>
      <c r="J7" s="3"/>
      <c r="K7" s="18"/>
      <c r="L7" s="3"/>
      <c r="M7" s="18"/>
      <c r="N7" s="18"/>
      <c r="O7" s="3"/>
      <c r="P7" s="18"/>
      <c r="Q7" s="3"/>
      <c r="R7" s="18"/>
      <c r="S7" s="3"/>
      <c r="T7" s="18"/>
      <c r="U7" s="3"/>
      <c r="V7" s="18"/>
      <c r="W7" s="3"/>
      <c r="X7" s="18"/>
      <c r="Y7" s="3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23"/>
      <c r="AY7" s="23"/>
      <c r="AZ7" s="23"/>
      <c r="BA7" s="23"/>
      <c r="BB7" s="3"/>
      <c r="BC7" s="23"/>
      <c r="BD7" s="23"/>
      <c r="BE7" s="3"/>
    </row>
    <row r="8" spans="1:57" x14ac:dyDescent="0.25">
      <c r="A8" s="38" t="s">
        <v>134</v>
      </c>
      <c r="B8" s="32">
        <v>0</v>
      </c>
      <c r="C8" s="36">
        <v>279</v>
      </c>
      <c r="D8" s="37">
        <v>3887</v>
      </c>
      <c r="E8" s="33" t="e">
        <f>D8/B8</f>
        <v>#DIV/0!</v>
      </c>
      <c r="F8" s="33" t="e">
        <f>C8/B8</f>
        <v>#DIV/0!</v>
      </c>
      <c r="G8" s="32">
        <v>2589</v>
      </c>
      <c r="H8">
        <v>384</v>
      </c>
      <c r="I8" s="32">
        <v>214</v>
      </c>
      <c r="J8">
        <f>I8/H8*100</f>
        <v>55.729166666666664</v>
      </c>
      <c r="K8" s="32">
        <f>G8/H8</f>
        <v>6.7421875</v>
      </c>
      <c r="L8">
        <v>29</v>
      </c>
      <c r="M8" s="32">
        <v>-187</v>
      </c>
      <c r="N8" s="33" t="e">
        <f>G8/B8</f>
        <v>#DIV/0!</v>
      </c>
      <c r="O8">
        <v>1298</v>
      </c>
      <c r="P8" s="32">
        <v>389</v>
      </c>
      <c r="Q8">
        <f>O8/P8</f>
        <v>3.3367609254498714</v>
      </c>
      <c r="R8" s="33" t="e">
        <f>O8/B8</f>
        <v>#DIV/0!</v>
      </c>
      <c r="T8" s="32"/>
      <c r="U8" t="e">
        <f>T8/S8</f>
        <v>#DIV/0!</v>
      </c>
      <c r="V8" s="32"/>
      <c r="X8" s="32" t="e">
        <f>W8/V8</f>
        <v>#DIV/0!</v>
      </c>
      <c r="Z8" s="32"/>
      <c r="AA8" s="32" t="e">
        <f>Y8/Z8</f>
        <v>#DIV/0!</v>
      </c>
      <c r="AB8" s="32"/>
      <c r="AC8" s="32"/>
      <c r="AD8" s="32" t="e">
        <f>AB8/AC8</f>
        <v>#DIV/0!</v>
      </c>
      <c r="AE8" s="32"/>
      <c r="AF8" s="32"/>
      <c r="AG8" s="32" t="e">
        <f>AF8/AE8</f>
        <v>#DIV/0!</v>
      </c>
      <c r="AH8" s="32">
        <v>297</v>
      </c>
      <c r="AI8" s="32">
        <v>5057</v>
      </c>
      <c r="AJ8" s="33" t="e">
        <f>AI8/B8</f>
        <v>#DIV/0!</v>
      </c>
      <c r="AK8" s="33" t="e">
        <f>AH8/B8</f>
        <v>#DIV/0!</v>
      </c>
      <c r="AL8" s="32">
        <v>2747</v>
      </c>
      <c r="AM8" s="32">
        <v>395</v>
      </c>
      <c r="AN8" s="32">
        <v>241</v>
      </c>
      <c r="AO8" s="32">
        <f>AN8/AM8</f>
        <v>0.61012658227848104</v>
      </c>
      <c r="AP8" s="32">
        <f>AL8/AM8</f>
        <v>6.9544303797468352</v>
      </c>
      <c r="AQ8" s="32">
        <v>21</v>
      </c>
      <c r="AR8" s="32">
        <v>132</v>
      </c>
      <c r="AS8" s="33" t="e">
        <f>AL8/B8</f>
        <v>#DIV/0!</v>
      </c>
      <c r="AT8" s="32">
        <v>2310</v>
      </c>
      <c r="AU8" s="32">
        <v>389</v>
      </c>
      <c r="AV8" s="32">
        <f>AT8/AU8</f>
        <v>5.9383033419023139</v>
      </c>
      <c r="AW8" s="33" t="e">
        <f>AT8/B8</f>
        <v>#DIV/0!</v>
      </c>
      <c r="AX8" s="34">
        <v>23</v>
      </c>
      <c r="AY8" s="34"/>
      <c r="AZ8" s="34"/>
      <c r="BA8" s="34"/>
      <c r="BB8" s="3"/>
      <c r="BC8" s="15" t="s">
        <v>136</v>
      </c>
      <c r="BD8" s="15"/>
      <c r="BE8" s="3"/>
    </row>
    <row r="9" spans="1:57" x14ac:dyDescent="0.25">
      <c r="A9" t="s">
        <v>168</v>
      </c>
      <c r="B9" s="32">
        <v>0</v>
      </c>
      <c r="C9" s="36">
        <v>464</v>
      </c>
      <c r="D9" s="37">
        <v>6068</v>
      </c>
      <c r="E9" s="33" t="e">
        <f>D9/B9</f>
        <v>#DIV/0!</v>
      </c>
      <c r="F9" s="33" t="e">
        <f>C9/B9</f>
        <v>#DIV/0!</v>
      </c>
      <c r="G9" s="32">
        <v>3488</v>
      </c>
      <c r="H9">
        <v>357</v>
      </c>
      <c r="I9" s="32">
        <v>228</v>
      </c>
      <c r="J9">
        <f>I9/H9*100</f>
        <v>63.865546218487388</v>
      </c>
      <c r="K9" s="32">
        <f>G9/H9</f>
        <v>9.7703081232493005</v>
      </c>
      <c r="L9">
        <v>18</v>
      </c>
      <c r="M9" s="32">
        <v>-104</v>
      </c>
      <c r="N9" s="33" t="e">
        <f>G9/B9</f>
        <v>#DIV/0!</v>
      </c>
      <c r="O9">
        <v>2580</v>
      </c>
      <c r="P9" s="32">
        <v>498</v>
      </c>
      <c r="Q9">
        <f>O9/P9</f>
        <v>5.1807228915662646</v>
      </c>
      <c r="R9" s="33" t="e">
        <f>O9/B9</f>
        <v>#DIV/0!</v>
      </c>
      <c r="T9" s="32"/>
      <c r="U9" t="e">
        <f>T9/S9</f>
        <v>#DIV/0!</v>
      </c>
      <c r="V9" s="32"/>
      <c r="X9" s="32" t="e">
        <f>W9/V9</f>
        <v>#DIV/0!</v>
      </c>
      <c r="Z9" s="32"/>
      <c r="AA9" s="32" t="e">
        <f>Y9/Z9</f>
        <v>#DIV/0!</v>
      </c>
      <c r="AB9" s="32"/>
      <c r="AC9" s="32"/>
      <c r="AD9" s="32" t="e">
        <f>AB9/AC9</f>
        <v>#DIV/0!</v>
      </c>
      <c r="AE9" s="32"/>
      <c r="AF9" s="32"/>
      <c r="AG9" s="32" t="e">
        <f>AF9/AE9</f>
        <v>#DIV/0!</v>
      </c>
      <c r="AH9" s="32">
        <v>305</v>
      </c>
      <c r="AI9" s="32">
        <v>4536</v>
      </c>
      <c r="AJ9" s="33" t="e">
        <f>AI9/B9</f>
        <v>#DIV/0!</v>
      </c>
      <c r="AK9" s="33" t="e">
        <f>AH9/B9</f>
        <v>#DIV/0!</v>
      </c>
      <c r="AL9" s="32">
        <v>2486</v>
      </c>
      <c r="AM9" s="32">
        <v>381</v>
      </c>
      <c r="AN9" s="32">
        <v>205</v>
      </c>
      <c r="AO9" s="32">
        <f>AN9/AM9</f>
        <v>0.53805774278215224</v>
      </c>
      <c r="AP9" s="32">
        <f>AL9/AM9</f>
        <v>6.5249343832020994</v>
      </c>
      <c r="AQ9" s="32">
        <v>18</v>
      </c>
      <c r="AR9" s="32">
        <v>112</v>
      </c>
      <c r="AS9" s="33" t="e">
        <f>AL9/B9</f>
        <v>#DIV/0!</v>
      </c>
      <c r="AT9" s="32">
        <v>2050</v>
      </c>
      <c r="AU9" s="32">
        <v>498</v>
      </c>
      <c r="AV9" s="32">
        <f>AT9/AU9</f>
        <v>4.1164658634538149</v>
      </c>
      <c r="AW9" s="33" t="e">
        <f>AT9/B9</f>
        <v>#DIV/0!</v>
      </c>
      <c r="AX9" s="34"/>
      <c r="AY9" s="34" t="s">
        <v>136</v>
      </c>
      <c r="AZ9" s="34"/>
      <c r="BA9" s="34"/>
      <c r="BB9" s="3"/>
      <c r="BC9" s="15"/>
      <c r="BD9" s="15" t="s">
        <v>136</v>
      </c>
      <c r="BE9" s="3"/>
    </row>
    <row r="10" spans="1:57" x14ac:dyDescent="0.25">
      <c r="A10" s="3" t="s">
        <v>29</v>
      </c>
      <c r="B10" s="18"/>
      <c r="C10" s="19"/>
      <c r="D10" s="22"/>
      <c r="E10" s="18"/>
      <c r="F10" s="18"/>
      <c r="G10" s="18"/>
      <c r="H10" s="3"/>
      <c r="I10" s="18"/>
      <c r="J10" s="3"/>
      <c r="K10" s="18"/>
      <c r="L10" s="3"/>
      <c r="M10" s="18"/>
      <c r="N10" s="18"/>
      <c r="O10" s="3"/>
      <c r="P10" s="18"/>
      <c r="Q10" s="3"/>
      <c r="R10" s="18"/>
      <c r="S10" s="3"/>
      <c r="T10" s="18"/>
      <c r="U10" s="3"/>
      <c r="V10" s="18"/>
      <c r="W10" s="3"/>
      <c r="X10" s="18"/>
      <c r="Y10" s="3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23"/>
      <c r="AY10" s="23"/>
      <c r="AZ10" s="23"/>
      <c r="BA10" s="23"/>
      <c r="BB10" s="3"/>
      <c r="BC10" s="23"/>
      <c r="BD10" s="23"/>
      <c r="BE10" s="3"/>
    </row>
    <row r="11" spans="1:57" x14ac:dyDescent="0.25">
      <c r="A11" s="38" t="s">
        <v>140</v>
      </c>
      <c r="B11" s="32">
        <v>0</v>
      </c>
      <c r="C11" s="36">
        <v>450</v>
      </c>
      <c r="D11" s="37">
        <v>5634</v>
      </c>
      <c r="E11" s="33" t="e">
        <f>D11/B11</f>
        <v>#DIV/0!</v>
      </c>
      <c r="F11" s="33" t="e">
        <f>C11/B11</f>
        <v>#DIV/0!</v>
      </c>
      <c r="G11" s="32">
        <v>3427</v>
      </c>
      <c r="H11">
        <v>421</v>
      </c>
      <c r="I11" s="32">
        <v>270</v>
      </c>
      <c r="J11">
        <f>I11/H11*100</f>
        <v>64.133016627078391</v>
      </c>
      <c r="K11" s="32">
        <f>G11/H11</f>
        <v>8.1401425178147271</v>
      </c>
      <c r="L11">
        <v>24</v>
      </c>
      <c r="M11" s="32">
        <v>-174</v>
      </c>
      <c r="N11" s="33" t="e">
        <f>G11/B11</f>
        <v>#DIV/0!</v>
      </c>
      <c r="O11">
        <v>2207</v>
      </c>
      <c r="P11" s="32">
        <v>457</v>
      </c>
      <c r="Q11">
        <f>O11/P11</f>
        <v>4.8293216630196936</v>
      </c>
      <c r="R11" s="33" t="e">
        <f>O11/B11</f>
        <v>#DIV/0!</v>
      </c>
      <c r="T11" s="32"/>
      <c r="U11" t="e">
        <f>T11/S11</f>
        <v>#DIV/0!</v>
      </c>
      <c r="V11" s="32"/>
      <c r="X11" s="32" t="e">
        <f>W11/V11</f>
        <v>#DIV/0!</v>
      </c>
      <c r="Z11" s="32"/>
      <c r="AA11" s="32" t="e">
        <f>Y11/Z11</f>
        <v>#DIV/0!</v>
      </c>
      <c r="AB11" s="32"/>
      <c r="AC11" s="32"/>
      <c r="AD11" s="32" t="e">
        <f>AB11/AC11</f>
        <v>#DIV/0!</v>
      </c>
      <c r="AE11" s="32"/>
      <c r="AF11" s="32"/>
      <c r="AG11" s="32" t="e">
        <f>AF11/AE11</f>
        <v>#DIV/0!</v>
      </c>
      <c r="AH11" s="32">
        <v>399</v>
      </c>
      <c r="AI11" s="32">
        <v>4972</v>
      </c>
      <c r="AJ11" s="33" t="e">
        <f>AI11/B11</f>
        <v>#DIV/0!</v>
      </c>
      <c r="AK11" s="33" t="e">
        <f>AH11/B11</f>
        <v>#DIV/0!</v>
      </c>
      <c r="AL11" s="32">
        <v>2548</v>
      </c>
      <c r="AM11" s="32">
        <v>362</v>
      </c>
      <c r="AN11" s="32">
        <v>191</v>
      </c>
      <c r="AO11" s="32">
        <f>AN11/AM11</f>
        <v>0.52762430939226523</v>
      </c>
      <c r="AP11" s="32">
        <f>AL11/AM11</f>
        <v>7.0386740331491708</v>
      </c>
      <c r="AQ11" s="32">
        <v>20</v>
      </c>
      <c r="AR11" s="32">
        <v>145</v>
      </c>
      <c r="AS11" s="33" t="e">
        <f>AL11/B11</f>
        <v>#DIV/0!</v>
      </c>
      <c r="AT11" s="32">
        <v>2424</v>
      </c>
      <c r="AU11" s="32">
        <v>457</v>
      </c>
      <c r="AV11" s="32">
        <f>AT11/AU11</f>
        <v>5.3041575492341355</v>
      </c>
      <c r="AW11" s="33" t="e">
        <f>AT11/B11</f>
        <v>#DIV/0!</v>
      </c>
      <c r="AX11" s="34"/>
      <c r="AY11" s="34"/>
      <c r="AZ11" s="34"/>
      <c r="BA11" s="34"/>
      <c r="BB11" s="3"/>
      <c r="BC11" s="15"/>
      <c r="BD11" s="15" t="s">
        <v>136</v>
      </c>
      <c r="BE11" s="3"/>
    </row>
    <row r="12" spans="1:57" x14ac:dyDescent="0.25">
      <c r="A12" t="s">
        <v>141</v>
      </c>
      <c r="B12" s="32">
        <v>0</v>
      </c>
      <c r="C12" s="36">
        <v>477</v>
      </c>
      <c r="D12" s="37">
        <v>5762</v>
      </c>
      <c r="E12" s="33" t="e">
        <f>D12/B12</f>
        <v>#DIV/0!</v>
      </c>
      <c r="F12" s="33" t="e">
        <f>C12/B12</f>
        <v>#DIV/0!</v>
      </c>
      <c r="G12" s="32">
        <v>2361</v>
      </c>
      <c r="H12">
        <v>305</v>
      </c>
      <c r="I12" s="32">
        <v>197</v>
      </c>
      <c r="J12">
        <f>I12/H12*100</f>
        <v>64.590163934426229</v>
      </c>
      <c r="K12" s="32">
        <f>G12/H12</f>
        <v>7.7409836065573767</v>
      </c>
      <c r="L12">
        <v>13</v>
      </c>
      <c r="M12" s="32">
        <v>-61</v>
      </c>
      <c r="N12" s="33" t="e">
        <f>G12/B12</f>
        <v>#DIV/0!</v>
      </c>
      <c r="O12">
        <v>3401</v>
      </c>
      <c r="P12" s="32">
        <v>563</v>
      </c>
      <c r="Q12">
        <f>O12/P12</f>
        <v>6.0408525754884543</v>
      </c>
      <c r="R12" s="33" t="e">
        <f>O12/B12</f>
        <v>#DIV/0!</v>
      </c>
      <c r="T12" s="32"/>
      <c r="U12" t="e">
        <f>T12/S12</f>
        <v>#DIV/0!</v>
      </c>
      <c r="V12" s="32"/>
      <c r="X12" s="32" t="e">
        <f>W12/V12</f>
        <v>#DIV/0!</v>
      </c>
      <c r="Z12" s="32"/>
      <c r="AA12" s="32" t="e">
        <f>Y12/Z12</f>
        <v>#DIV/0!</v>
      </c>
      <c r="AB12" s="32"/>
      <c r="AC12" s="32"/>
      <c r="AD12" s="32" t="e">
        <f>AB12/AC12</f>
        <v>#DIV/0!</v>
      </c>
      <c r="AE12" s="32"/>
      <c r="AF12" s="32"/>
      <c r="AG12" s="32" t="e">
        <f>AF12/AE12</f>
        <v>#DIV/0!</v>
      </c>
      <c r="AH12" s="32">
        <v>298</v>
      </c>
      <c r="AI12" s="32">
        <v>4871</v>
      </c>
      <c r="AJ12" s="33" t="e">
        <f>AI12/B12</f>
        <v>#DIV/0!</v>
      </c>
      <c r="AK12" s="33" t="e">
        <f>AH12/B12</f>
        <v>#DIV/0!</v>
      </c>
      <c r="AL12" s="32">
        <v>2797</v>
      </c>
      <c r="AM12" s="32">
        <v>428</v>
      </c>
      <c r="AN12" s="32">
        <v>238</v>
      </c>
      <c r="AO12" s="32">
        <f>AN12/AM12</f>
        <v>0.55607476635514019</v>
      </c>
      <c r="AP12" s="32">
        <f>AL12/AM12</f>
        <v>6.5350467289719623</v>
      </c>
      <c r="AQ12" s="32">
        <v>24</v>
      </c>
      <c r="AR12" s="32">
        <v>167</v>
      </c>
      <c r="AS12" s="33" t="e">
        <f>AL12/B12</f>
        <v>#DIV/0!</v>
      </c>
      <c r="AT12" s="32">
        <v>2074</v>
      </c>
      <c r="AU12" s="32">
        <v>563</v>
      </c>
      <c r="AV12" s="32">
        <f>AT12/AU12</f>
        <v>3.6838365896980463</v>
      </c>
      <c r="AW12" s="33" t="e">
        <f>AT12/B12</f>
        <v>#DIV/0!</v>
      </c>
      <c r="AX12" s="34"/>
      <c r="AY12" s="34"/>
      <c r="AZ12" s="34"/>
      <c r="BA12" s="34"/>
      <c r="BB12" s="3"/>
      <c r="BC12" s="15" t="s">
        <v>136</v>
      </c>
      <c r="BD12" s="15"/>
      <c r="BE12" s="3"/>
    </row>
    <row r="13" spans="1:57" x14ac:dyDescent="0.25">
      <c r="A13" s="3" t="s">
        <v>29</v>
      </c>
      <c r="B13" s="18"/>
      <c r="C13" s="19"/>
      <c r="D13" s="22"/>
      <c r="E13" s="18"/>
      <c r="F13" s="18"/>
      <c r="G13" s="18"/>
      <c r="H13" s="3"/>
      <c r="I13" s="18"/>
      <c r="J13" s="3"/>
      <c r="K13" s="18"/>
      <c r="L13" s="3"/>
      <c r="M13" s="18"/>
      <c r="N13" s="18"/>
      <c r="O13" s="3"/>
      <c r="P13" s="18"/>
      <c r="Q13" s="3"/>
      <c r="R13" s="18"/>
      <c r="S13" s="3"/>
      <c r="T13" s="18"/>
      <c r="U13" s="3"/>
      <c r="V13" s="18"/>
      <c r="W13" s="3"/>
      <c r="X13" s="18"/>
      <c r="Y13" s="3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23"/>
      <c r="AY13" s="23"/>
      <c r="AZ13" s="23"/>
      <c r="BA13" s="23"/>
      <c r="BB13" s="3"/>
      <c r="BC13" s="23"/>
      <c r="BD13" s="23"/>
      <c r="BE13" s="3"/>
    </row>
    <row r="14" spans="1:57" x14ac:dyDescent="0.25">
      <c r="A14" t="s">
        <v>142</v>
      </c>
      <c r="B14" s="32">
        <v>0</v>
      </c>
      <c r="C14" s="36">
        <v>414</v>
      </c>
      <c r="D14" s="37">
        <v>5064</v>
      </c>
      <c r="E14" s="33" t="e">
        <f>D14/B14</f>
        <v>#DIV/0!</v>
      </c>
      <c r="F14" s="33" t="e">
        <f>C14/B14</f>
        <v>#DIV/0!</v>
      </c>
      <c r="G14" s="32">
        <v>2856</v>
      </c>
      <c r="H14">
        <v>352</v>
      </c>
      <c r="I14" s="32">
        <v>230</v>
      </c>
      <c r="J14">
        <f>I14/H14*100</f>
        <v>65.340909090909093</v>
      </c>
      <c r="K14" s="32">
        <f>G14/H14</f>
        <v>8.1136363636363633</v>
      </c>
      <c r="L14">
        <v>17</v>
      </c>
      <c r="M14" s="32">
        <v>-124</v>
      </c>
      <c r="N14" s="33" t="e">
        <f>G14/B14</f>
        <v>#DIV/0!</v>
      </c>
      <c r="O14">
        <v>2208</v>
      </c>
      <c r="P14" s="32">
        <v>483</v>
      </c>
      <c r="Q14">
        <f>O14/P14</f>
        <v>4.5714285714285712</v>
      </c>
      <c r="R14" s="33" t="e">
        <f>O14/B14</f>
        <v>#DIV/0!</v>
      </c>
      <c r="T14" s="32"/>
      <c r="U14" t="e">
        <f>T14/S14</f>
        <v>#DIV/0!</v>
      </c>
      <c r="V14" s="32"/>
      <c r="X14" s="32" t="e">
        <f>W14/V14</f>
        <v>#DIV/0!</v>
      </c>
      <c r="Z14" s="32"/>
      <c r="AA14" s="32" t="e">
        <f>Y14/Z14</f>
        <v>#DIV/0!</v>
      </c>
      <c r="AB14" s="32"/>
      <c r="AC14" s="32"/>
      <c r="AD14" s="32" t="e">
        <f>AB14/AC14</f>
        <v>#DIV/0!</v>
      </c>
      <c r="AE14" s="32"/>
      <c r="AF14" s="32"/>
      <c r="AG14" s="32" t="e">
        <f>AF14/AE14</f>
        <v>#DIV/0!</v>
      </c>
      <c r="AH14" s="32">
        <v>188</v>
      </c>
      <c r="AI14" s="32">
        <v>3810</v>
      </c>
      <c r="AJ14" s="33" t="e">
        <f>AI14/B14</f>
        <v>#DIV/0!</v>
      </c>
      <c r="AK14" s="33" t="e">
        <f>AH14/B14</f>
        <v>#DIV/0!</v>
      </c>
      <c r="AL14" s="32">
        <v>2730</v>
      </c>
      <c r="AM14" s="32">
        <v>386</v>
      </c>
      <c r="AN14" s="32">
        <v>199</v>
      </c>
      <c r="AO14" s="32">
        <f>AN14/AM14</f>
        <v>0.51554404145077726</v>
      </c>
      <c r="AP14" s="32">
        <f>AL14/AM14</f>
        <v>7.0725388601036272</v>
      </c>
      <c r="AQ14" s="32">
        <v>40</v>
      </c>
      <c r="AR14" s="32">
        <v>258</v>
      </c>
      <c r="AS14" s="33" t="e">
        <f>AL14/B14</f>
        <v>#DIV/0!</v>
      </c>
      <c r="AT14" s="32">
        <v>1080</v>
      </c>
      <c r="AU14" s="32">
        <v>483</v>
      </c>
      <c r="AV14" s="32">
        <f>AT14/AU14</f>
        <v>2.2360248447204967</v>
      </c>
      <c r="AW14" s="33" t="e">
        <f>AT14/B14</f>
        <v>#DIV/0!</v>
      </c>
      <c r="AX14" s="34"/>
      <c r="AY14" s="34"/>
      <c r="AZ14" s="34"/>
      <c r="BA14" s="34"/>
      <c r="BB14" s="3"/>
      <c r="BC14" s="15"/>
      <c r="BD14" s="15"/>
      <c r="BE14" s="3"/>
    </row>
    <row r="15" spans="1:57" x14ac:dyDescent="0.25">
      <c r="A15" s="35" t="s">
        <v>112</v>
      </c>
      <c r="B15" s="32">
        <v>0</v>
      </c>
      <c r="C15" s="36">
        <v>543</v>
      </c>
      <c r="D15" s="37">
        <v>7122</v>
      </c>
      <c r="E15" s="33" t="e">
        <f>D15/B15</f>
        <v>#DIV/0!</v>
      </c>
      <c r="F15" s="33" t="e">
        <f>C15/B15</f>
        <v>#DIV/0!</v>
      </c>
      <c r="G15" s="32">
        <v>4533</v>
      </c>
      <c r="H15">
        <v>374</v>
      </c>
      <c r="I15" s="32">
        <v>270</v>
      </c>
      <c r="J15">
        <f>I15/H15*100</f>
        <v>72.192513368983953</v>
      </c>
      <c r="K15" s="32">
        <f>G15/H15</f>
        <v>12.120320855614974</v>
      </c>
      <c r="L15">
        <v>20</v>
      </c>
      <c r="M15" s="32">
        <v>-132</v>
      </c>
      <c r="N15" s="33" t="e">
        <f>G15/B15</f>
        <v>#DIV/0!</v>
      </c>
      <c r="O15">
        <v>2589</v>
      </c>
      <c r="P15" s="32">
        <v>458</v>
      </c>
      <c r="Q15">
        <f>O15/P15</f>
        <v>5.6528384279475983</v>
      </c>
      <c r="R15" s="33" t="e">
        <f>O15/B15</f>
        <v>#DIV/0!</v>
      </c>
      <c r="T15" s="32"/>
      <c r="U15" t="e">
        <f>T15/S15</f>
        <v>#DIV/0!</v>
      </c>
      <c r="V15" s="32"/>
      <c r="X15" s="32" t="e">
        <f>W15/V15</f>
        <v>#DIV/0!</v>
      </c>
      <c r="Z15" s="32"/>
      <c r="AA15" s="32" t="e">
        <f>Y15/Z15</f>
        <v>#DIV/0!</v>
      </c>
      <c r="AB15" s="32"/>
      <c r="AC15" s="32"/>
      <c r="AD15" s="32" t="e">
        <f>AB15/AC15</f>
        <v>#DIV/0!</v>
      </c>
      <c r="AE15" s="32"/>
      <c r="AF15" s="32"/>
      <c r="AG15" s="32" t="e">
        <f>AF15/AE15</f>
        <v>#DIV/0!</v>
      </c>
      <c r="AH15" s="32">
        <v>308</v>
      </c>
      <c r="AI15" s="32">
        <v>4684</v>
      </c>
      <c r="AJ15" s="33" t="e">
        <f>AI15/B15</f>
        <v>#DIV/0!</v>
      </c>
      <c r="AK15" s="33" t="e">
        <f>AH15/B15</f>
        <v>#DIV/0!</v>
      </c>
      <c r="AL15" s="32">
        <v>2894</v>
      </c>
      <c r="AM15" s="32">
        <v>381</v>
      </c>
      <c r="AN15" s="32">
        <v>220</v>
      </c>
      <c r="AO15" s="32">
        <f>AN15/AM15</f>
        <v>0.57742782152230976</v>
      </c>
      <c r="AP15" s="32">
        <f>AL15/AM15</f>
        <v>7.5958005249343836</v>
      </c>
      <c r="AQ15" s="32">
        <v>23</v>
      </c>
      <c r="AR15" s="32">
        <v>173</v>
      </c>
      <c r="AS15" s="33" t="e">
        <f>AL15/B15</f>
        <v>#DIV/0!</v>
      </c>
      <c r="AT15" s="32">
        <v>1790</v>
      </c>
      <c r="AU15" s="32">
        <v>458</v>
      </c>
      <c r="AV15" s="32">
        <f>AT15/AU15</f>
        <v>3.9082969432314409</v>
      </c>
      <c r="AW15" s="33" t="e">
        <f>AT15/B15</f>
        <v>#DIV/0!</v>
      </c>
      <c r="AX15" s="34">
        <v>7</v>
      </c>
      <c r="AY15" s="34" t="s">
        <v>136</v>
      </c>
      <c r="AZ15" s="34"/>
      <c r="BA15" s="34"/>
      <c r="BB15" s="3"/>
      <c r="BC15" s="15" t="s">
        <v>136</v>
      </c>
      <c r="BD15" s="15" t="s">
        <v>136</v>
      </c>
      <c r="BE15" s="3"/>
    </row>
    <row r="16" spans="1:57" x14ac:dyDescent="0.25">
      <c r="A16" s="3" t="s">
        <v>29</v>
      </c>
      <c r="B16" s="18"/>
      <c r="C16" s="19"/>
      <c r="D16" s="22"/>
      <c r="E16" s="18"/>
      <c r="F16" s="18"/>
      <c r="G16" s="18"/>
      <c r="H16" s="3"/>
      <c r="I16" s="18"/>
      <c r="J16" s="3"/>
      <c r="K16" s="18"/>
      <c r="L16" s="3"/>
      <c r="M16" s="18"/>
      <c r="N16" s="18"/>
      <c r="O16" s="3"/>
      <c r="P16" s="18"/>
      <c r="Q16" s="3"/>
      <c r="R16" s="18"/>
      <c r="S16" s="3"/>
      <c r="T16" s="18"/>
      <c r="U16" s="3"/>
      <c r="V16" s="18"/>
      <c r="W16" s="3"/>
      <c r="X16" s="18"/>
      <c r="Y16" s="3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23"/>
      <c r="AY16" s="23"/>
      <c r="AZ16" s="23"/>
      <c r="BA16" s="23"/>
      <c r="BB16" s="3"/>
      <c r="BC16" s="23"/>
      <c r="BD16" s="23"/>
      <c r="BE16" s="3"/>
    </row>
    <row r="17" spans="1:57" x14ac:dyDescent="0.25">
      <c r="A17" t="s">
        <v>132</v>
      </c>
      <c r="B17" s="32">
        <v>0</v>
      </c>
      <c r="C17" s="36">
        <v>324</v>
      </c>
      <c r="D17" s="37">
        <v>4413</v>
      </c>
      <c r="E17" s="33" t="e">
        <f>D17/B17</f>
        <v>#DIV/0!</v>
      </c>
      <c r="F17" s="33" t="e">
        <f>C17/B17</f>
        <v>#DIV/0!</v>
      </c>
      <c r="G17" s="32">
        <v>2371</v>
      </c>
      <c r="H17">
        <v>350</v>
      </c>
      <c r="I17" s="32">
        <v>199</v>
      </c>
      <c r="J17">
        <f>I17/H17*100</f>
        <v>56.857142857142861</v>
      </c>
      <c r="K17" s="32">
        <f>G17/H17</f>
        <v>6.774285714285714</v>
      </c>
      <c r="L17">
        <v>29</v>
      </c>
      <c r="M17" s="32">
        <v>-189</v>
      </c>
      <c r="N17" s="33" t="e">
        <f>G17/B17</f>
        <v>#DIV/0!</v>
      </c>
      <c r="O17">
        <v>2042</v>
      </c>
      <c r="P17" s="32">
        <v>417</v>
      </c>
      <c r="Q17">
        <f>O17/P17</f>
        <v>4.8968824940047959</v>
      </c>
      <c r="R17" s="33" t="e">
        <f>O17/B17</f>
        <v>#DIV/0!</v>
      </c>
      <c r="T17" s="32"/>
      <c r="U17" t="e">
        <f>T17/S17</f>
        <v>#DIV/0!</v>
      </c>
      <c r="V17" s="32"/>
      <c r="X17" s="32" t="e">
        <f>W17/V17</f>
        <v>#DIV/0!</v>
      </c>
      <c r="Z17" s="32"/>
      <c r="AA17" s="32" t="e">
        <f>Y17/Z17</f>
        <v>#DIV/0!</v>
      </c>
      <c r="AB17" s="32"/>
      <c r="AC17" s="32"/>
      <c r="AD17" s="32" t="e">
        <f>AB17/AC17</f>
        <v>#DIV/0!</v>
      </c>
      <c r="AE17" s="32"/>
      <c r="AF17" s="32"/>
      <c r="AG17" s="32" t="e">
        <f>AF17/AE17</f>
        <v>#DIV/0!</v>
      </c>
      <c r="AH17" s="32">
        <v>417</v>
      </c>
      <c r="AI17" s="32">
        <v>5304</v>
      </c>
      <c r="AJ17" s="33" t="e">
        <f>AI17/B17</f>
        <v>#DIV/0!</v>
      </c>
      <c r="AK17" s="33" t="e">
        <f>AH17/B17</f>
        <v>#DIV/0!</v>
      </c>
      <c r="AL17" s="32">
        <v>2822</v>
      </c>
      <c r="AM17" s="32">
        <v>339</v>
      </c>
      <c r="AN17" s="32">
        <v>218</v>
      </c>
      <c r="AO17" s="32">
        <f>AN17/AM17</f>
        <v>0.64306784660766958</v>
      </c>
      <c r="AP17" s="32">
        <f>AL17/AM17</f>
        <v>8.3244837758112098</v>
      </c>
      <c r="AQ17" s="32">
        <v>20</v>
      </c>
      <c r="AR17" s="32">
        <v>164</v>
      </c>
      <c r="AS17" s="33" t="e">
        <f>AL17/B17</f>
        <v>#DIV/0!</v>
      </c>
      <c r="AT17" s="32">
        <v>2482</v>
      </c>
      <c r="AU17" s="32">
        <v>417</v>
      </c>
      <c r="AV17" s="32">
        <f>AT17/AU17</f>
        <v>5.9520383693045567</v>
      </c>
      <c r="AW17" s="33" t="e">
        <f>AT17/B17</f>
        <v>#DIV/0!</v>
      </c>
      <c r="AX17" s="34">
        <v>6</v>
      </c>
      <c r="AY17" s="34"/>
      <c r="AZ17" s="34"/>
      <c r="BA17" s="34"/>
      <c r="BB17" s="3"/>
      <c r="BC17" s="15"/>
      <c r="BD17" s="15"/>
      <c r="BE17" s="3"/>
    </row>
    <row r="18" spans="1:57" x14ac:dyDescent="0.25">
      <c r="A18" s="35" t="s">
        <v>99</v>
      </c>
      <c r="B18" s="32">
        <v>0</v>
      </c>
      <c r="C18" s="36">
        <v>338</v>
      </c>
      <c r="D18" s="37">
        <v>4652</v>
      </c>
      <c r="E18" s="33" t="e">
        <f>D18/B18</f>
        <v>#DIV/0!</v>
      </c>
      <c r="F18" s="33" t="e">
        <f>C18/B18</f>
        <v>#DIV/0!</v>
      </c>
      <c r="G18" s="32">
        <v>2429</v>
      </c>
      <c r="H18">
        <v>316</v>
      </c>
      <c r="I18" s="32">
        <v>189</v>
      </c>
      <c r="J18">
        <f>I18/H18*100</f>
        <v>59.810126582278478</v>
      </c>
      <c r="K18" s="32">
        <f>G18/H18</f>
        <v>7.6867088607594933</v>
      </c>
      <c r="L18">
        <v>8</v>
      </c>
      <c r="M18" s="32">
        <v>-55</v>
      </c>
      <c r="N18" s="33" t="e">
        <f>G18/B18</f>
        <v>#DIV/0!</v>
      </c>
      <c r="O18">
        <v>2223</v>
      </c>
      <c r="P18" s="32">
        <v>430</v>
      </c>
      <c r="Q18">
        <f>O18/P18</f>
        <v>5.1697674418604649</v>
      </c>
      <c r="R18" s="33" t="e">
        <f>O18/B18</f>
        <v>#DIV/0!</v>
      </c>
      <c r="T18" s="32"/>
      <c r="U18" t="e">
        <f>T18/S18</f>
        <v>#DIV/0!</v>
      </c>
      <c r="V18" s="32"/>
      <c r="X18" s="32" t="e">
        <f>W18/V18</f>
        <v>#DIV/0!</v>
      </c>
      <c r="Z18" s="32"/>
      <c r="AA18" s="32" t="e">
        <f>Y18/Z18</f>
        <v>#DIV/0!</v>
      </c>
      <c r="AB18" s="32"/>
      <c r="AC18" s="32"/>
      <c r="AD18" s="32" t="e">
        <f>AB18/AC18</f>
        <v>#DIV/0!</v>
      </c>
      <c r="AE18" s="32"/>
      <c r="AF18" s="32"/>
      <c r="AG18" s="32" t="e">
        <f>AF18/AE18</f>
        <v>#DIV/0!</v>
      </c>
      <c r="AH18" s="32">
        <v>249</v>
      </c>
      <c r="AI18" s="32">
        <v>3936</v>
      </c>
      <c r="AJ18" s="33" t="e">
        <f>AI18/B18</f>
        <v>#DIV/0!</v>
      </c>
      <c r="AK18" s="33" t="e">
        <f>AH18/B18</f>
        <v>#DIV/0!</v>
      </c>
      <c r="AL18" s="32">
        <v>2333</v>
      </c>
      <c r="AM18" s="32">
        <v>325</v>
      </c>
      <c r="AN18" s="32">
        <v>188</v>
      </c>
      <c r="AO18" s="32">
        <f>AN18/AM18</f>
        <v>0.57846153846153847</v>
      </c>
      <c r="AP18" s="32">
        <f>AL18/AM18</f>
        <v>7.1784615384615389</v>
      </c>
      <c r="AQ18" s="32">
        <v>31</v>
      </c>
      <c r="AR18" s="32">
        <v>196</v>
      </c>
      <c r="AS18" s="33" t="e">
        <f>AL18/B18</f>
        <v>#DIV/0!</v>
      </c>
      <c r="AT18" s="32">
        <v>1603</v>
      </c>
      <c r="AU18" s="32">
        <v>430</v>
      </c>
      <c r="AV18" s="32">
        <f>AT18/AU18</f>
        <v>3.7279069767441859</v>
      </c>
      <c r="AW18" s="33" t="e">
        <f>AT18/B18</f>
        <v>#DIV/0!</v>
      </c>
      <c r="AX18" s="34">
        <v>9</v>
      </c>
      <c r="AY18" s="34"/>
      <c r="AZ18" s="34"/>
      <c r="BA18" s="34"/>
      <c r="BB18" s="3"/>
      <c r="BC18" s="15" t="s">
        <v>136</v>
      </c>
      <c r="BD18" s="15" t="s">
        <v>136</v>
      </c>
      <c r="BE18" s="3"/>
    </row>
    <row r="19" spans="1:57" x14ac:dyDescent="0.25">
      <c r="A19" s="3" t="s">
        <v>29</v>
      </c>
      <c r="B19" s="18"/>
      <c r="C19" s="19"/>
      <c r="D19" s="22"/>
      <c r="E19" s="18"/>
      <c r="F19" s="18"/>
      <c r="G19" s="18"/>
      <c r="H19" s="3"/>
      <c r="I19" s="18"/>
      <c r="J19" s="3"/>
      <c r="K19" s="18"/>
      <c r="L19" s="3"/>
      <c r="M19" s="18"/>
      <c r="N19" s="18"/>
      <c r="O19" s="3"/>
      <c r="P19" s="18"/>
      <c r="Q19" s="3"/>
      <c r="R19" s="18"/>
      <c r="S19" s="3"/>
      <c r="T19" s="18"/>
      <c r="U19" s="3"/>
      <c r="V19" s="18"/>
      <c r="W19" s="3"/>
      <c r="X19" s="18"/>
      <c r="Y19" s="3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23"/>
      <c r="AY19" s="23"/>
      <c r="AZ19" s="23"/>
      <c r="BA19" s="23"/>
      <c r="BB19" s="3"/>
      <c r="BC19" s="23"/>
      <c r="BD19" s="23"/>
      <c r="BE19" s="3"/>
    </row>
    <row r="20" spans="1:57" x14ac:dyDescent="0.25">
      <c r="A20" t="s">
        <v>185</v>
      </c>
      <c r="B20" s="32">
        <v>0</v>
      </c>
      <c r="C20" s="36">
        <v>426</v>
      </c>
      <c r="D20" s="37">
        <v>5216</v>
      </c>
      <c r="E20" s="33" t="e">
        <f>D20/B20</f>
        <v>#DIV/0!</v>
      </c>
      <c r="F20" s="33" t="e">
        <f>C20/B20</f>
        <v>#DIV/0!</v>
      </c>
      <c r="G20" s="32">
        <v>2028</v>
      </c>
      <c r="H20">
        <v>222</v>
      </c>
      <c r="I20" s="32">
        <v>134</v>
      </c>
      <c r="J20">
        <f>I20/H20*100</f>
        <v>60.360360360360367</v>
      </c>
      <c r="K20" s="32">
        <f>G20/H20</f>
        <v>9.1351351351351351</v>
      </c>
      <c r="L20">
        <v>14</v>
      </c>
      <c r="M20" s="32">
        <v>-86</v>
      </c>
      <c r="N20" s="33" t="e">
        <f>G20/B20</f>
        <v>#DIV/0!</v>
      </c>
      <c r="O20">
        <v>3188</v>
      </c>
      <c r="P20" s="32">
        <v>550</v>
      </c>
      <c r="Q20">
        <f>O20/P20</f>
        <v>5.7963636363636359</v>
      </c>
      <c r="R20" s="33" t="e">
        <f>O20/B20</f>
        <v>#DIV/0!</v>
      </c>
      <c r="T20" s="32"/>
      <c r="U20" t="e">
        <f>T20/S20</f>
        <v>#DIV/0!</v>
      </c>
      <c r="V20" s="32"/>
      <c r="X20" s="32" t="e">
        <f>W20/V20</f>
        <v>#DIV/0!</v>
      </c>
      <c r="Z20" s="32"/>
      <c r="AA20" s="32" t="e">
        <f>Y20/Z20</f>
        <v>#DIV/0!</v>
      </c>
      <c r="AB20" s="32"/>
      <c r="AC20" s="32"/>
      <c r="AD20" s="32" t="e">
        <f>AB20/AC20</f>
        <v>#DIV/0!</v>
      </c>
      <c r="AE20" s="32"/>
      <c r="AF20" s="32"/>
      <c r="AG20" s="32" t="e">
        <f>AF20/AE20</f>
        <v>#DIV/0!</v>
      </c>
      <c r="AH20" s="32">
        <v>165</v>
      </c>
      <c r="AI20" s="32">
        <v>3263</v>
      </c>
      <c r="AJ20" s="33" t="e">
        <f>AI20/B20</f>
        <v>#DIV/0!</v>
      </c>
      <c r="AK20" s="33" t="e">
        <f>AH20/B20</f>
        <v>#DIV/0!</v>
      </c>
      <c r="AL20" s="32">
        <v>1913</v>
      </c>
      <c r="AM20" s="32">
        <v>337</v>
      </c>
      <c r="AN20" s="32">
        <v>187</v>
      </c>
      <c r="AO20" s="32">
        <f>AN20/AM20</f>
        <v>0.55489614243323437</v>
      </c>
      <c r="AP20" s="32">
        <f>AL20/AM20</f>
        <v>5.6765578635014835</v>
      </c>
      <c r="AQ20" s="32">
        <v>23</v>
      </c>
      <c r="AR20" s="32">
        <v>165</v>
      </c>
      <c r="AS20" s="33" t="e">
        <f>AL20/B20</f>
        <v>#DIV/0!</v>
      </c>
      <c r="AT20" s="32">
        <v>1350</v>
      </c>
      <c r="AU20" s="32">
        <v>550</v>
      </c>
      <c r="AV20" s="32">
        <f>AT20/AU20</f>
        <v>2.4545454545454546</v>
      </c>
      <c r="AW20" s="33" t="e">
        <f>AT20/B20</f>
        <v>#DIV/0!</v>
      </c>
      <c r="AX20" s="34"/>
      <c r="AY20" s="34"/>
      <c r="AZ20" s="34"/>
      <c r="BA20" s="34"/>
      <c r="BB20" s="3"/>
      <c r="BC20" s="15"/>
      <c r="BD20" s="15"/>
      <c r="BE20" s="3"/>
    </row>
    <row r="21" spans="1:57" x14ac:dyDescent="0.25">
      <c r="A21" s="35" t="s">
        <v>100</v>
      </c>
      <c r="B21" s="32">
        <v>0</v>
      </c>
      <c r="C21" s="36">
        <v>440</v>
      </c>
      <c r="D21" s="37">
        <v>5643</v>
      </c>
      <c r="E21" s="33" t="e">
        <f>D21/B21</f>
        <v>#DIV/0!</v>
      </c>
      <c r="F21" s="33" t="e">
        <f>C21/B21</f>
        <v>#DIV/0!</v>
      </c>
      <c r="G21" s="32">
        <v>2791</v>
      </c>
      <c r="H21">
        <v>307</v>
      </c>
      <c r="I21" s="32">
        <v>211</v>
      </c>
      <c r="J21">
        <f>I21/H21*100</f>
        <v>68.729641693811075</v>
      </c>
      <c r="K21" s="32">
        <f>G21/H21</f>
        <v>9.0912052117263844</v>
      </c>
      <c r="L21">
        <v>27</v>
      </c>
      <c r="M21" s="32">
        <v>-152</v>
      </c>
      <c r="N21" s="33" t="e">
        <f>G21/B21</f>
        <v>#DIV/0!</v>
      </c>
      <c r="O21">
        <v>2852</v>
      </c>
      <c r="P21" s="32">
        <v>567</v>
      </c>
      <c r="Q21">
        <f>O21/P21</f>
        <v>5.029982363315697</v>
      </c>
      <c r="R21" s="33" t="e">
        <f>O21/B21</f>
        <v>#DIV/0!</v>
      </c>
      <c r="T21" s="32"/>
      <c r="U21" t="e">
        <f>T21/S21</f>
        <v>#DIV/0!</v>
      </c>
      <c r="V21" s="32"/>
      <c r="X21" s="32" t="e">
        <f>W21/V21</f>
        <v>#DIV/0!</v>
      </c>
      <c r="Z21" s="32"/>
      <c r="AA21" s="32" t="e">
        <f>Y21/Z21</f>
        <v>#DIV/0!</v>
      </c>
      <c r="AB21" s="32"/>
      <c r="AC21" s="32"/>
      <c r="AD21" s="32" t="e">
        <f>AB21/AC21</f>
        <v>#DIV/0!</v>
      </c>
      <c r="AE21" s="32"/>
      <c r="AF21" s="32"/>
      <c r="AG21" s="32" t="e">
        <f>AF21/AE21</f>
        <v>#DIV/0!</v>
      </c>
      <c r="AH21" s="32">
        <v>197</v>
      </c>
      <c r="AI21" s="32">
        <v>3639</v>
      </c>
      <c r="AJ21" s="33" t="e">
        <f>AI21/B21</f>
        <v>#DIV/0!</v>
      </c>
      <c r="AK21" s="33" t="e">
        <f>AH21/B21</f>
        <v>#DIV/0!</v>
      </c>
      <c r="AL21" s="32">
        <v>2128</v>
      </c>
      <c r="AM21" s="32">
        <v>371</v>
      </c>
      <c r="AN21" s="32">
        <v>200</v>
      </c>
      <c r="AO21" s="32">
        <f>AN21/AM21</f>
        <v>0.53908355795148244</v>
      </c>
      <c r="AP21" s="32">
        <f>AL21/AM21</f>
        <v>5.7358490566037732</v>
      </c>
      <c r="AQ21" s="32">
        <v>34</v>
      </c>
      <c r="AR21" s="32">
        <v>217</v>
      </c>
      <c r="AS21" s="33" t="e">
        <f>AL21/B21</f>
        <v>#DIV/0!</v>
      </c>
      <c r="AT21" s="32">
        <v>1511</v>
      </c>
      <c r="AU21" s="32">
        <v>567</v>
      </c>
      <c r="AV21" s="32">
        <f>AT21/AU21</f>
        <v>2.6649029982363315</v>
      </c>
      <c r="AW21" s="33" t="e">
        <f>AT21/B21</f>
        <v>#DIV/0!</v>
      </c>
      <c r="AX21" s="34">
        <v>17</v>
      </c>
      <c r="AY21" s="34"/>
      <c r="AZ21" s="34"/>
      <c r="BA21" s="34"/>
      <c r="BB21" s="3"/>
      <c r="BC21" s="15" t="s">
        <v>136</v>
      </c>
      <c r="BD21" s="15" t="s">
        <v>136</v>
      </c>
      <c r="BE21" s="3"/>
    </row>
    <row r="22" spans="1:57" x14ac:dyDescent="0.25">
      <c r="A22" s="3" t="s">
        <v>29</v>
      </c>
      <c r="B22" s="18"/>
      <c r="C22" s="19"/>
      <c r="D22" s="22"/>
      <c r="E22" s="18"/>
      <c r="F22" s="18"/>
      <c r="G22" s="18"/>
      <c r="H22" s="3"/>
      <c r="I22" s="18"/>
      <c r="J22" s="3"/>
      <c r="K22" s="18"/>
      <c r="L22" s="3"/>
      <c r="M22" s="18"/>
      <c r="N22" s="18"/>
      <c r="O22" s="3"/>
      <c r="P22" s="18"/>
      <c r="Q22" s="3"/>
      <c r="R22" s="18"/>
      <c r="S22" s="3"/>
      <c r="T22" s="18"/>
      <c r="U22" s="3"/>
      <c r="V22" s="18"/>
      <c r="W22" s="3"/>
      <c r="X22" s="18"/>
      <c r="Y22" s="3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23"/>
      <c r="AY22" s="23"/>
      <c r="AZ22" s="23"/>
      <c r="BA22" s="23"/>
      <c r="BB22" s="3"/>
      <c r="BC22" s="23"/>
      <c r="BD22" s="23"/>
      <c r="BE22" s="3"/>
    </row>
    <row r="23" spans="1:57" x14ac:dyDescent="0.25">
      <c r="A23" t="s">
        <v>155</v>
      </c>
      <c r="B23" s="32">
        <v>0</v>
      </c>
      <c r="C23" s="36">
        <v>328</v>
      </c>
      <c r="D23" s="37">
        <v>4714</v>
      </c>
      <c r="E23" s="33" t="e">
        <f>D23/B23</f>
        <v>#DIV/0!</v>
      </c>
      <c r="F23" s="33" t="e">
        <f>C23/B23</f>
        <v>#DIV/0!</v>
      </c>
      <c r="G23" s="32">
        <v>2954</v>
      </c>
      <c r="H23">
        <v>388</v>
      </c>
      <c r="I23" s="32">
        <v>246</v>
      </c>
      <c r="J23">
        <f>I23/H23*100</f>
        <v>63.402061855670098</v>
      </c>
      <c r="K23" s="32">
        <f>G23/H23</f>
        <v>7.6134020618556697</v>
      </c>
      <c r="L23">
        <v>13</v>
      </c>
      <c r="M23" s="32">
        <v>-70</v>
      </c>
      <c r="N23" s="33" t="e">
        <f>G23/B23</f>
        <v>#DIV/0!</v>
      </c>
      <c r="O23">
        <v>1760</v>
      </c>
      <c r="P23" s="32">
        <v>349</v>
      </c>
      <c r="Q23">
        <f>O23/P23</f>
        <v>5.0429799426934094</v>
      </c>
      <c r="R23" s="33" t="e">
        <f>O23/B23</f>
        <v>#DIV/0!</v>
      </c>
      <c r="T23" s="32"/>
      <c r="U23" t="e">
        <f>T23/S23</f>
        <v>#DIV/0!</v>
      </c>
      <c r="V23" s="32"/>
      <c r="X23" s="32" t="e">
        <f>W23/V23</f>
        <v>#DIV/0!</v>
      </c>
      <c r="Z23" s="32"/>
      <c r="AA23" s="32" t="e">
        <f>Y23/Z23</f>
        <v>#DIV/0!</v>
      </c>
      <c r="AB23" s="32"/>
      <c r="AC23" s="32"/>
      <c r="AD23" s="32" t="e">
        <f>AB23/AC23</f>
        <v>#DIV/0!</v>
      </c>
      <c r="AE23" s="32"/>
      <c r="AF23" s="32"/>
      <c r="AG23" s="32" t="e">
        <f>AF23/AE23</f>
        <v>#DIV/0!</v>
      </c>
      <c r="AH23" s="32">
        <v>185</v>
      </c>
      <c r="AI23" s="32">
        <v>3475</v>
      </c>
      <c r="AJ23" s="33" t="e">
        <f>AI23/B23</f>
        <v>#DIV/0!</v>
      </c>
      <c r="AK23" s="33" t="e">
        <f>AH23/B23</f>
        <v>#DIV/0!</v>
      </c>
      <c r="AL23" s="32">
        <v>2267</v>
      </c>
      <c r="AM23" s="32">
        <v>333</v>
      </c>
      <c r="AN23" s="32">
        <v>201</v>
      </c>
      <c r="AO23" s="32">
        <f>AN23/AM23</f>
        <v>0.60360360360360366</v>
      </c>
      <c r="AP23" s="32">
        <f>AL23/AM23</f>
        <v>6.8078078078078077</v>
      </c>
      <c r="AQ23" s="32">
        <v>32</v>
      </c>
      <c r="AR23" s="32">
        <v>187</v>
      </c>
      <c r="AS23" s="33" t="e">
        <f>AL23/B23</f>
        <v>#DIV/0!</v>
      </c>
      <c r="AT23" s="32">
        <v>1208</v>
      </c>
      <c r="AU23" s="32">
        <v>349</v>
      </c>
      <c r="AV23" s="32">
        <f>AT23/AU23</f>
        <v>3.4613180515759314</v>
      </c>
      <c r="AW23" s="33" t="e">
        <f>AT23/B23</f>
        <v>#DIV/0!</v>
      </c>
      <c r="AX23" s="34"/>
      <c r="AY23" s="34"/>
      <c r="AZ23" s="34"/>
      <c r="BA23" s="34"/>
      <c r="BB23" s="3"/>
      <c r="BC23" s="15"/>
      <c r="BD23" s="15"/>
      <c r="BE23" s="3"/>
    </row>
    <row r="24" spans="1:57" x14ac:dyDescent="0.25">
      <c r="A24" s="35" t="s">
        <v>90</v>
      </c>
      <c r="B24" s="32">
        <v>0</v>
      </c>
      <c r="C24" s="36">
        <v>399</v>
      </c>
      <c r="D24" s="37">
        <v>4869</v>
      </c>
      <c r="E24" s="33" t="e">
        <f>D24/B24</f>
        <v>#DIV/0!</v>
      </c>
      <c r="F24" s="33" t="e">
        <f>C24/B24</f>
        <v>#DIV/0!</v>
      </c>
      <c r="G24" s="32">
        <v>3311</v>
      </c>
      <c r="H24">
        <v>404</v>
      </c>
      <c r="I24" s="32">
        <v>254</v>
      </c>
      <c r="J24">
        <f>I24/H24*100</f>
        <v>62.871287128712872</v>
      </c>
      <c r="K24" s="32">
        <f>G24/H24</f>
        <v>8.1955445544554451</v>
      </c>
      <c r="L24">
        <v>23</v>
      </c>
      <c r="M24" s="32">
        <v>-131</v>
      </c>
      <c r="N24" s="33" t="e">
        <f>G24/B24</f>
        <v>#DIV/0!</v>
      </c>
      <c r="O24">
        <v>1558</v>
      </c>
      <c r="P24" s="32">
        <v>380</v>
      </c>
      <c r="Q24">
        <f>O24/P24</f>
        <v>4.0999999999999996</v>
      </c>
      <c r="R24" s="33" t="e">
        <f>O24/B24</f>
        <v>#DIV/0!</v>
      </c>
      <c r="T24" s="32"/>
      <c r="U24" t="e">
        <f>T24/S24</f>
        <v>#DIV/0!</v>
      </c>
      <c r="V24" s="32"/>
      <c r="X24" s="32" t="e">
        <f>W24/V24</f>
        <v>#DIV/0!</v>
      </c>
      <c r="Z24" s="32"/>
      <c r="AA24" s="32" t="e">
        <f>Y24/Z24</f>
        <v>#DIV/0!</v>
      </c>
      <c r="AB24" s="32"/>
      <c r="AC24" s="32"/>
      <c r="AD24" s="32" t="e">
        <f>AB24/AC24</f>
        <v>#DIV/0!</v>
      </c>
      <c r="AE24" s="32"/>
      <c r="AF24" s="32"/>
      <c r="AG24" s="32" t="e">
        <f>AF24/AE24</f>
        <v>#DIV/0!</v>
      </c>
      <c r="AH24" s="32">
        <v>242</v>
      </c>
      <c r="AI24" s="32">
        <v>3885</v>
      </c>
      <c r="AJ24" s="33" t="e">
        <f>AI24/B24</f>
        <v>#DIV/0!</v>
      </c>
      <c r="AK24" s="33" t="e">
        <f>AH24/B24</f>
        <v>#DIV/0!</v>
      </c>
      <c r="AL24" s="32">
        <v>2419</v>
      </c>
      <c r="AM24" s="32">
        <v>321</v>
      </c>
      <c r="AN24" s="32">
        <v>162</v>
      </c>
      <c r="AO24" s="32">
        <f>AN24/AM24</f>
        <v>0.50467289719626163</v>
      </c>
      <c r="AP24" s="32">
        <f>AL24/AM24</f>
        <v>7.5358255451713392</v>
      </c>
      <c r="AQ24" s="32">
        <v>33</v>
      </c>
      <c r="AR24" s="32">
        <v>203</v>
      </c>
      <c r="AS24" s="33" t="e">
        <f>AL24/B24</f>
        <v>#DIV/0!</v>
      </c>
      <c r="AT24" s="32">
        <v>1466</v>
      </c>
      <c r="AU24" s="32">
        <v>380</v>
      </c>
      <c r="AV24" s="32">
        <f>AT24/AU24</f>
        <v>3.857894736842105</v>
      </c>
      <c r="AW24" s="33" t="e">
        <f>AT24/B24</f>
        <v>#DIV/0!</v>
      </c>
      <c r="AX24" s="34"/>
      <c r="AY24" s="34"/>
      <c r="AZ24" s="34"/>
      <c r="BA24" s="34"/>
      <c r="BB24" s="3"/>
      <c r="BC24" s="15" t="s">
        <v>136</v>
      </c>
      <c r="BD24" s="15" t="s">
        <v>136</v>
      </c>
      <c r="BE24" s="3"/>
    </row>
    <row r="25" spans="1:57" x14ac:dyDescent="0.25">
      <c r="A25" s="3" t="s">
        <v>29</v>
      </c>
      <c r="B25" s="18"/>
      <c r="C25" s="19"/>
      <c r="D25" s="22"/>
      <c r="E25" s="18"/>
      <c r="F25" s="18"/>
      <c r="G25" s="18"/>
      <c r="H25" s="3"/>
      <c r="I25" s="18"/>
      <c r="J25" s="3"/>
      <c r="K25" s="18"/>
      <c r="L25" s="3"/>
      <c r="M25" s="18"/>
      <c r="N25" s="18"/>
      <c r="O25" s="3"/>
      <c r="P25" s="18"/>
      <c r="Q25" s="3"/>
      <c r="R25" s="18"/>
      <c r="S25" s="3"/>
      <c r="T25" s="18"/>
      <c r="U25" s="3"/>
      <c r="V25" s="18"/>
      <c r="W25" s="3"/>
      <c r="X25" s="18"/>
      <c r="Y25" s="3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23"/>
      <c r="AY25" s="23"/>
      <c r="AZ25" s="23"/>
      <c r="BA25" s="23"/>
      <c r="BB25" s="3"/>
      <c r="BC25" s="23"/>
      <c r="BD25" s="23"/>
      <c r="BE25" s="3"/>
    </row>
    <row r="26" spans="1:57" x14ac:dyDescent="0.25">
      <c r="A26" t="s">
        <v>105</v>
      </c>
      <c r="B26" s="32">
        <v>0</v>
      </c>
      <c r="C26" s="36">
        <v>333</v>
      </c>
      <c r="D26" s="37">
        <v>4719</v>
      </c>
      <c r="E26" s="33" t="e">
        <f>D26/B26</f>
        <v>#DIV/0!</v>
      </c>
      <c r="F26" s="33" t="e">
        <f>C26/B26</f>
        <v>#DIV/0!</v>
      </c>
      <c r="G26" s="32">
        <v>2817</v>
      </c>
      <c r="H26">
        <v>354</v>
      </c>
      <c r="I26" s="32">
        <v>219</v>
      </c>
      <c r="J26">
        <f>I26/H26*100</f>
        <v>61.864406779661017</v>
      </c>
      <c r="K26" s="32">
        <f>G26/H26</f>
        <v>7.9576271186440675</v>
      </c>
      <c r="L26">
        <v>7</v>
      </c>
      <c r="M26" s="32">
        <v>-50</v>
      </c>
      <c r="N26" s="33" t="e">
        <f>G26/B26</f>
        <v>#DIV/0!</v>
      </c>
      <c r="O26">
        <v>1902</v>
      </c>
      <c r="P26" s="32">
        <v>441</v>
      </c>
      <c r="Q26">
        <f>O26/P26</f>
        <v>4.3129251700680271</v>
      </c>
      <c r="R26" s="33" t="e">
        <f>O26/B26</f>
        <v>#DIV/0!</v>
      </c>
      <c r="T26" s="32"/>
      <c r="U26" t="e">
        <f>T26/S26</f>
        <v>#DIV/0!</v>
      </c>
      <c r="V26" s="32"/>
      <c r="X26" s="32" t="e">
        <f>W26/V26</f>
        <v>#DIV/0!</v>
      </c>
      <c r="Z26" s="32"/>
      <c r="AA26" s="32" t="e">
        <f>Y26/Z26</f>
        <v>#DIV/0!</v>
      </c>
      <c r="AB26" s="32"/>
      <c r="AC26" s="32"/>
      <c r="AD26" s="32" t="e">
        <f>AB26/AC26</f>
        <v>#DIV/0!</v>
      </c>
      <c r="AE26" s="32"/>
      <c r="AF26" s="32"/>
      <c r="AG26" s="32" t="e">
        <f>AF26/AE26</f>
        <v>#DIV/0!</v>
      </c>
      <c r="AH26" s="32">
        <v>207</v>
      </c>
      <c r="AI26" s="32">
        <v>3783</v>
      </c>
      <c r="AJ26" s="33" t="e">
        <f>AI26/B26</f>
        <v>#DIV/0!</v>
      </c>
      <c r="AK26" s="33" t="e">
        <f>AH26/B26</f>
        <v>#DIV/0!</v>
      </c>
      <c r="AL26" s="32">
        <v>2376</v>
      </c>
      <c r="AM26" s="32">
        <v>386</v>
      </c>
      <c r="AN26" s="32">
        <v>235</v>
      </c>
      <c r="AO26" s="32">
        <f>AN26/AM26</f>
        <v>0.60880829015544047</v>
      </c>
      <c r="AP26" s="32">
        <f>AL26/AM26</f>
        <v>6.1554404145077717</v>
      </c>
      <c r="AQ26" s="32">
        <v>28</v>
      </c>
      <c r="AR26" s="32">
        <v>186</v>
      </c>
      <c r="AS26" s="33" t="e">
        <f>AL26/B26</f>
        <v>#DIV/0!</v>
      </c>
      <c r="AT26" s="32">
        <v>1407</v>
      </c>
      <c r="AU26" s="32">
        <v>441</v>
      </c>
      <c r="AV26" s="32">
        <f>AT26/AU26</f>
        <v>3.1904761904761907</v>
      </c>
      <c r="AW26" s="33" t="e">
        <f>AT26/B26</f>
        <v>#DIV/0!</v>
      </c>
      <c r="AX26" s="34">
        <v>14</v>
      </c>
      <c r="AY26" s="34"/>
      <c r="AZ26" s="34"/>
      <c r="BA26" s="34"/>
      <c r="BB26" s="3"/>
      <c r="BC26" s="15"/>
      <c r="BD26" s="15"/>
      <c r="BE26" s="3"/>
    </row>
    <row r="27" spans="1:57" x14ac:dyDescent="0.25">
      <c r="A27" s="35" t="s">
        <v>110</v>
      </c>
      <c r="B27" s="32">
        <v>0</v>
      </c>
      <c r="C27" s="36">
        <v>400</v>
      </c>
      <c r="D27" s="37">
        <v>4841</v>
      </c>
      <c r="E27" s="33" t="e">
        <f>D27/B27</f>
        <v>#DIV/0!</v>
      </c>
      <c r="F27" s="33" t="e">
        <f>C27/B27</f>
        <v>#DIV/0!</v>
      </c>
      <c r="G27" s="32">
        <v>3053</v>
      </c>
      <c r="H27">
        <v>374</v>
      </c>
      <c r="I27" s="32">
        <v>241</v>
      </c>
      <c r="J27">
        <f>I27/H27*100</f>
        <v>64.438502673796791</v>
      </c>
      <c r="K27" s="32">
        <f>G27/H27</f>
        <v>8.1631016042780757</v>
      </c>
      <c r="L27">
        <v>24</v>
      </c>
      <c r="M27" s="32">
        <v>-140</v>
      </c>
      <c r="N27" s="33" t="e">
        <f>G27/B27</f>
        <v>#DIV/0!</v>
      </c>
      <c r="O27">
        <v>1788</v>
      </c>
      <c r="P27" s="32">
        <v>447</v>
      </c>
      <c r="Q27">
        <f>O27/P27</f>
        <v>4</v>
      </c>
      <c r="R27" s="33" t="e">
        <f>O27/B27</f>
        <v>#DIV/0!</v>
      </c>
      <c r="T27" s="32"/>
      <c r="U27" t="e">
        <f>T27/S27</f>
        <v>#DIV/0!</v>
      </c>
      <c r="V27" s="32"/>
      <c r="X27" s="32" t="e">
        <f>W27/V27</f>
        <v>#DIV/0!</v>
      </c>
      <c r="Z27" s="32"/>
      <c r="AA27" s="32" t="e">
        <f>Y27/Z27</f>
        <v>#DIV/0!</v>
      </c>
      <c r="AB27" s="32"/>
      <c r="AC27" s="32"/>
      <c r="AD27" s="32" t="e">
        <f>AB27/AC27</f>
        <v>#DIV/0!</v>
      </c>
      <c r="AE27" s="32"/>
      <c r="AF27" s="32"/>
      <c r="AG27" s="32" t="e">
        <f>AF27/AE27</f>
        <v>#DIV/0!</v>
      </c>
      <c r="AH27" s="32">
        <v>278</v>
      </c>
      <c r="AI27" s="32">
        <v>4068</v>
      </c>
      <c r="AJ27" s="33" t="e">
        <f>AI27/B27</f>
        <v>#DIV/0!</v>
      </c>
      <c r="AK27" s="33" t="e">
        <f>AH27/B27</f>
        <v>#DIV/0!</v>
      </c>
      <c r="AL27" s="32">
        <v>2569</v>
      </c>
      <c r="AM27" s="32">
        <v>400</v>
      </c>
      <c r="AN27" s="32">
        <v>238</v>
      </c>
      <c r="AO27" s="32">
        <f>AN27/AM27</f>
        <v>0.59499999999999997</v>
      </c>
      <c r="AP27" s="32">
        <f>AL27/AM27</f>
        <v>6.4225000000000003</v>
      </c>
      <c r="AQ27" s="32">
        <v>28</v>
      </c>
      <c r="AR27" s="32">
        <v>157</v>
      </c>
      <c r="AS27" s="33" t="e">
        <f>AL27/B27</f>
        <v>#DIV/0!</v>
      </c>
      <c r="AT27" s="32">
        <v>1499</v>
      </c>
      <c r="AU27" s="32">
        <v>447</v>
      </c>
      <c r="AV27" s="32">
        <f>AT27/AU27</f>
        <v>3.3534675615212528</v>
      </c>
      <c r="AW27" s="33" t="e">
        <f>AT27/B27</f>
        <v>#DIV/0!</v>
      </c>
      <c r="AX27" s="34">
        <v>12</v>
      </c>
      <c r="AY27" s="34" t="s">
        <v>136</v>
      </c>
      <c r="AZ27" s="34"/>
      <c r="BA27" s="34"/>
      <c r="BB27" s="3"/>
      <c r="BC27" s="15" t="s">
        <v>136</v>
      </c>
      <c r="BD27" s="15" t="s">
        <v>136</v>
      </c>
      <c r="BE27" s="3"/>
    </row>
    <row r="28" spans="1:57" x14ac:dyDescent="0.25">
      <c r="A28" s="3" t="s">
        <v>29</v>
      </c>
      <c r="B28" s="18"/>
      <c r="C28" s="19"/>
      <c r="D28" s="22"/>
      <c r="E28" s="18"/>
      <c r="F28" s="18"/>
      <c r="G28" s="18"/>
      <c r="H28" s="3"/>
      <c r="I28" s="18"/>
      <c r="J28" s="3"/>
      <c r="K28" s="18"/>
      <c r="L28" s="3"/>
      <c r="M28" s="18"/>
      <c r="N28" s="18"/>
      <c r="O28" s="3"/>
      <c r="P28" s="18"/>
      <c r="Q28" s="3"/>
      <c r="R28" s="18"/>
      <c r="S28" s="3"/>
      <c r="T28" s="18"/>
      <c r="U28" s="3"/>
      <c r="V28" s="18"/>
      <c r="W28" s="3"/>
      <c r="X28" s="18"/>
      <c r="Y28" s="3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23"/>
      <c r="AY28" s="23"/>
      <c r="AZ28" s="23"/>
      <c r="BA28" s="23"/>
      <c r="BB28" s="3"/>
      <c r="BC28" s="23"/>
      <c r="BD28" s="23"/>
      <c r="BE28" s="3"/>
    </row>
    <row r="29" spans="1:57" x14ac:dyDescent="0.25">
      <c r="A29" t="s">
        <v>175</v>
      </c>
      <c r="B29" s="32">
        <v>0</v>
      </c>
      <c r="C29" s="36">
        <v>351</v>
      </c>
      <c r="D29" s="37">
        <v>4652</v>
      </c>
      <c r="E29" s="33" t="e">
        <f>D29/B29</f>
        <v>#DIV/0!</v>
      </c>
      <c r="F29" s="33" t="e">
        <f>C29/B29</f>
        <v>#DIV/0!</v>
      </c>
      <c r="G29" s="32">
        <v>2840</v>
      </c>
      <c r="H29">
        <v>371</v>
      </c>
      <c r="I29" s="32">
        <v>202</v>
      </c>
      <c r="J29">
        <f>I29/H29*100</f>
        <v>54.447439353099739</v>
      </c>
      <c r="K29" s="32">
        <f>G29/H29</f>
        <v>7.6549865229110514</v>
      </c>
      <c r="L29">
        <v>22</v>
      </c>
      <c r="M29" s="32">
        <v>-122</v>
      </c>
      <c r="N29" s="33" t="e">
        <f>G29/B29</f>
        <v>#DIV/0!</v>
      </c>
      <c r="O29">
        <v>1812</v>
      </c>
      <c r="P29" s="32">
        <v>355</v>
      </c>
      <c r="Q29">
        <f>O29/P29</f>
        <v>5.1042253521126764</v>
      </c>
      <c r="R29" s="33" t="e">
        <f>O29/B29</f>
        <v>#DIV/0!</v>
      </c>
      <c r="T29" s="32"/>
      <c r="U29" t="e">
        <f>T29/S29</f>
        <v>#DIV/0!</v>
      </c>
      <c r="V29" s="32"/>
      <c r="X29" s="32" t="e">
        <f>W29/V29</f>
        <v>#DIV/0!</v>
      </c>
      <c r="Z29" s="32"/>
      <c r="AA29" s="32" t="e">
        <f>Y29/Z29</f>
        <v>#DIV/0!</v>
      </c>
      <c r="AB29" s="32"/>
      <c r="AC29" s="32"/>
      <c r="AD29" s="32" t="e">
        <f>AB29/AC29</f>
        <v>#DIV/0!</v>
      </c>
      <c r="AE29" s="32"/>
      <c r="AF29" s="32"/>
      <c r="AG29" s="32" t="e">
        <f>AF29/AE29</f>
        <v>#DIV/0!</v>
      </c>
      <c r="AH29" s="32">
        <v>201</v>
      </c>
      <c r="AI29" s="32">
        <v>3986</v>
      </c>
      <c r="AJ29" s="33" t="e">
        <f>AI29/B29</f>
        <v>#DIV/0!</v>
      </c>
      <c r="AK29" s="33" t="e">
        <f>AH29/B29</f>
        <v>#DIV/0!</v>
      </c>
      <c r="AL29" s="32">
        <v>2310</v>
      </c>
      <c r="AM29" s="32">
        <v>380</v>
      </c>
      <c r="AN29" s="32">
        <v>208</v>
      </c>
      <c r="AO29" s="32">
        <f>AN29/AM29</f>
        <v>0.54736842105263162</v>
      </c>
      <c r="AP29" s="32">
        <f>AL29/AM29</f>
        <v>6.0789473684210522</v>
      </c>
      <c r="AQ29" s="32">
        <v>39</v>
      </c>
      <c r="AR29" s="32">
        <v>230</v>
      </c>
      <c r="AS29" s="33" t="e">
        <f>AL29/B29</f>
        <v>#DIV/0!</v>
      </c>
      <c r="AT29" s="32">
        <v>1676</v>
      </c>
      <c r="AU29" s="32">
        <v>355</v>
      </c>
      <c r="AV29" s="32">
        <f>AT29/AU29</f>
        <v>4.7211267605633802</v>
      </c>
      <c r="AW29" s="33" t="e">
        <f>AT29/B29</f>
        <v>#DIV/0!</v>
      </c>
      <c r="AX29" s="34"/>
      <c r="AY29" s="34"/>
      <c r="AZ29" s="34"/>
      <c r="BA29" s="34"/>
      <c r="BB29" s="3"/>
      <c r="BC29" s="15"/>
      <c r="BD29" s="15"/>
      <c r="BE29" s="3"/>
    </row>
    <row r="30" spans="1:57" x14ac:dyDescent="0.25">
      <c r="A30" s="35" t="s">
        <v>113</v>
      </c>
      <c r="B30" s="32">
        <v>0</v>
      </c>
      <c r="C30" s="36">
        <v>422</v>
      </c>
      <c r="D30" s="37">
        <v>5495</v>
      </c>
      <c r="E30" s="33" t="e">
        <f>D30/B30</f>
        <v>#DIV/0!</v>
      </c>
      <c r="F30" s="33" t="e">
        <f>C30/B30</f>
        <v>#DIV/0!</v>
      </c>
      <c r="G30" s="32">
        <v>2919</v>
      </c>
      <c r="H30">
        <v>399</v>
      </c>
      <c r="I30" s="32">
        <v>266</v>
      </c>
      <c r="J30">
        <f>I30/H30*100</f>
        <v>66.666666666666657</v>
      </c>
      <c r="K30" s="32">
        <f>G30/H30</f>
        <v>7.3157894736842106</v>
      </c>
      <c r="L30">
        <v>22</v>
      </c>
      <c r="M30" s="32">
        <v>-151</v>
      </c>
      <c r="N30" s="33" t="e">
        <f>G30/B30</f>
        <v>#DIV/0!</v>
      </c>
      <c r="O30">
        <v>2576</v>
      </c>
      <c r="P30" s="32">
        <v>504</v>
      </c>
      <c r="Q30">
        <f>O30/P30</f>
        <v>5.1111111111111107</v>
      </c>
      <c r="R30" s="33" t="e">
        <f>O30/B30</f>
        <v>#DIV/0!</v>
      </c>
      <c r="T30" s="32"/>
      <c r="U30" t="e">
        <f>T30/S30</f>
        <v>#DIV/0!</v>
      </c>
      <c r="V30" s="32"/>
      <c r="X30" s="32" t="e">
        <f>W30/V30</f>
        <v>#DIV/0!</v>
      </c>
      <c r="Z30" s="32"/>
      <c r="AA30" s="32" t="e">
        <f>Y30/Z30</f>
        <v>#DIV/0!</v>
      </c>
      <c r="AB30" s="32"/>
      <c r="AC30" s="32"/>
      <c r="AD30" s="32" t="e">
        <f>AB30/AC30</f>
        <v>#DIV/0!</v>
      </c>
      <c r="AE30" s="32"/>
      <c r="AF30" s="32"/>
      <c r="AG30" s="32" t="e">
        <f>AF30/AE30</f>
        <v>#DIV/0!</v>
      </c>
      <c r="AH30" s="32">
        <v>163</v>
      </c>
      <c r="AI30" s="32">
        <v>3399</v>
      </c>
      <c r="AJ30" s="33" t="e">
        <f>AI30/B30</f>
        <v>#DIV/0!</v>
      </c>
      <c r="AK30" s="33" t="e">
        <f>AH30/B30</f>
        <v>#DIV/0!</v>
      </c>
      <c r="AL30" s="32">
        <v>2036</v>
      </c>
      <c r="AM30" s="32">
        <v>343</v>
      </c>
      <c r="AN30" s="32">
        <v>178</v>
      </c>
      <c r="AO30" s="32">
        <f>AN30/AM30</f>
        <v>0.51895043731778423</v>
      </c>
      <c r="AP30" s="32">
        <f>AL30/AM30</f>
        <v>5.9358600583090375</v>
      </c>
      <c r="AQ30" s="32">
        <v>40</v>
      </c>
      <c r="AR30" s="32">
        <v>215</v>
      </c>
      <c r="AS30" s="33" t="e">
        <f>AL30/B30</f>
        <v>#DIV/0!</v>
      </c>
      <c r="AT30" s="32">
        <v>1363</v>
      </c>
      <c r="AU30" s="32">
        <v>504</v>
      </c>
      <c r="AV30" s="32">
        <f>AT30/AU30</f>
        <v>2.7043650793650795</v>
      </c>
      <c r="AW30" s="33" t="e">
        <f>AT30/B30</f>
        <v>#DIV/0!</v>
      </c>
      <c r="AX30" s="34">
        <v>1</v>
      </c>
      <c r="AY30" s="34"/>
      <c r="AZ30" s="34"/>
      <c r="BA30" s="34"/>
      <c r="BB30" s="3"/>
      <c r="BC30" s="15" t="s">
        <v>136</v>
      </c>
      <c r="BD30" s="15" t="s">
        <v>136</v>
      </c>
      <c r="BE30" s="3"/>
    </row>
    <row r="31" spans="1:57" x14ac:dyDescent="0.25">
      <c r="A31" s="3" t="s">
        <v>29</v>
      </c>
      <c r="B31" s="18"/>
      <c r="C31" s="19"/>
      <c r="D31" s="22"/>
      <c r="E31" s="18"/>
      <c r="F31" s="18"/>
      <c r="G31" s="18"/>
      <c r="H31" s="3"/>
      <c r="I31" s="18"/>
      <c r="J31" s="3"/>
      <c r="K31" s="18"/>
      <c r="L31" s="3"/>
      <c r="M31" s="18"/>
      <c r="N31" s="18"/>
      <c r="O31" s="3"/>
      <c r="P31" s="18"/>
      <c r="Q31" s="3"/>
      <c r="R31" s="18"/>
      <c r="S31" s="3"/>
      <c r="T31" s="18"/>
      <c r="U31" s="3"/>
      <c r="V31" s="18"/>
      <c r="W31" s="3"/>
      <c r="X31" s="18"/>
      <c r="Y31" s="3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23"/>
      <c r="AY31" s="23"/>
      <c r="AZ31" s="23"/>
      <c r="BA31" s="23"/>
      <c r="BB31" s="3"/>
      <c r="BC31" s="23"/>
      <c r="BD31" s="23"/>
      <c r="BE31" s="3"/>
    </row>
    <row r="32" spans="1:57" x14ac:dyDescent="0.25">
      <c r="A32" s="38" t="s">
        <v>77</v>
      </c>
      <c r="B32" s="32">
        <v>0</v>
      </c>
      <c r="C32" s="36">
        <v>525</v>
      </c>
      <c r="D32" s="37">
        <v>6358</v>
      </c>
      <c r="E32" s="33" t="e">
        <f>D32/B32</f>
        <v>#DIV/0!</v>
      </c>
      <c r="F32" s="33" t="e">
        <f>C32/B32</f>
        <v>#DIV/0!</v>
      </c>
      <c r="G32" s="32">
        <v>3354</v>
      </c>
      <c r="H32">
        <v>397</v>
      </c>
      <c r="I32" s="32">
        <v>264</v>
      </c>
      <c r="J32">
        <f>I32/H32*100</f>
        <v>66.498740554156171</v>
      </c>
      <c r="K32" s="32">
        <f>G32/H32</f>
        <v>8.4483627204030221</v>
      </c>
      <c r="L32">
        <v>19</v>
      </c>
      <c r="M32" s="32">
        <v>-109</v>
      </c>
      <c r="N32" s="33" t="e">
        <f>G32/B32</f>
        <v>#DIV/0!</v>
      </c>
      <c r="O32">
        <v>3004</v>
      </c>
      <c r="P32" s="32">
        <v>509</v>
      </c>
      <c r="Q32">
        <f>O32/P32</f>
        <v>5.9017681728880156</v>
      </c>
      <c r="R32" s="33" t="e">
        <f>O32/B32</f>
        <v>#DIV/0!</v>
      </c>
      <c r="T32" s="32"/>
      <c r="U32" t="e">
        <f>T32/S32</f>
        <v>#DIV/0!</v>
      </c>
      <c r="V32" s="32"/>
      <c r="X32" s="32" t="e">
        <f>W32/V32</f>
        <v>#DIV/0!</v>
      </c>
      <c r="Z32" s="32"/>
      <c r="AA32" s="32" t="e">
        <f>Y32/Z32</f>
        <v>#DIV/0!</v>
      </c>
      <c r="AB32" s="32"/>
      <c r="AC32" s="32"/>
      <c r="AD32" s="32" t="e">
        <f>AB32/AC32</f>
        <v>#DIV/0!</v>
      </c>
      <c r="AE32" s="32"/>
      <c r="AF32" s="32"/>
      <c r="AG32" s="32" t="e">
        <f>AF32/AE32</f>
        <v>#DIV/0!</v>
      </c>
      <c r="AH32" s="32">
        <v>238</v>
      </c>
      <c r="AI32" s="32">
        <v>3502</v>
      </c>
      <c r="AJ32" s="33" t="e">
        <f>AI32/B32</f>
        <v>#DIV/0!</v>
      </c>
      <c r="AK32" s="33" t="e">
        <f>AH32/B32</f>
        <v>#DIV/0!</v>
      </c>
      <c r="AL32" s="32">
        <v>2148</v>
      </c>
      <c r="AM32" s="32">
        <v>361</v>
      </c>
      <c r="AN32" s="32">
        <v>200</v>
      </c>
      <c r="AO32" s="32">
        <f>AN32/AM32</f>
        <v>0.554016620498615</v>
      </c>
      <c r="AP32" s="32">
        <f>AL32/AM32</f>
        <v>5.9501385041551247</v>
      </c>
      <c r="AQ32" s="32">
        <v>34</v>
      </c>
      <c r="AR32" s="32">
        <v>251</v>
      </c>
      <c r="AS32" s="33" t="e">
        <f>AL32/B32</f>
        <v>#DIV/0!</v>
      </c>
      <c r="AT32" s="32">
        <v>1354</v>
      </c>
      <c r="AU32" s="32">
        <v>509</v>
      </c>
      <c r="AV32" s="32">
        <f>AT32/AU32</f>
        <v>2.6601178781925343</v>
      </c>
      <c r="AW32" s="33" t="e">
        <f>AT32/B32</f>
        <v>#DIV/0!</v>
      </c>
      <c r="AX32" s="34"/>
      <c r="AY32" s="34"/>
      <c r="AZ32" s="34"/>
      <c r="BA32" s="34"/>
      <c r="BB32" s="3"/>
      <c r="BC32" s="15"/>
      <c r="BD32" s="15" t="s">
        <v>136</v>
      </c>
      <c r="BE32" s="3"/>
    </row>
    <row r="33" spans="1:57" x14ac:dyDescent="0.25">
      <c r="A33" t="s">
        <v>143</v>
      </c>
      <c r="B33" s="32">
        <v>0</v>
      </c>
      <c r="C33" s="36">
        <v>418</v>
      </c>
      <c r="D33" s="37">
        <v>5112</v>
      </c>
      <c r="E33" s="33" t="e">
        <f>D33/B33</f>
        <v>#DIV/0!</v>
      </c>
      <c r="F33" s="33" t="e">
        <f>C33/B33</f>
        <v>#DIV/0!</v>
      </c>
      <c r="G33" s="32">
        <v>2193</v>
      </c>
      <c r="H33">
        <v>250</v>
      </c>
      <c r="I33" s="32">
        <v>161</v>
      </c>
      <c r="J33">
        <f>I33/H33*100</f>
        <v>64.400000000000006</v>
      </c>
      <c r="K33" s="32">
        <f>G33/H33</f>
        <v>8.7720000000000002</v>
      </c>
      <c r="L33">
        <v>17</v>
      </c>
      <c r="M33" s="32">
        <v>-94</v>
      </c>
      <c r="N33" s="33" t="e">
        <f>G33/B33</f>
        <v>#DIV/0!</v>
      </c>
      <c r="O33">
        <v>2919</v>
      </c>
      <c r="P33" s="32">
        <v>553</v>
      </c>
      <c r="Q33">
        <f>O33/P33</f>
        <v>5.2784810126582276</v>
      </c>
      <c r="R33" s="33" t="e">
        <f>O33/B33</f>
        <v>#DIV/0!</v>
      </c>
      <c r="T33" s="32"/>
      <c r="U33" t="e">
        <f>T33/S33</f>
        <v>#DIV/0!</v>
      </c>
      <c r="V33" s="32"/>
      <c r="X33" s="32" t="e">
        <f>W33/V33</f>
        <v>#DIV/0!</v>
      </c>
      <c r="Z33" s="32"/>
      <c r="AA33" s="32" t="e">
        <f>Y33/Z33</f>
        <v>#DIV/0!</v>
      </c>
      <c r="AB33" s="32"/>
      <c r="AC33" s="32"/>
      <c r="AD33" s="32" t="e">
        <f>AB33/AC33</f>
        <v>#DIV/0!</v>
      </c>
      <c r="AE33" s="32"/>
      <c r="AF33" s="32"/>
      <c r="AG33" s="32" t="e">
        <f>AF33/AE33</f>
        <v>#DIV/0!</v>
      </c>
      <c r="AH33" s="32">
        <v>144</v>
      </c>
      <c r="AI33" s="32">
        <v>2843</v>
      </c>
      <c r="AJ33" s="33" t="e">
        <f>AI33/B33</f>
        <v>#DIV/0!</v>
      </c>
      <c r="AK33" s="33" t="e">
        <f>AH33/B33</f>
        <v>#DIV/0!</v>
      </c>
      <c r="AL33" s="32">
        <v>1877</v>
      </c>
      <c r="AM33" s="32">
        <v>343</v>
      </c>
      <c r="AN33" s="32">
        <v>169</v>
      </c>
      <c r="AO33" s="32">
        <f>AN33/AM33</f>
        <v>0.49271137026239065</v>
      </c>
      <c r="AP33" s="32">
        <f>AL33/AM33</f>
        <v>5.4723032069970845</v>
      </c>
      <c r="AQ33" s="32">
        <v>39</v>
      </c>
      <c r="AR33" s="32">
        <v>303</v>
      </c>
      <c r="AS33" s="33" t="e">
        <f>AL33/B33</f>
        <v>#DIV/0!</v>
      </c>
      <c r="AT33" s="32">
        <v>966</v>
      </c>
      <c r="AU33" s="32">
        <v>553</v>
      </c>
      <c r="AV33" s="32">
        <f>AT33/AU33</f>
        <v>1.7468354430379747</v>
      </c>
      <c r="AW33" s="33" t="e">
        <f>AT33/B33</f>
        <v>#DIV/0!</v>
      </c>
      <c r="AX33" s="34"/>
      <c r="AY33" s="34"/>
      <c r="AZ33" s="34"/>
      <c r="BA33" s="34"/>
      <c r="BB33" s="3"/>
      <c r="BC33" s="15" t="s">
        <v>136</v>
      </c>
      <c r="BD33" s="15"/>
      <c r="BE33" s="3"/>
    </row>
    <row r="34" spans="1:57" ht="15" customHeight="1" x14ac:dyDescent="0.25">
      <c r="A34" s="3" t="s">
        <v>136</v>
      </c>
      <c r="B34" s="24"/>
      <c r="C34" s="25"/>
      <c r="D34" s="27"/>
      <c r="E34" s="24"/>
      <c r="F34" s="24"/>
      <c r="G34" s="24"/>
      <c r="H34" s="26"/>
      <c r="I34" s="24"/>
      <c r="J34" s="26"/>
      <c r="K34" s="24"/>
      <c r="L34" s="26"/>
      <c r="M34" s="24"/>
      <c r="N34" s="24"/>
      <c r="O34" s="26"/>
      <c r="P34" s="24"/>
      <c r="Q34" s="26"/>
      <c r="R34" s="24"/>
      <c r="S34" s="26"/>
      <c r="T34" s="24"/>
      <c r="U34" s="26"/>
      <c r="V34" s="24"/>
      <c r="W34" s="26"/>
      <c r="X34" s="24"/>
      <c r="Y34" s="26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8"/>
      <c r="AY34" s="28"/>
      <c r="AZ34" s="28"/>
      <c r="BA34" s="28"/>
      <c r="BB34" s="3"/>
      <c r="BC34" s="28"/>
      <c r="BD34" s="28"/>
      <c r="BE34" s="3"/>
    </row>
  </sheetData>
  <mergeCells count="13">
    <mergeCell ref="C2:AG2"/>
    <mergeCell ref="AH2:AW2"/>
    <mergeCell ref="AX2:BA3"/>
    <mergeCell ref="C3:F3"/>
    <mergeCell ref="G3:N3"/>
    <mergeCell ref="O3:R3"/>
    <mergeCell ref="S3:U3"/>
    <mergeCell ref="V3:X3"/>
    <mergeCell ref="Y3:AD3"/>
    <mergeCell ref="AE3:AG3"/>
    <mergeCell ref="AH3:AK3"/>
    <mergeCell ref="AL3:AS3"/>
    <mergeCell ref="AT3:AW3"/>
  </mergeCell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Z38"/>
  <sheetViews>
    <sheetView zoomScaleNormal="100" workbookViewId="0">
      <pane xSplit="1" ySplit="4" topLeftCell="B5" activePane="bottomRight" state="frozen"/>
      <selection pane="topRight"/>
      <selection pane="bottomLeft"/>
      <selection pane="bottomRight" activeCell="BM21" sqref="BM21"/>
    </sheetView>
  </sheetViews>
  <sheetFormatPr defaultRowHeight="15" x14ac:dyDescent="0.25"/>
  <cols>
    <col min="1" max="1" width="18.85546875" customWidth="1"/>
    <col min="2" max="2" width="7.140625" customWidth="1"/>
    <col min="3" max="15" width="6.5703125" customWidth="1"/>
    <col min="16" max="18" width="6.5703125" style="1" customWidth="1"/>
    <col min="19" max="19" width="6.7109375" customWidth="1"/>
    <col min="20" max="22" width="6.7109375" style="2" customWidth="1"/>
    <col min="23" max="23" width="3.5703125" customWidth="1"/>
    <col min="24" max="25" width="6.7109375" style="2" customWidth="1"/>
  </cols>
  <sheetData>
    <row r="1" spans="1:26" ht="1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3"/>
      <c r="V1" s="3"/>
      <c r="W1" s="3"/>
      <c r="X1" s="4"/>
      <c r="Y1" s="4"/>
      <c r="Z1" s="3"/>
    </row>
    <row r="2" spans="1:26" ht="15" customHeight="1" x14ac:dyDescent="0.25">
      <c r="A2" s="3"/>
      <c r="B2" s="3"/>
      <c r="C2" s="52" t="s">
        <v>30</v>
      </c>
      <c r="D2" s="52"/>
      <c r="E2" s="52"/>
      <c r="F2" s="52"/>
      <c r="G2" s="52"/>
      <c r="H2" s="52"/>
      <c r="I2" s="52"/>
      <c r="J2" s="52"/>
      <c r="K2" s="52" t="s">
        <v>31</v>
      </c>
      <c r="L2" s="52"/>
      <c r="M2" s="52"/>
      <c r="N2" s="52"/>
      <c r="O2" s="52"/>
      <c r="P2" s="52"/>
      <c r="Q2" s="52"/>
      <c r="R2" s="52"/>
      <c r="S2" s="53" t="s">
        <v>32</v>
      </c>
      <c r="T2" s="53"/>
      <c r="U2" s="53"/>
      <c r="V2" s="53"/>
      <c r="W2" s="3"/>
      <c r="X2" s="4"/>
      <c r="Y2" s="4"/>
      <c r="Z2" s="3"/>
    </row>
    <row r="3" spans="1:26" ht="15" customHeight="1" x14ac:dyDescent="0.25">
      <c r="A3" s="3"/>
      <c r="B3" s="6"/>
      <c r="C3" s="52" t="s">
        <v>33</v>
      </c>
      <c r="D3" s="52"/>
      <c r="E3" s="52"/>
      <c r="F3" s="52"/>
      <c r="G3" s="52" t="s">
        <v>34</v>
      </c>
      <c r="H3" s="52"/>
      <c r="I3" s="52" t="s">
        <v>35</v>
      </c>
      <c r="J3" s="52"/>
      <c r="K3" s="52" t="s">
        <v>33</v>
      </c>
      <c r="L3" s="52"/>
      <c r="M3" s="52"/>
      <c r="N3" s="52"/>
      <c r="O3" s="52" t="s">
        <v>34</v>
      </c>
      <c r="P3" s="52"/>
      <c r="Q3" s="52" t="s">
        <v>35</v>
      </c>
      <c r="R3" s="52"/>
      <c r="S3" s="53"/>
      <c r="T3" s="53"/>
      <c r="U3" s="53"/>
      <c r="V3" s="53"/>
      <c r="W3" s="3"/>
      <c r="X3" s="4"/>
      <c r="Y3" s="4"/>
      <c r="Z3" s="3"/>
    </row>
    <row r="4" spans="1:26" ht="15" customHeight="1" x14ac:dyDescent="0.25">
      <c r="A4" s="7" t="s">
        <v>36</v>
      </c>
      <c r="B4" s="8" t="s">
        <v>37</v>
      </c>
      <c r="C4" s="9" t="s">
        <v>38</v>
      </c>
      <c r="D4" s="5" t="s">
        <v>39</v>
      </c>
      <c r="E4" s="5" t="s">
        <v>41</v>
      </c>
      <c r="F4" s="9" t="s">
        <v>42</v>
      </c>
      <c r="G4" s="9" t="s">
        <v>43</v>
      </c>
      <c r="H4" s="9" t="s">
        <v>44</v>
      </c>
      <c r="I4" s="5" t="s">
        <v>45</v>
      </c>
      <c r="J4" s="9" t="s">
        <v>46</v>
      </c>
      <c r="K4" s="9" t="s">
        <v>38</v>
      </c>
      <c r="L4" s="9" t="s">
        <v>39</v>
      </c>
      <c r="M4" s="9" t="s">
        <v>41</v>
      </c>
      <c r="N4" s="9" t="s">
        <v>42</v>
      </c>
      <c r="O4" s="9" t="s">
        <v>43</v>
      </c>
      <c r="P4" s="9" t="s">
        <v>44</v>
      </c>
      <c r="Q4" s="9" t="s">
        <v>45</v>
      </c>
      <c r="R4" s="9" t="s">
        <v>46</v>
      </c>
      <c r="S4" s="10" t="s">
        <v>47</v>
      </c>
      <c r="T4" s="9" t="s">
        <v>48</v>
      </c>
      <c r="U4" s="9" t="s">
        <v>26</v>
      </c>
      <c r="V4" s="9" t="s">
        <v>27</v>
      </c>
      <c r="W4" s="3"/>
      <c r="X4" s="9" t="s">
        <v>49</v>
      </c>
      <c r="Y4" s="9" t="s">
        <v>50</v>
      </c>
      <c r="Z4" s="3"/>
    </row>
    <row r="5" spans="1:26" x14ac:dyDescent="0.25">
      <c r="A5" t="s">
        <v>126</v>
      </c>
      <c r="B5" s="32">
        <v>1</v>
      </c>
      <c r="C5" s="13">
        <v>63</v>
      </c>
      <c r="D5" s="13">
        <f>C5/B5</f>
        <v>63</v>
      </c>
      <c r="E5">
        <v>618</v>
      </c>
      <c r="F5" s="32">
        <f>E5/B5</f>
        <v>618</v>
      </c>
      <c r="G5" s="32">
        <v>398</v>
      </c>
      <c r="H5" s="32">
        <f>G5/B5</f>
        <v>398</v>
      </c>
      <c r="I5">
        <v>220</v>
      </c>
      <c r="J5" s="32">
        <f>I5/B5</f>
        <v>220</v>
      </c>
      <c r="K5" s="32">
        <v>6</v>
      </c>
      <c r="L5" s="32">
        <f>K5/B5</f>
        <v>6</v>
      </c>
      <c r="M5" s="32">
        <v>254</v>
      </c>
      <c r="N5" s="32">
        <f>M5/B5</f>
        <v>254</v>
      </c>
      <c r="O5" s="32">
        <v>177</v>
      </c>
      <c r="P5" s="32">
        <f>O5/B5</f>
        <v>177</v>
      </c>
      <c r="Q5" s="32">
        <v>77</v>
      </c>
      <c r="R5" s="32">
        <f>Q5/B5</f>
        <v>77</v>
      </c>
      <c r="S5" s="32">
        <v>18</v>
      </c>
      <c r="T5" s="15"/>
      <c r="U5" s="32">
        <v>1</v>
      </c>
      <c r="V5" s="32">
        <v>1</v>
      </c>
      <c r="W5" s="3"/>
      <c r="X5" s="15" t="s">
        <v>136</v>
      </c>
      <c r="Y5" s="15" t="s">
        <v>136</v>
      </c>
      <c r="Z5" s="3"/>
    </row>
    <row r="6" spans="1:26" x14ac:dyDescent="0.25">
      <c r="A6" t="s">
        <v>178</v>
      </c>
      <c r="B6" s="32">
        <v>1</v>
      </c>
      <c r="C6" s="36">
        <v>27</v>
      </c>
      <c r="D6" s="32">
        <f>C6/B6</f>
        <v>27</v>
      </c>
      <c r="E6" s="37">
        <v>408</v>
      </c>
      <c r="F6" s="32">
        <f>E6/B6</f>
        <v>408</v>
      </c>
      <c r="G6" s="32">
        <v>152</v>
      </c>
      <c r="H6" s="32">
        <f>G6/B6</f>
        <v>152</v>
      </c>
      <c r="I6">
        <v>256</v>
      </c>
      <c r="J6" s="32">
        <f>I6/B6</f>
        <v>256</v>
      </c>
      <c r="K6" s="32">
        <v>24</v>
      </c>
      <c r="L6" s="32">
        <f>K6/B6</f>
        <v>24</v>
      </c>
      <c r="M6" s="32">
        <v>334</v>
      </c>
      <c r="N6" s="32">
        <f>M6/B6</f>
        <v>334</v>
      </c>
      <c r="O6" s="32">
        <v>257</v>
      </c>
      <c r="P6" s="32">
        <f>O6/B6</f>
        <v>257</v>
      </c>
      <c r="Q6" s="32">
        <v>77</v>
      </c>
      <c r="R6" s="32">
        <f>Q6/B6</f>
        <v>77</v>
      </c>
      <c r="S6" s="32"/>
      <c r="T6" s="15" t="s">
        <v>136</v>
      </c>
      <c r="U6" s="32">
        <v>1</v>
      </c>
      <c r="V6" s="32">
        <v>1</v>
      </c>
      <c r="W6" s="3"/>
      <c r="X6" s="15"/>
      <c r="Y6" s="15"/>
      <c r="Z6" s="3"/>
    </row>
    <row r="7" spans="1:26" ht="15" customHeight="1" x14ac:dyDescent="0.25">
      <c r="A7" s="3" t="s">
        <v>29</v>
      </c>
      <c r="B7" s="18"/>
      <c r="C7" s="19"/>
      <c r="D7" s="3"/>
      <c r="E7" s="22"/>
      <c r="F7" s="18"/>
      <c r="G7" s="18"/>
      <c r="H7" s="18"/>
      <c r="I7" s="3"/>
      <c r="J7" s="18"/>
      <c r="K7" s="18"/>
      <c r="L7" s="18"/>
      <c r="M7" s="18"/>
      <c r="N7" s="18"/>
      <c r="O7" s="18"/>
      <c r="P7" s="18"/>
      <c r="Q7" s="18"/>
      <c r="R7" s="18"/>
      <c r="S7" s="18"/>
      <c r="T7" s="23"/>
      <c r="U7" s="18"/>
      <c r="V7" s="18"/>
      <c r="W7" s="3"/>
      <c r="X7" s="23"/>
      <c r="Y7" s="23"/>
      <c r="Z7" s="3"/>
    </row>
    <row r="8" spans="1:26" x14ac:dyDescent="0.25">
      <c r="A8" t="s">
        <v>143</v>
      </c>
      <c r="B8" s="32">
        <v>1</v>
      </c>
      <c r="C8" s="36">
        <v>23</v>
      </c>
      <c r="D8" s="13">
        <f>C8/B8</f>
        <v>23</v>
      </c>
      <c r="E8" s="37">
        <v>326</v>
      </c>
      <c r="F8" s="32">
        <f>E8/B8</f>
        <v>326</v>
      </c>
      <c r="G8" s="32">
        <v>197</v>
      </c>
      <c r="H8" s="32">
        <f>G8/B8</f>
        <v>197</v>
      </c>
      <c r="I8">
        <v>129</v>
      </c>
      <c r="J8" s="32">
        <f>I8/B8</f>
        <v>129</v>
      </c>
      <c r="K8" s="32">
        <v>28</v>
      </c>
      <c r="L8" s="32">
        <f>K8/B8</f>
        <v>28</v>
      </c>
      <c r="M8" s="32">
        <v>392</v>
      </c>
      <c r="N8" s="32">
        <f>M8/B8</f>
        <v>392</v>
      </c>
      <c r="O8" s="32">
        <v>209</v>
      </c>
      <c r="P8" s="32">
        <f>O8/B8</f>
        <v>209</v>
      </c>
      <c r="Q8" s="32">
        <v>183</v>
      </c>
      <c r="R8" s="32">
        <f>Q8/B8</f>
        <v>183</v>
      </c>
      <c r="S8" s="32"/>
      <c r="T8" s="15"/>
      <c r="U8" s="32">
        <v>0</v>
      </c>
      <c r="V8" s="32">
        <v>0</v>
      </c>
      <c r="W8" s="3"/>
      <c r="X8" s="15"/>
      <c r="Y8" s="15"/>
      <c r="Z8" s="3"/>
    </row>
    <row r="9" spans="1:26" x14ac:dyDescent="0.25">
      <c r="A9" t="s">
        <v>80</v>
      </c>
      <c r="B9" s="32">
        <v>1</v>
      </c>
      <c r="C9" s="36">
        <v>45</v>
      </c>
      <c r="D9" s="32">
        <f>C9/B9</f>
        <v>45</v>
      </c>
      <c r="E9" s="37">
        <v>577</v>
      </c>
      <c r="F9" s="32">
        <f>E9/B9</f>
        <v>577</v>
      </c>
      <c r="G9" s="32">
        <v>320</v>
      </c>
      <c r="H9" s="32">
        <f>G9/B9</f>
        <v>320</v>
      </c>
      <c r="I9">
        <v>257</v>
      </c>
      <c r="J9" s="32">
        <f>I9/B9</f>
        <v>257</v>
      </c>
      <c r="K9" s="32">
        <v>27</v>
      </c>
      <c r="L9" s="32">
        <f>K9/B9</f>
        <v>27</v>
      </c>
      <c r="M9" s="32">
        <v>439</v>
      </c>
      <c r="N9" s="32">
        <f>M9/B9</f>
        <v>439</v>
      </c>
      <c r="O9" s="32">
        <v>292</v>
      </c>
      <c r="P9" s="32">
        <f>O9/B9</f>
        <v>292</v>
      </c>
      <c r="Q9" s="32">
        <v>147</v>
      </c>
      <c r="R9" s="32">
        <f>Q9/B9</f>
        <v>147</v>
      </c>
      <c r="S9" s="32"/>
      <c r="T9" s="15" t="s">
        <v>136</v>
      </c>
      <c r="U9" s="32">
        <v>1</v>
      </c>
      <c r="V9" s="32">
        <v>1</v>
      </c>
      <c r="W9" s="3"/>
      <c r="X9" s="15" t="s">
        <v>136</v>
      </c>
      <c r="Y9" s="15" t="s">
        <v>136</v>
      </c>
      <c r="Z9" s="3"/>
    </row>
    <row r="10" spans="1:26" ht="15" customHeight="1" x14ac:dyDescent="0.25">
      <c r="A10" s="3" t="s">
        <v>29</v>
      </c>
      <c r="B10" s="18"/>
      <c r="C10" s="19"/>
      <c r="D10" s="3"/>
      <c r="E10" s="22"/>
      <c r="F10" s="18"/>
      <c r="G10" s="18"/>
      <c r="H10" s="18"/>
      <c r="I10" s="3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23"/>
      <c r="U10" s="18"/>
      <c r="V10" s="18"/>
      <c r="W10" s="3"/>
      <c r="X10" s="23"/>
      <c r="Y10" s="23"/>
      <c r="Z10" s="3"/>
    </row>
    <row r="11" spans="1:26" x14ac:dyDescent="0.25">
      <c r="A11" t="s">
        <v>157</v>
      </c>
      <c r="B11" s="32">
        <v>1</v>
      </c>
      <c r="C11" s="36">
        <v>17</v>
      </c>
      <c r="D11" s="13">
        <f>C11/B11</f>
        <v>17</v>
      </c>
      <c r="E11" s="37">
        <v>306</v>
      </c>
      <c r="F11" s="32">
        <f>E11/B11</f>
        <v>306</v>
      </c>
      <c r="G11" s="32">
        <v>162</v>
      </c>
      <c r="H11" s="32">
        <f>G11/B11</f>
        <v>162</v>
      </c>
      <c r="I11">
        <v>144</v>
      </c>
      <c r="J11" s="32">
        <f>I11/B11</f>
        <v>144</v>
      </c>
      <c r="K11" s="32">
        <v>26</v>
      </c>
      <c r="L11" s="32">
        <f>K11/B11</f>
        <v>26</v>
      </c>
      <c r="M11" s="32">
        <v>304</v>
      </c>
      <c r="N11" s="32">
        <f>M11/B11</f>
        <v>304</v>
      </c>
      <c r="O11" s="32">
        <v>110</v>
      </c>
      <c r="P11" s="32">
        <f>O11/B11</f>
        <v>110</v>
      </c>
      <c r="Q11" s="32">
        <v>194</v>
      </c>
      <c r="R11" s="32">
        <f>Q11/B11</f>
        <v>194</v>
      </c>
      <c r="S11" s="32"/>
      <c r="T11" s="15"/>
      <c r="U11" s="32">
        <v>0</v>
      </c>
      <c r="V11" s="32">
        <v>0</v>
      </c>
      <c r="W11" s="3"/>
      <c r="X11" s="15"/>
      <c r="Y11" s="15"/>
      <c r="Z11" s="3"/>
    </row>
    <row r="12" spans="1:26" x14ac:dyDescent="0.25">
      <c r="A12" t="s">
        <v>112</v>
      </c>
      <c r="B12" s="32">
        <v>1</v>
      </c>
      <c r="C12" s="36">
        <v>63</v>
      </c>
      <c r="D12" s="32">
        <f>C12/B12</f>
        <v>63</v>
      </c>
      <c r="E12" s="37">
        <v>650</v>
      </c>
      <c r="F12" s="32">
        <f>E12/B12</f>
        <v>650</v>
      </c>
      <c r="G12" s="32">
        <v>334</v>
      </c>
      <c r="H12" s="32">
        <f>G12/B12</f>
        <v>334</v>
      </c>
      <c r="I12">
        <v>316</v>
      </c>
      <c r="J12" s="32">
        <f>I12/B12</f>
        <v>316</v>
      </c>
      <c r="K12" s="32">
        <v>14</v>
      </c>
      <c r="L12" s="32">
        <f>K12/B12</f>
        <v>14</v>
      </c>
      <c r="M12" s="32">
        <v>324</v>
      </c>
      <c r="N12" s="32">
        <f>M12/B12</f>
        <v>324</v>
      </c>
      <c r="O12" s="32">
        <v>192</v>
      </c>
      <c r="P12" s="32">
        <f>O12/B12</f>
        <v>192</v>
      </c>
      <c r="Q12" s="32">
        <v>132</v>
      </c>
      <c r="R12" s="32">
        <f>Q12/B12</f>
        <v>132</v>
      </c>
      <c r="S12" s="32">
        <v>6</v>
      </c>
      <c r="T12" s="15" t="s">
        <v>136</v>
      </c>
      <c r="U12" s="32">
        <v>1</v>
      </c>
      <c r="V12" s="32">
        <v>1</v>
      </c>
      <c r="W12" s="3"/>
      <c r="X12" s="15" t="s">
        <v>136</v>
      </c>
      <c r="Y12" s="15" t="s">
        <v>136</v>
      </c>
      <c r="Z12" s="3"/>
    </row>
    <row r="13" spans="1:26" ht="15" customHeight="1" x14ac:dyDescent="0.25">
      <c r="A13" s="3" t="s">
        <v>29</v>
      </c>
      <c r="B13" s="18"/>
      <c r="C13" s="19"/>
      <c r="D13" s="3"/>
      <c r="E13" s="22"/>
      <c r="F13" s="18"/>
      <c r="G13" s="18"/>
      <c r="H13" s="18"/>
      <c r="I13" s="3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23"/>
      <c r="U13" s="18"/>
      <c r="V13" s="18"/>
      <c r="W13" s="3"/>
      <c r="X13" s="23"/>
      <c r="Y13" s="23"/>
      <c r="Z13" s="3"/>
    </row>
    <row r="14" spans="1:26" x14ac:dyDescent="0.25">
      <c r="A14" t="s">
        <v>135</v>
      </c>
      <c r="B14" s="32">
        <v>1</v>
      </c>
      <c r="C14" s="36">
        <v>45</v>
      </c>
      <c r="D14" s="13">
        <f>C14/B14</f>
        <v>45</v>
      </c>
      <c r="E14" s="37">
        <v>508</v>
      </c>
      <c r="F14" s="32">
        <f>E14/B14</f>
        <v>508</v>
      </c>
      <c r="G14" s="32">
        <v>224</v>
      </c>
      <c r="H14" s="32">
        <f>G14/B14</f>
        <v>224</v>
      </c>
      <c r="I14">
        <v>284</v>
      </c>
      <c r="J14" s="32">
        <f>I14/B14</f>
        <v>284</v>
      </c>
      <c r="K14" s="32">
        <v>0</v>
      </c>
      <c r="L14" s="32">
        <f>K14/B14</f>
        <v>0</v>
      </c>
      <c r="M14" s="32">
        <v>152</v>
      </c>
      <c r="N14" s="32">
        <f>M14/B14</f>
        <v>152</v>
      </c>
      <c r="O14" s="32">
        <v>61</v>
      </c>
      <c r="P14" s="32">
        <f>O14/B14</f>
        <v>61</v>
      </c>
      <c r="Q14" s="32">
        <v>91</v>
      </c>
      <c r="R14" s="32">
        <f>Q14/B14</f>
        <v>91</v>
      </c>
      <c r="S14" s="32">
        <v>3</v>
      </c>
      <c r="T14" s="15"/>
      <c r="U14" s="32">
        <v>1</v>
      </c>
      <c r="V14" s="32">
        <v>1</v>
      </c>
      <c r="W14" s="3"/>
      <c r="X14" s="15" t="s">
        <v>136</v>
      </c>
      <c r="Y14" s="15" t="s">
        <v>136</v>
      </c>
      <c r="Z14" s="3"/>
    </row>
    <row r="15" spans="1:26" x14ac:dyDescent="0.25">
      <c r="A15" t="s">
        <v>106</v>
      </c>
      <c r="B15" s="32">
        <v>1</v>
      </c>
      <c r="C15" s="36">
        <v>49</v>
      </c>
      <c r="D15" s="32">
        <f>C15/B15</f>
        <v>49</v>
      </c>
      <c r="E15" s="37">
        <v>557</v>
      </c>
      <c r="F15" s="32">
        <f>E15/B15</f>
        <v>557</v>
      </c>
      <c r="G15" s="32">
        <v>294</v>
      </c>
      <c r="H15" s="32">
        <f>G15/B15</f>
        <v>294</v>
      </c>
      <c r="I15">
        <v>263</v>
      </c>
      <c r="J15" s="32">
        <f>I15/B15</f>
        <v>263</v>
      </c>
      <c r="K15" s="32">
        <v>15</v>
      </c>
      <c r="L15" s="32">
        <f>K15/B15</f>
        <v>15</v>
      </c>
      <c r="M15" s="32">
        <v>238</v>
      </c>
      <c r="N15" s="32">
        <f>M15/B15</f>
        <v>238</v>
      </c>
      <c r="O15" s="32">
        <v>112</v>
      </c>
      <c r="P15" s="32">
        <f>O15/B15</f>
        <v>112</v>
      </c>
      <c r="Q15" s="32">
        <v>126</v>
      </c>
      <c r="R15" s="32">
        <f>Q15/B15</f>
        <v>126</v>
      </c>
      <c r="S15" s="32">
        <v>24</v>
      </c>
      <c r="T15" s="15" t="s">
        <v>136</v>
      </c>
      <c r="U15" s="32">
        <v>1</v>
      </c>
      <c r="V15" s="32">
        <v>1</v>
      </c>
      <c r="W15" s="3"/>
      <c r="X15" s="15"/>
      <c r="Y15" s="15"/>
      <c r="Z15" s="3"/>
    </row>
    <row r="16" spans="1:26" ht="15" customHeight="1" x14ac:dyDescent="0.25">
      <c r="A16" s="3" t="s">
        <v>29</v>
      </c>
      <c r="B16" s="18"/>
      <c r="C16" s="19"/>
      <c r="D16" s="3"/>
      <c r="E16" s="22"/>
      <c r="F16" s="18"/>
      <c r="G16" s="18"/>
      <c r="H16" s="18"/>
      <c r="I16" s="3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23"/>
      <c r="U16" s="18"/>
      <c r="V16" s="18"/>
      <c r="W16" s="3"/>
      <c r="X16" s="23"/>
      <c r="Y16" s="23"/>
      <c r="Z16" s="3"/>
    </row>
    <row r="17" spans="1:26" x14ac:dyDescent="0.25">
      <c r="A17" t="s">
        <v>102</v>
      </c>
      <c r="B17" s="32">
        <v>0</v>
      </c>
      <c r="C17" s="36"/>
      <c r="D17" s="13" t="e">
        <f>C17/B17</f>
        <v>#DIV/0!</v>
      </c>
      <c r="E17" s="37"/>
      <c r="F17" s="32" t="e">
        <f>E17/B17</f>
        <v>#DIV/0!</v>
      </c>
      <c r="G17" s="32"/>
      <c r="H17" s="32" t="e">
        <f>G17/B17</f>
        <v>#DIV/0!</v>
      </c>
      <c r="J17" s="32" t="e">
        <f>I17/B17</f>
        <v>#DIV/0!</v>
      </c>
      <c r="K17" s="32"/>
      <c r="L17" s="32" t="e">
        <f>K17/B17</f>
        <v>#DIV/0!</v>
      </c>
      <c r="M17" s="32"/>
      <c r="N17" s="32" t="e">
        <f>M17/B17</f>
        <v>#DIV/0!</v>
      </c>
      <c r="O17" s="32"/>
      <c r="P17" s="32" t="e">
        <f>O17/B17</f>
        <v>#DIV/0!</v>
      </c>
      <c r="Q17" s="32"/>
      <c r="R17" s="32" t="e">
        <f>Q17/B17</f>
        <v>#DIV/0!</v>
      </c>
      <c r="S17" s="32"/>
      <c r="T17" s="15"/>
      <c r="U17" s="32">
        <v>0</v>
      </c>
      <c r="V17" s="32">
        <v>0</v>
      </c>
      <c r="W17" s="3"/>
      <c r="X17" s="15"/>
      <c r="Y17" s="15"/>
      <c r="Z17" s="3"/>
    </row>
    <row r="18" spans="1:26" x14ac:dyDescent="0.25">
      <c r="A18" t="s">
        <v>127</v>
      </c>
      <c r="B18" s="32">
        <v>1</v>
      </c>
      <c r="C18" s="36">
        <v>33</v>
      </c>
      <c r="D18" s="32">
        <f>C18/B18</f>
        <v>33</v>
      </c>
      <c r="E18" s="37">
        <v>352</v>
      </c>
      <c r="F18" s="32">
        <f>E18/B18</f>
        <v>352</v>
      </c>
      <c r="G18" s="32">
        <v>143</v>
      </c>
      <c r="H18" s="32">
        <f>G18/B18</f>
        <v>143</v>
      </c>
      <c r="I18">
        <v>209</v>
      </c>
      <c r="J18" s="32">
        <f>I18/B18</f>
        <v>209</v>
      </c>
      <c r="K18" s="32">
        <v>7</v>
      </c>
      <c r="L18" s="32">
        <f>K18/B18</f>
        <v>7</v>
      </c>
      <c r="M18" s="32">
        <v>211</v>
      </c>
      <c r="N18" s="32">
        <f>M18/B18</f>
        <v>211</v>
      </c>
      <c r="O18" s="32">
        <v>110</v>
      </c>
      <c r="P18" s="32">
        <f>O18/B18</f>
        <v>110</v>
      </c>
      <c r="Q18" s="32">
        <v>101</v>
      </c>
      <c r="R18" s="32">
        <f>Q18/B18</f>
        <v>101</v>
      </c>
      <c r="S18" s="32"/>
      <c r="T18" s="15" t="s">
        <v>136</v>
      </c>
      <c r="U18" s="32">
        <v>1</v>
      </c>
      <c r="V18" s="32">
        <v>1</v>
      </c>
      <c r="W18" s="3"/>
      <c r="X18" s="15" t="s">
        <v>136</v>
      </c>
      <c r="Y18" s="15" t="s">
        <v>136</v>
      </c>
      <c r="Z18" s="3"/>
    </row>
    <row r="19" spans="1:26" ht="15" customHeight="1" x14ac:dyDescent="0.25">
      <c r="A19" s="3" t="s">
        <v>29</v>
      </c>
      <c r="B19" s="18"/>
      <c r="C19" s="19"/>
      <c r="D19" s="3"/>
      <c r="E19" s="22"/>
      <c r="F19" s="18"/>
      <c r="G19" s="18"/>
      <c r="H19" s="18"/>
      <c r="I19" s="3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23"/>
      <c r="U19" s="18"/>
      <c r="V19" s="18"/>
      <c r="W19" s="3"/>
      <c r="X19" s="23"/>
      <c r="Y19" s="23"/>
      <c r="Z19" s="3"/>
    </row>
    <row r="20" spans="1:26" x14ac:dyDescent="0.25">
      <c r="A20" t="s">
        <v>111</v>
      </c>
      <c r="B20" s="32">
        <v>1</v>
      </c>
      <c r="C20" s="36">
        <v>48</v>
      </c>
      <c r="D20" s="13">
        <f>C20/B20</f>
        <v>48</v>
      </c>
      <c r="E20" s="37">
        <v>531</v>
      </c>
      <c r="F20" s="32">
        <f>E20/B20</f>
        <v>531</v>
      </c>
      <c r="G20" s="32">
        <v>282</v>
      </c>
      <c r="H20" s="32">
        <f>G20/B20</f>
        <v>282</v>
      </c>
      <c r="I20">
        <v>249</v>
      </c>
      <c r="J20" s="32">
        <f>I20/B20</f>
        <v>249</v>
      </c>
      <c r="K20" s="32">
        <v>7</v>
      </c>
      <c r="L20" s="32">
        <f>K20/B20</f>
        <v>7</v>
      </c>
      <c r="M20" s="32">
        <v>163</v>
      </c>
      <c r="N20" s="32">
        <f>M20/B20</f>
        <v>163</v>
      </c>
      <c r="O20" s="32">
        <v>46</v>
      </c>
      <c r="P20" s="32">
        <f>O20/B20</f>
        <v>46</v>
      </c>
      <c r="Q20" s="32">
        <v>117</v>
      </c>
      <c r="R20" s="32">
        <f>Q20/B20</f>
        <v>117</v>
      </c>
      <c r="S20" s="32">
        <v>2</v>
      </c>
      <c r="T20" s="15"/>
      <c r="U20" s="32">
        <v>1</v>
      </c>
      <c r="V20" s="32">
        <v>1</v>
      </c>
      <c r="W20" s="3"/>
      <c r="X20" s="15" t="s">
        <v>136</v>
      </c>
      <c r="Y20" s="15" t="s">
        <v>136</v>
      </c>
      <c r="Z20" s="3"/>
    </row>
    <row r="21" spans="1:26" x14ac:dyDescent="0.25">
      <c r="A21" t="s">
        <v>125</v>
      </c>
      <c r="B21" s="32">
        <v>1</v>
      </c>
      <c r="C21" s="36">
        <v>59</v>
      </c>
      <c r="D21" s="32">
        <f>C21/B21</f>
        <v>59</v>
      </c>
      <c r="E21" s="37">
        <v>758</v>
      </c>
      <c r="F21" s="32">
        <f>E21/B21</f>
        <v>758</v>
      </c>
      <c r="G21" s="32">
        <v>255</v>
      </c>
      <c r="H21" s="32">
        <f>G21/B21</f>
        <v>255</v>
      </c>
      <c r="I21">
        <v>503</v>
      </c>
      <c r="J21" s="32">
        <f>I21/B21</f>
        <v>503</v>
      </c>
      <c r="K21" s="32">
        <v>7</v>
      </c>
      <c r="L21" s="32">
        <f>K21/B21</f>
        <v>7</v>
      </c>
      <c r="M21" s="32">
        <v>251</v>
      </c>
      <c r="N21" s="32">
        <f>M21/B21</f>
        <v>251</v>
      </c>
      <c r="O21" s="32">
        <v>230</v>
      </c>
      <c r="P21" s="32">
        <f>O21/B21</f>
        <v>230</v>
      </c>
      <c r="Q21" s="32">
        <v>21</v>
      </c>
      <c r="R21" s="32">
        <f>Q21/B21</f>
        <v>21</v>
      </c>
      <c r="S21" s="32"/>
      <c r="T21" s="15" t="s">
        <v>136</v>
      </c>
      <c r="U21" s="32">
        <v>1</v>
      </c>
      <c r="V21" s="32">
        <v>1</v>
      </c>
      <c r="W21" s="3"/>
      <c r="X21" s="15"/>
      <c r="Y21" s="15"/>
      <c r="Z21" s="3"/>
    </row>
    <row r="22" spans="1:26" ht="15" customHeight="1" x14ac:dyDescent="0.25">
      <c r="A22" s="3" t="s">
        <v>29</v>
      </c>
      <c r="B22" s="18"/>
      <c r="C22" s="19"/>
      <c r="D22" s="3"/>
      <c r="E22" s="22"/>
      <c r="F22" s="18"/>
      <c r="G22" s="18"/>
      <c r="H22" s="18"/>
      <c r="I22" s="3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23"/>
      <c r="U22" s="18"/>
      <c r="V22" s="18"/>
      <c r="W22" s="3"/>
      <c r="X22" s="23"/>
      <c r="Y22" s="23"/>
      <c r="Z22" s="3"/>
    </row>
    <row r="23" spans="1:26" x14ac:dyDescent="0.25">
      <c r="A23" t="s">
        <v>128</v>
      </c>
      <c r="B23" s="32">
        <v>1</v>
      </c>
      <c r="C23" s="36">
        <v>35</v>
      </c>
      <c r="D23" s="13">
        <f>C23/B23</f>
        <v>35</v>
      </c>
      <c r="E23" s="37">
        <v>427</v>
      </c>
      <c r="F23" s="32">
        <f>E23/B23</f>
        <v>427</v>
      </c>
      <c r="G23" s="32">
        <v>128</v>
      </c>
      <c r="H23" s="32">
        <f>G23/B23</f>
        <v>128</v>
      </c>
      <c r="I23">
        <v>299</v>
      </c>
      <c r="J23" s="32">
        <f>I23/B23</f>
        <v>299</v>
      </c>
      <c r="K23" s="32">
        <v>20</v>
      </c>
      <c r="L23" s="32">
        <f>K23/B23</f>
        <v>20</v>
      </c>
      <c r="M23" s="32">
        <v>255</v>
      </c>
      <c r="N23" s="32">
        <f>M23/B23</f>
        <v>255</v>
      </c>
      <c r="O23" s="32">
        <v>137</v>
      </c>
      <c r="P23" s="32">
        <f>O23/B23</f>
        <v>137</v>
      </c>
      <c r="Q23" s="32">
        <v>118</v>
      </c>
      <c r="R23" s="32">
        <f>Q23/B23</f>
        <v>118</v>
      </c>
      <c r="S23" s="32"/>
      <c r="T23" s="15"/>
      <c r="U23" s="32">
        <v>1</v>
      </c>
      <c r="V23" s="32">
        <v>1</v>
      </c>
      <c r="W23" s="3"/>
      <c r="X23" s="15"/>
      <c r="Y23" s="15" t="s">
        <v>136</v>
      </c>
      <c r="Z23" s="3"/>
    </row>
    <row r="24" spans="1:26" x14ac:dyDescent="0.25">
      <c r="A24" t="s">
        <v>104</v>
      </c>
      <c r="B24" s="32">
        <v>1</v>
      </c>
      <c r="C24" s="36">
        <v>53</v>
      </c>
      <c r="D24" s="32">
        <f>C24/B24</f>
        <v>53</v>
      </c>
      <c r="E24" s="37">
        <v>446</v>
      </c>
      <c r="F24" s="32">
        <f>E24/B24</f>
        <v>446</v>
      </c>
      <c r="G24" s="32">
        <v>241</v>
      </c>
      <c r="H24" s="32">
        <f>G24/B24</f>
        <v>241</v>
      </c>
      <c r="I24">
        <v>205</v>
      </c>
      <c r="J24" s="32">
        <f>I24/B24</f>
        <v>205</v>
      </c>
      <c r="K24" s="32">
        <v>6</v>
      </c>
      <c r="L24" s="32">
        <f>K24/B24</f>
        <v>6</v>
      </c>
      <c r="M24" s="32">
        <v>225</v>
      </c>
      <c r="N24" s="32">
        <f>M24/B24</f>
        <v>225</v>
      </c>
      <c r="O24" s="32">
        <v>3</v>
      </c>
      <c r="P24" s="32">
        <f>O24/B24</f>
        <v>3</v>
      </c>
      <c r="Q24" s="32">
        <v>222</v>
      </c>
      <c r="R24" s="32">
        <f>Q24/B24</f>
        <v>222</v>
      </c>
      <c r="S24" s="32">
        <v>25</v>
      </c>
      <c r="T24" s="15" t="s">
        <v>136</v>
      </c>
      <c r="U24" s="32">
        <v>1</v>
      </c>
      <c r="V24" s="32">
        <v>1</v>
      </c>
      <c r="W24" s="3"/>
      <c r="X24" s="15" t="s">
        <v>136</v>
      </c>
      <c r="Y24" s="15"/>
      <c r="Z24" s="3"/>
    </row>
    <row r="25" spans="1:26" ht="15" customHeight="1" x14ac:dyDescent="0.25">
      <c r="A25" s="3" t="s">
        <v>29</v>
      </c>
      <c r="B25" s="18"/>
      <c r="C25" s="19"/>
      <c r="D25" s="3"/>
      <c r="E25" s="22"/>
      <c r="F25" s="18"/>
      <c r="G25" s="18"/>
      <c r="H25" s="18"/>
      <c r="I25" s="3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23"/>
      <c r="U25" s="18"/>
      <c r="V25" s="18"/>
      <c r="W25" s="3"/>
      <c r="X25" s="23"/>
      <c r="Y25" s="23"/>
      <c r="Z25" s="3"/>
    </row>
    <row r="26" spans="1:26" x14ac:dyDescent="0.25">
      <c r="A26" t="s">
        <v>129</v>
      </c>
      <c r="B26" s="32">
        <v>1</v>
      </c>
      <c r="C26" s="36">
        <v>45</v>
      </c>
      <c r="D26" s="13">
        <f>C26/B26</f>
        <v>45</v>
      </c>
      <c r="E26" s="37">
        <v>434</v>
      </c>
      <c r="F26" s="32">
        <f>E26/B26</f>
        <v>434</v>
      </c>
      <c r="G26" s="32">
        <v>229</v>
      </c>
      <c r="H26" s="32">
        <f>G26/B26</f>
        <v>229</v>
      </c>
      <c r="I26">
        <v>205</v>
      </c>
      <c r="J26" s="32">
        <f>I26/B26</f>
        <v>205</v>
      </c>
      <c r="K26" s="32">
        <v>38</v>
      </c>
      <c r="L26" s="32">
        <f>K26/B26</f>
        <v>38</v>
      </c>
      <c r="M26" s="32">
        <v>451</v>
      </c>
      <c r="N26" s="32">
        <f>M26/B26</f>
        <v>451</v>
      </c>
      <c r="O26" s="32">
        <v>292</v>
      </c>
      <c r="P26" s="32">
        <f>O26/B26</f>
        <v>292</v>
      </c>
      <c r="Q26" s="32">
        <v>159</v>
      </c>
      <c r="R26" s="32">
        <f>Q26/B26</f>
        <v>159</v>
      </c>
      <c r="S26" s="32">
        <v>13</v>
      </c>
      <c r="T26" s="15"/>
      <c r="U26" s="32">
        <v>1</v>
      </c>
      <c r="V26" s="32">
        <v>1</v>
      </c>
      <c r="W26" s="3"/>
      <c r="X26" s="15" t="s">
        <v>136</v>
      </c>
      <c r="Y26" s="15" t="s">
        <v>136</v>
      </c>
      <c r="Z26" s="3"/>
    </row>
    <row r="27" spans="1:26" x14ac:dyDescent="0.25">
      <c r="A27" t="s">
        <v>117</v>
      </c>
      <c r="B27" s="32">
        <v>1</v>
      </c>
      <c r="C27" s="36">
        <v>33</v>
      </c>
      <c r="D27" s="32">
        <f>C27/B27</f>
        <v>33</v>
      </c>
      <c r="E27" s="37">
        <v>407</v>
      </c>
      <c r="F27" s="32">
        <f>E27/B27</f>
        <v>407</v>
      </c>
      <c r="G27" s="32">
        <v>169</v>
      </c>
      <c r="H27" s="32">
        <f>G27/B27</f>
        <v>169</v>
      </c>
      <c r="I27">
        <v>238</v>
      </c>
      <c r="J27" s="32">
        <f>I27/B27</f>
        <v>238</v>
      </c>
      <c r="K27" s="32">
        <v>7</v>
      </c>
      <c r="L27" s="32">
        <f>K27/B27</f>
        <v>7</v>
      </c>
      <c r="M27" s="32">
        <v>323</v>
      </c>
      <c r="N27" s="32">
        <f>M27/B27</f>
        <v>323</v>
      </c>
      <c r="O27" s="32">
        <v>263</v>
      </c>
      <c r="P27" s="32">
        <f>O27/B27</f>
        <v>263</v>
      </c>
      <c r="Q27" s="32">
        <v>60</v>
      </c>
      <c r="R27" s="32">
        <f>Q27/B27</f>
        <v>60</v>
      </c>
      <c r="S27" s="32"/>
      <c r="T27" s="15" t="s">
        <v>136</v>
      </c>
      <c r="U27" s="32">
        <v>1</v>
      </c>
      <c r="V27" s="32">
        <v>1</v>
      </c>
      <c r="W27" s="3"/>
      <c r="X27" s="15"/>
      <c r="Y27" s="15"/>
      <c r="Z27" s="3"/>
    </row>
    <row r="28" spans="1:26" ht="15" customHeight="1" x14ac:dyDescent="0.25">
      <c r="A28" s="3" t="s">
        <v>29</v>
      </c>
      <c r="B28" s="18"/>
      <c r="C28" s="19"/>
      <c r="D28" s="3"/>
      <c r="E28" s="22"/>
      <c r="F28" s="18"/>
      <c r="G28" s="18"/>
      <c r="H28" s="18"/>
      <c r="I28" s="3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23"/>
      <c r="U28" s="18"/>
      <c r="V28" s="18"/>
      <c r="W28" s="3"/>
      <c r="X28" s="23"/>
      <c r="Y28" s="23"/>
      <c r="Z28" s="3"/>
    </row>
    <row r="29" spans="1:26" x14ac:dyDescent="0.25">
      <c r="A29" t="s">
        <v>162</v>
      </c>
      <c r="B29" s="32">
        <v>1</v>
      </c>
      <c r="C29" s="36">
        <v>43</v>
      </c>
      <c r="D29" s="13">
        <f>C29/B29</f>
        <v>43</v>
      </c>
      <c r="E29" s="37">
        <v>501</v>
      </c>
      <c r="F29" s="32">
        <f>E29/B29</f>
        <v>501</v>
      </c>
      <c r="G29" s="32">
        <v>282</v>
      </c>
      <c r="H29" s="32">
        <f>G29/B29</f>
        <v>282</v>
      </c>
      <c r="I29">
        <v>219</v>
      </c>
      <c r="J29" s="32">
        <f>I29/B29</f>
        <v>219</v>
      </c>
      <c r="K29" s="32">
        <v>21</v>
      </c>
      <c r="L29" s="32">
        <f>K29/B29</f>
        <v>21</v>
      </c>
      <c r="M29" s="32">
        <v>405</v>
      </c>
      <c r="N29" s="32">
        <f>M29/B29</f>
        <v>405</v>
      </c>
      <c r="O29" s="32">
        <v>97</v>
      </c>
      <c r="P29" s="32">
        <f>O29/B29</f>
        <v>97</v>
      </c>
      <c r="Q29" s="32">
        <v>308</v>
      </c>
      <c r="R29" s="32">
        <f>Q29/B29</f>
        <v>308</v>
      </c>
      <c r="S29" s="32">
        <v>17</v>
      </c>
      <c r="T29" s="15"/>
      <c r="U29" s="32">
        <v>1</v>
      </c>
      <c r="V29" s="32">
        <v>1</v>
      </c>
      <c r="W29" s="3"/>
      <c r="X29" s="15"/>
      <c r="Y29" s="15"/>
      <c r="Z29" s="3"/>
    </row>
    <row r="30" spans="1:26" x14ac:dyDescent="0.25">
      <c r="A30" t="s">
        <v>116</v>
      </c>
      <c r="B30" s="32">
        <v>1</v>
      </c>
      <c r="C30" s="36">
        <v>31</v>
      </c>
      <c r="D30" s="32">
        <f>C30/B30</f>
        <v>31</v>
      </c>
      <c r="E30" s="37">
        <v>382</v>
      </c>
      <c r="F30" s="32">
        <f>E30/B30</f>
        <v>382</v>
      </c>
      <c r="G30" s="32">
        <v>332</v>
      </c>
      <c r="H30" s="32">
        <f>G30/B30</f>
        <v>332</v>
      </c>
      <c r="I30">
        <v>50</v>
      </c>
      <c r="J30" s="32">
        <f>I30/B30</f>
        <v>50</v>
      </c>
      <c r="K30" s="32">
        <v>10</v>
      </c>
      <c r="L30" s="32">
        <f>K30/B30</f>
        <v>10</v>
      </c>
      <c r="M30" s="32">
        <v>263</v>
      </c>
      <c r="N30" s="32">
        <f>M30/B30</f>
        <v>263</v>
      </c>
      <c r="O30" s="32">
        <v>113</v>
      </c>
      <c r="P30" s="32">
        <f>O30/B30</f>
        <v>113</v>
      </c>
      <c r="Q30" s="32">
        <v>150</v>
      </c>
      <c r="R30" s="32">
        <f>Q30/B30</f>
        <v>150</v>
      </c>
      <c r="S30" s="32">
        <v>10</v>
      </c>
      <c r="T30" s="15" t="s">
        <v>136</v>
      </c>
      <c r="U30" s="32">
        <v>1</v>
      </c>
      <c r="V30" s="32">
        <v>1</v>
      </c>
      <c r="W30" s="3"/>
      <c r="X30" s="15" t="s">
        <v>136</v>
      </c>
      <c r="Y30" s="15" t="s">
        <v>136</v>
      </c>
      <c r="Z30" s="3"/>
    </row>
    <row r="31" spans="1:26" ht="15" customHeight="1" x14ac:dyDescent="0.25">
      <c r="A31" s="3" t="s">
        <v>29</v>
      </c>
      <c r="B31" s="18"/>
      <c r="C31" s="19"/>
      <c r="D31" s="3"/>
      <c r="E31" s="22"/>
      <c r="F31" s="18"/>
      <c r="G31" s="18"/>
      <c r="H31" s="18"/>
      <c r="I31" s="3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23"/>
      <c r="U31" s="18"/>
      <c r="V31" s="18"/>
      <c r="W31" s="3"/>
      <c r="X31" s="23"/>
      <c r="Y31" s="23"/>
      <c r="Z31" s="3"/>
    </row>
    <row r="32" spans="1:26" x14ac:dyDescent="0.25">
      <c r="A32" t="s">
        <v>118</v>
      </c>
      <c r="B32" s="32">
        <v>1</v>
      </c>
      <c r="C32" s="36">
        <v>38</v>
      </c>
      <c r="D32" s="13">
        <f>C32/B32</f>
        <v>38</v>
      </c>
      <c r="E32" s="37">
        <v>452</v>
      </c>
      <c r="F32" s="32">
        <f>E32/B32</f>
        <v>452</v>
      </c>
      <c r="G32" s="32">
        <v>287</v>
      </c>
      <c r="H32" s="32">
        <f>G32/B32</f>
        <v>287</v>
      </c>
      <c r="I32">
        <v>165</v>
      </c>
      <c r="J32" s="32">
        <f>I32/B32</f>
        <v>165</v>
      </c>
      <c r="K32" s="32">
        <v>31</v>
      </c>
      <c r="L32" s="32">
        <f>K32/B32</f>
        <v>31</v>
      </c>
      <c r="M32" s="32">
        <v>344</v>
      </c>
      <c r="N32" s="32">
        <f>M32/B32</f>
        <v>344</v>
      </c>
      <c r="O32" s="32">
        <v>319</v>
      </c>
      <c r="P32" s="32">
        <f>O32/B32</f>
        <v>319</v>
      </c>
      <c r="Q32" s="32">
        <v>25</v>
      </c>
      <c r="R32" s="32">
        <f>Q32/B32</f>
        <v>25</v>
      </c>
      <c r="S32" s="32">
        <v>15</v>
      </c>
      <c r="T32" s="15"/>
      <c r="U32" s="32">
        <v>1</v>
      </c>
      <c r="V32" s="32">
        <v>1</v>
      </c>
      <c r="W32" s="3"/>
      <c r="X32" s="15" t="s">
        <v>136</v>
      </c>
      <c r="Y32" s="15"/>
      <c r="Z32" s="3"/>
    </row>
    <row r="33" spans="1:26" x14ac:dyDescent="0.25">
      <c r="A33" t="s">
        <v>62</v>
      </c>
      <c r="B33" s="32">
        <v>1</v>
      </c>
      <c r="C33" s="36">
        <v>49</v>
      </c>
      <c r="D33" s="32">
        <f>C33/B33</f>
        <v>49</v>
      </c>
      <c r="E33" s="37">
        <v>503</v>
      </c>
      <c r="F33" s="32">
        <f>E33/B33</f>
        <v>503</v>
      </c>
      <c r="G33" s="32">
        <v>237</v>
      </c>
      <c r="H33" s="32">
        <f>G33/B33</f>
        <v>237</v>
      </c>
      <c r="I33">
        <v>266</v>
      </c>
      <c r="J33" s="32">
        <f>I33/B33</f>
        <v>266</v>
      </c>
      <c r="K33" s="32">
        <v>7</v>
      </c>
      <c r="L33" s="32">
        <f>K33/B33</f>
        <v>7</v>
      </c>
      <c r="M33" s="32">
        <v>220</v>
      </c>
      <c r="N33" s="32">
        <f>M33/B33</f>
        <v>220</v>
      </c>
      <c r="O33" s="32">
        <v>218</v>
      </c>
      <c r="P33" s="32">
        <f>O33/B33</f>
        <v>218</v>
      </c>
      <c r="Q33" s="32">
        <v>2</v>
      </c>
      <c r="R33" s="32">
        <f>Q33/B33</f>
        <v>2</v>
      </c>
      <c r="S33" s="32"/>
      <c r="T33" s="15" t="s">
        <v>136</v>
      </c>
      <c r="U33" s="32">
        <v>1</v>
      </c>
      <c r="V33" s="32">
        <v>1</v>
      </c>
      <c r="W33" s="3"/>
      <c r="X33" s="15"/>
      <c r="Y33" s="15" t="s">
        <v>136</v>
      </c>
      <c r="Z33" s="3"/>
    </row>
    <row r="34" spans="1:26" ht="15" customHeight="1" x14ac:dyDescent="0.25">
      <c r="A34" s="3" t="s">
        <v>136</v>
      </c>
      <c r="B34" s="24"/>
      <c r="C34" s="25"/>
      <c r="D34" s="26"/>
      <c r="E34" s="27"/>
      <c r="F34" s="24"/>
      <c r="G34" s="24"/>
      <c r="H34" s="24"/>
      <c r="I34" s="26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8"/>
      <c r="U34" s="24"/>
      <c r="V34" s="24"/>
      <c r="W34" s="3"/>
      <c r="X34" s="28"/>
      <c r="Y34" s="28"/>
      <c r="Z34" s="3"/>
    </row>
    <row r="36" spans="1:26" x14ac:dyDescent="0.25">
      <c r="L36">
        <v>6</v>
      </c>
      <c r="N36">
        <v>5</v>
      </c>
      <c r="P36">
        <v>4</v>
      </c>
      <c r="R36">
        <v>6</v>
      </c>
      <c r="S36">
        <v>6</v>
      </c>
      <c r="T36">
        <v>5</v>
      </c>
      <c r="U36">
        <v>2</v>
      </c>
      <c r="V36">
        <v>2</v>
      </c>
    </row>
    <row r="37" spans="1:26" x14ac:dyDescent="0.25">
      <c r="D37">
        <v>10</v>
      </c>
      <c r="F37">
        <v>10</v>
      </c>
      <c r="H37">
        <v>10</v>
      </c>
      <c r="J37">
        <v>10</v>
      </c>
      <c r="L37">
        <v>8</v>
      </c>
      <c r="N37">
        <v>9</v>
      </c>
      <c r="P37">
        <v>9</v>
      </c>
      <c r="R37">
        <v>8</v>
      </c>
      <c r="S37">
        <v>8</v>
      </c>
      <c r="T37">
        <v>10</v>
      </c>
      <c r="U37">
        <v>2</v>
      </c>
      <c r="V37">
        <v>2</v>
      </c>
    </row>
    <row r="38" spans="1:26" s="1" customFormat="1" x14ac:dyDescent="0.25">
      <c r="D38" s="1">
        <f>D36/D37</f>
        <v>0</v>
      </c>
      <c r="F38" s="1">
        <f>F36/F37</f>
        <v>0</v>
      </c>
      <c r="H38" s="1">
        <f>H36/H37</f>
        <v>0</v>
      </c>
      <c r="J38" s="1">
        <f>J36/J37</f>
        <v>0</v>
      </c>
      <c r="L38" s="1">
        <f>L36/L37</f>
        <v>0.75</v>
      </c>
      <c r="N38" s="1">
        <f>N36/N37</f>
        <v>0.55555555555555558</v>
      </c>
      <c r="P38" s="1">
        <f>P36/P37</f>
        <v>0.44444444444444442</v>
      </c>
      <c r="R38" s="1">
        <f>R36/R37</f>
        <v>0.75</v>
      </c>
      <c r="S38" s="1">
        <f>S36/S37</f>
        <v>0.75</v>
      </c>
      <c r="T38" s="1">
        <f>T36/T37</f>
        <v>0.5</v>
      </c>
      <c r="U38" s="1">
        <f>U36/U37</f>
        <v>1</v>
      </c>
      <c r="V38" s="1">
        <f>V36/V37</f>
        <v>1</v>
      </c>
      <c r="X38" s="30"/>
      <c r="Y38" s="30"/>
    </row>
  </sheetData>
  <mergeCells count="9">
    <mergeCell ref="C2:J2"/>
    <mergeCell ref="K2:R2"/>
    <mergeCell ref="S2:V3"/>
    <mergeCell ref="C3:F3"/>
    <mergeCell ref="G3:H3"/>
    <mergeCell ref="I3:J3"/>
    <mergeCell ref="K3:N3"/>
    <mergeCell ref="O3:P3"/>
    <mergeCell ref="Q3:R3"/>
  </mergeCells>
  <pageMargins left="0.7" right="0.7" top="0.75" bottom="0.75" header="0.3" footer="0.3"/>
  <pageSetup orientation="portrait" useFirstPageNumber="1" horizontalDpi="4294967293" verticalDpi="429496729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Z38"/>
  <sheetViews>
    <sheetView zoomScaleNormal="100" workbookViewId="0">
      <pane xSplit="1" ySplit="4" topLeftCell="B5" activePane="bottomRight" state="frozen"/>
      <selection pane="topRight"/>
      <selection pane="bottomLeft"/>
      <selection pane="bottomRight" activeCell="BM21" sqref="BM21"/>
    </sheetView>
  </sheetViews>
  <sheetFormatPr defaultRowHeight="15" x14ac:dyDescent="0.25"/>
  <cols>
    <col min="1" max="1" width="18.85546875" customWidth="1"/>
    <col min="2" max="2" width="7.140625" customWidth="1"/>
    <col min="3" max="15" width="6.5703125" customWidth="1"/>
    <col min="16" max="18" width="6.5703125" style="1" customWidth="1"/>
    <col min="19" max="19" width="6.7109375" customWidth="1"/>
    <col min="20" max="22" width="6.7109375" style="2" customWidth="1"/>
    <col min="23" max="23" width="3.5703125" customWidth="1"/>
    <col min="24" max="25" width="6.7109375" style="2" customWidth="1"/>
  </cols>
  <sheetData>
    <row r="1" spans="1:26" ht="1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3"/>
      <c r="V1" s="3"/>
      <c r="W1" s="3"/>
      <c r="X1" s="4"/>
      <c r="Y1" s="4"/>
      <c r="Z1" s="3"/>
    </row>
    <row r="2" spans="1:26" ht="15" customHeight="1" x14ac:dyDescent="0.25">
      <c r="A2" s="3"/>
      <c r="B2" s="3"/>
      <c r="C2" s="52" t="s">
        <v>30</v>
      </c>
      <c r="D2" s="52"/>
      <c r="E2" s="52"/>
      <c r="F2" s="52"/>
      <c r="G2" s="52"/>
      <c r="H2" s="52"/>
      <c r="I2" s="52"/>
      <c r="J2" s="52"/>
      <c r="K2" s="52" t="s">
        <v>31</v>
      </c>
      <c r="L2" s="52"/>
      <c r="M2" s="52"/>
      <c r="N2" s="52"/>
      <c r="O2" s="52"/>
      <c r="P2" s="52"/>
      <c r="Q2" s="52"/>
      <c r="R2" s="52"/>
      <c r="S2" s="53" t="s">
        <v>32</v>
      </c>
      <c r="T2" s="53"/>
      <c r="U2" s="53"/>
      <c r="V2" s="53"/>
      <c r="W2" s="3"/>
      <c r="X2" s="4"/>
      <c r="Y2" s="4"/>
      <c r="Z2" s="3"/>
    </row>
    <row r="3" spans="1:26" ht="15" customHeight="1" x14ac:dyDescent="0.25">
      <c r="A3" s="3"/>
      <c r="B3" s="6"/>
      <c r="C3" s="52" t="s">
        <v>33</v>
      </c>
      <c r="D3" s="52"/>
      <c r="E3" s="52"/>
      <c r="F3" s="52"/>
      <c r="G3" s="52" t="s">
        <v>34</v>
      </c>
      <c r="H3" s="52"/>
      <c r="I3" s="52" t="s">
        <v>35</v>
      </c>
      <c r="J3" s="52"/>
      <c r="K3" s="52" t="s">
        <v>33</v>
      </c>
      <c r="L3" s="52"/>
      <c r="M3" s="52"/>
      <c r="N3" s="52"/>
      <c r="O3" s="52" t="s">
        <v>34</v>
      </c>
      <c r="P3" s="52"/>
      <c r="Q3" s="52" t="s">
        <v>35</v>
      </c>
      <c r="R3" s="52"/>
      <c r="S3" s="53"/>
      <c r="T3" s="53"/>
      <c r="U3" s="53"/>
      <c r="V3" s="53"/>
      <c r="W3" s="3"/>
      <c r="X3" s="4"/>
      <c r="Y3" s="4"/>
      <c r="Z3" s="3"/>
    </row>
    <row r="4" spans="1:26" ht="15" customHeight="1" x14ac:dyDescent="0.25">
      <c r="A4" s="13" t="s">
        <v>36</v>
      </c>
      <c r="B4" s="39" t="s">
        <v>37</v>
      </c>
      <c r="C4" s="40" t="s">
        <v>38</v>
      </c>
      <c r="D4" s="41" t="s">
        <v>39</v>
      </c>
      <c r="E4" s="41" t="s">
        <v>41</v>
      </c>
      <c r="F4" s="40" t="s">
        <v>42</v>
      </c>
      <c r="G4" s="40" t="s">
        <v>43</v>
      </c>
      <c r="H4" s="40" t="s">
        <v>44</v>
      </c>
      <c r="I4" s="41" t="s">
        <v>45</v>
      </c>
      <c r="J4" s="40" t="s">
        <v>46</v>
      </c>
      <c r="K4" s="40" t="s">
        <v>38</v>
      </c>
      <c r="L4" s="40" t="s">
        <v>39</v>
      </c>
      <c r="M4" s="40" t="s">
        <v>41</v>
      </c>
      <c r="N4" s="40" t="s">
        <v>42</v>
      </c>
      <c r="O4" s="40" t="s">
        <v>43</v>
      </c>
      <c r="P4" s="40" t="s">
        <v>44</v>
      </c>
      <c r="Q4" s="40" t="s">
        <v>45</v>
      </c>
      <c r="R4" s="40" t="s">
        <v>46</v>
      </c>
      <c r="S4" s="42" t="s">
        <v>47</v>
      </c>
      <c r="T4" s="40" t="s">
        <v>48</v>
      </c>
      <c r="U4" s="40" t="s">
        <v>26</v>
      </c>
      <c r="V4" s="40" t="s">
        <v>27</v>
      </c>
      <c r="W4" s="3"/>
      <c r="X4" s="40" t="s">
        <v>49</v>
      </c>
      <c r="Y4" s="40" t="s">
        <v>50</v>
      </c>
      <c r="Z4" s="3"/>
    </row>
    <row r="5" spans="1:26" ht="15.75" customHeight="1" x14ac:dyDescent="0.25">
      <c r="A5" s="7" t="s">
        <v>112</v>
      </c>
      <c r="B5" s="7">
        <v>2</v>
      </c>
      <c r="C5" s="7"/>
      <c r="D5" s="7">
        <f>C5/B5</f>
        <v>0</v>
      </c>
      <c r="E5" s="7"/>
      <c r="F5" s="7">
        <f>E5/B5</f>
        <v>0</v>
      </c>
      <c r="G5" s="7"/>
      <c r="H5" s="7">
        <f>G5/B5</f>
        <v>0</v>
      </c>
      <c r="I5" s="7"/>
      <c r="J5" s="7">
        <f>I5/B5</f>
        <v>0</v>
      </c>
      <c r="K5" s="7"/>
      <c r="L5" s="7">
        <f>K5/B5</f>
        <v>0</v>
      </c>
      <c r="M5" s="7"/>
      <c r="N5" s="7">
        <f>M5/B5</f>
        <v>0</v>
      </c>
      <c r="O5" s="7"/>
      <c r="P5" s="7">
        <f>O5/B5</f>
        <v>0</v>
      </c>
      <c r="Q5" s="7"/>
      <c r="R5" s="7">
        <f>Q5/B5</f>
        <v>0</v>
      </c>
      <c r="S5" s="7">
        <v>5</v>
      </c>
      <c r="T5" s="43"/>
      <c r="U5" s="7">
        <v>2</v>
      </c>
      <c r="V5" s="7">
        <v>2</v>
      </c>
      <c r="W5" s="44"/>
      <c r="X5" s="43"/>
      <c r="Y5" s="43"/>
      <c r="Z5" s="3"/>
    </row>
    <row r="6" spans="1:26" ht="15.75" customHeight="1" x14ac:dyDescent="0.25">
      <c r="A6" s="7" t="s">
        <v>102</v>
      </c>
      <c r="B6" s="7">
        <v>1</v>
      </c>
      <c r="C6" s="7"/>
      <c r="D6" s="7">
        <f t="shared" ref="D6:D33" si="0">C6/B6</f>
        <v>0</v>
      </c>
      <c r="E6" s="7"/>
      <c r="F6" s="7">
        <f>E6/B6</f>
        <v>0</v>
      </c>
      <c r="G6" s="7"/>
      <c r="H6" s="7">
        <f>G6/B6</f>
        <v>0</v>
      </c>
      <c r="I6" s="7"/>
      <c r="J6" s="7">
        <f>I6/B6</f>
        <v>0</v>
      </c>
      <c r="K6" s="7"/>
      <c r="L6" s="7">
        <f>K6/B6</f>
        <v>0</v>
      </c>
      <c r="M6" s="7"/>
      <c r="N6" s="7">
        <f>M6/B6</f>
        <v>0</v>
      </c>
      <c r="O6" s="7"/>
      <c r="P6" s="7">
        <f>O6/B6</f>
        <v>0</v>
      </c>
      <c r="Q6" s="7"/>
      <c r="R6" s="7">
        <f>Q6/B6</f>
        <v>0</v>
      </c>
      <c r="S6" s="7"/>
      <c r="T6" s="43" t="s">
        <v>136</v>
      </c>
      <c r="U6" s="7">
        <v>0</v>
      </c>
      <c r="V6" s="7">
        <v>0</v>
      </c>
      <c r="W6" s="44"/>
      <c r="X6" s="43"/>
      <c r="Y6" s="43"/>
      <c r="Z6" s="3"/>
    </row>
    <row r="7" spans="1:26" ht="15.75" customHeight="1" x14ac:dyDescent="0.25">
      <c r="A7" s="44" t="s">
        <v>29</v>
      </c>
      <c r="B7" s="44"/>
      <c r="C7" s="44"/>
      <c r="D7" s="45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6"/>
      <c r="Y7" s="46"/>
      <c r="Z7" s="3"/>
    </row>
    <row r="8" spans="1:26" ht="15.75" customHeight="1" x14ac:dyDescent="0.25">
      <c r="A8" s="7" t="s">
        <v>89</v>
      </c>
      <c r="B8" s="7">
        <v>2</v>
      </c>
      <c r="C8" s="7"/>
      <c r="D8" s="7">
        <f t="shared" si="0"/>
        <v>0</v>
      </c>
      <c r="E8" s="7"/>
      <c r="F8" s="7">
        <f>E8/B8</f>
        <v>0</v>
      </c>
      <c r="G8" s="7"/>
      <c r="H8" s="7">
        <f>G8/B8</f>
        <v>0</v>
      </c>
      <c r="I8" s="7"/>
      <c r="J8" s="7">
        <f>I8/B8</f>
        <v>0</v>
      </c>
      <c r="K8" s="7"/>
      <c r="L8" s="7">
        <f>K8/B8</f>
        <v>0</v>
      </c>
      <c r="M8" s="7"/>
      <c r="N8" s="7">
        <f>M8/B8</f>
        <v>0</v>
      </c>
      <c r="O8" s="7"/>
      <c r="P8" s="7">
        <f>O8/B8</f>
        <v>0</v>
      </c>
      <c r="Q8" s="7"/>
      <c r="R8" s="7">
        <f>Q8/B8</f>
        <v>0</v>
      </c>
      <c r="S8" s="7"/>
      <c r="T8" s="43"/>
      <c r="U8" s="7">
        <v>1</v>
      </c>
      <c r="V8" s="7">
        <v>1</v>
      </c>
      <c r="W8" s="44"/>
      <c r="X8" s="43"/>
      <c r="Y8" s="43"/>
      <c r="Z8" s="3"/>
    </row>
    <row r="9" spans="1:26" ht="15.75" customHeight="1" x14ac:dyDescent="0.25">
      <c r="A9" s="7" t="s">
        <v>117</v>
      </c>
      <c r="B9" s="7">
        <v>2</v>
      </c>
      <c r="C9" s="7"/>
      <c r="D9" s="7">
        <f t="shared" si="0"/>
        <v>0</v>
      </c>
      <c r="E9" s="7"/>
      <c r="F9" s="7">
        <f>E9/B9</f>
        <v>0</v>
      </c>
      <c r="G9" s="7"/>
      <c r="H9" s="7">
        <f>G9/B9</f>
        <v>0</v>
      </c>
      <c r="I9" s="7"/>
      <c r="J9" s="7">
        <f>I9/B9</f>
        <v>0</v>
      </c>
      <c r="K9" s="7"/>
      <c r="L9" s="7">
        <f>K9/B9</f>
        <v>0</v>
      </c>
      <c r="M9" s="7"/>
      <c r="N9" s="7">
        <f>M9/B9</f>
        <v>0</v>
      </c>
      <c r="O9" s="7"/>
      <c r="P9" s="7">
        <f>O9/B9</f>
        <v>0</v>
      </c>
      <c r="Q9" s="7"/>
      <c r="R9" s="7">
        <f>Q9/B9</f>
        <v>0</v>
      </c>
      <c r="S9" s="7"/>
      <c r="T9" s="43" t="s">
        <v>136</v>
      </c>
      <c r="U9" s="7">
        <v>1</v>
      </c>
      <c r="V9" s="7">
        <v>1</v>
      </c>
      <c r="W9" s="44"/>
      <c r="X9" s="43"/>
      <c r="Y9" s="43"/>
      <c r="Z9" s="3"/>
    </row>
    <row r="10" spans="1:26" ht="15.75" customHeight="1" x14ac:dyDescent="0.25">
      <c r="A10" s="44" t="s">
        <v>29</v>
      </c>
      <c r="B10" s="44"/>
      <c r="C10" s="44"/>
      <c r="D10" s="45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4"/>
      <c r="V10" s="44"/>
      <c r="W10" s="44"/>
      <c r="X10" s="46"/>
      <c r="Y10" s="46"/>
      <c r="Z10" s="3"/>
    </row>
    <row r="11" spans="1:26" ht="15.75" customHeight="1" x14ac:dyDescent="0.25">
      <c r="A11" s="7" t="s">
        <v>97</v>
      </c>
      <c r="B11" s="7">
        <v>2</v>
      </c>
      <c r="C11" s="7"/>
      <c r="D11" s="7">
        <f t="shared" si="0"/>
        <v>0</v>
      </c>
      <c r="E11" s="7"/>
      <c r="F11" s="7">
        <f>E11/B11</f>
        <v>0</v>
      </c>
      <c r="G11" s="7"/>
      <c r="H11" s="7">
        <f>G11/B11</f>
        <v>0</v>
      </c>
      <c r="I11" s="7"/>
      <c r="J11" s="7">
        <f>I11/B11</f>
        <v>0</v>
      </c>
      <c r="K11" s="7"/>
      <c r="L11" s="7">
        <f>K11/B11</f>
        <v>0</v>
      </c>
      <c r="M11" s="7"/>
      <c r="N11" s="7">
        <f>M11/B11</f>
        <v>0</v>
      </c>
      <c r="O11" s="7"/>
      <c r="P11" s="7">
        <f>O11/B11</f>
        <v>0</v>
      </c>
      <c r="Q11" s="7"/>
      <c r="R11" s="7">
        <f>Q11/B11</f>
        <v>0</v>
      </c>
      <c r="S11" s="7"/>
      <c r="T11" s="43"/>
      <c r="U11" s="7">
        <v>2</v>
      </c>
      <c r="V11" s="7">
        <v>2</v>
      </c>
      <c r="W11" s="44"/>
      <c r="X11" s="43"/>
      <c r="Y11" s="43"/>
      <c r="Z11" s="3"/>
    </row>
    <row r="12" spans="1:26" ht="15.75" customHeight="1" x14ac:dyDescent="0.25">
      <c r="A12" s="7" t="s">
        <v>110</v>
      </c>
      <c r="B12" s="7">
        <v>2</v>
      </c>
      <c r="C12" s="7"/>
      <c r="D12" s="7">
        <f t="shared" si="0"/>
        <v>0</v>
      </c>
      <c r="E12" s="7"/>
      <c r="F12" s="7">
        <f>E12/B12</f>
        <v>0</v>
      </c>
      <c r="G12" s="7"/>
      <c r="H12" s="7">
        <f>G12/B12</f>
        <v>0</v>
      </c>
      <c r="I12" s="7"/>
      <c r="J12" s="7">
        <f>I12/B12</f>
        <v>0</v>
      </c>
      <c r="K12" s="7"/>
      <c r="L12" s="7">
        <f>K12/B12</f>
        <v>0</v>
      </c>
      <c r="M12" s="7"/>
      <c r="N12" s="7">
        <f>M12/B12</f>
        <v>0</v>
      </c>
      <c r="O12" s="7"/>
      <c r="P12" s="7">
        <f>O12/B12</f>
        <v>0</v>
      </c>
      <c r="Q12" s="7"/>
      <c r="R12" s="7">
        <f>Q12/B12</f>
        <v>0</v>
      </c>
      <c r="S12" s="7">
        <v>8</v>
      </c>
      <c r="T12" s="43" t="s">
        <v>136</v>
      </c>
      <c r="U12" s="7">
        <v>2</v>
      </c>
      <c r="V12" s="7">
        <v>2</v>
      </c>
      <c r="W12" s="44"/>
      <c r="X12" s="43"/>
      <c r="Y12" s="43"/>
      <c r="Z12" s="3"/>
    </row>
    <row r="13" spans="1:26" ht="15.75" customHeight="1" x14ac:dyDescent="0.25">
      <c r="A13" s="44" t="s">
        <v>29</v>
      </c>
      <c r="B13" s="44"/>
      <c r="C13" s="44"/>
      <c r="D13" s="45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6"/>
      <c r="U13" s="44"/>
      <c r="V13" s="44"/>
      <c r="W13" s="44"/>
      <c r="X13" s="46"/>
      <c r="Y13" s="46"/>
      <c r="Z13" s="3"/>
    </row>
    <row r="14" spans="1:26" ht="15.75" customHeight="1" x14ac:dyDescent="0.25">
      <c r="A14" s="7" t="s">
        <v>130</v>
      </c>
      <c r="B14" s="7">
        <v>2</v>
      </c>
      <c r="C14" s="7"/>
      <c r="D14" s="7">
        <f t="shared" si="0"/>
        <v>0</v>
      </c>
      <c r="E14" s="7"/>
      <c r="F14" s="7">
        <f>E14/B14</f>
        <v>0</v>
      </c>
      <c r="G14" s="7"/>
      <c r="H14" s="7">
        <f>G14/B14</f>
        <v>0</v>
      </c>
      <c r="I14" s="7"/>
      <c r="J14" s="7">
        <f>I14/B14</f>
        <v>0</v>
      </c>
      <c r="K14" s="7"/>
      <c r="L14" s="7">
        <f>K14/B14</f>
        <v>0</v>
      </c>
      <c r="M14" s="7"/>
      <c r="N14" s="7">
        <f>M14/B14</f>
        <v>0</v>
      </c>
      <c r="O14" s="7"/>
      <c r="P14" s="7">
        <f>O14/B14</f>
        <v>0</v>
      </c>
      <c r="Q14" s="7"/>
      <c r="R14" s="7">
        <f>Q14/B14</f>
        <v>0</v>
      </c>
      <c r="S14" s="7">
        <v>12</v>
      </c>
      <c r="T14" s="43"/>
      <c r="U14" s="7">
        <v>2</v>
      </c>
      <c r="V14" s="7">
        <v>2</v>
      </c>
      <c r="W14" s="44"/>
      <c r="X14" s="43"/>
      <c r="Y14" s="43"/>
      <c r="Z14" s="3"/>
    </row>
    <row r="15" spans="1:26" ht="15.75" customHeight="1" x14ac:dyDescent="0.25">
      <c r="A15" s="7" t="s">
        <v>99</v>
      </c>
      <c r="B15" s="7">
        <v>2</v>
      </c>
      <c r="C15" s="7"/>
      <c r="D15" s="7">
        <f t="shared" si="0"/>
        <v>0</v>
      </c>
      <c r="E15" s="7"/>
      <c r="F15" s="7">
        <f>E15/B15</f>
        <v>0</v>
      </c>
      <c r="G15" s="7"/>
      <c r="H15" s="7">
        <f>G15/B15</f>
        <v>0</v>
      </c>
      <c r="I15" s="7"/>
      <c r="J15" s="7">
        <f>I15/B15</f>
        <v>0</v>
      </c>
      <c r="K15" s="7"/>
      <c r="L15" s="7">
        <f>K15/B15</f>
        <v>0</v>
      </c>
      <c r="M15" s="7"/>
      <c r="N15" s="7">
        <f>M15/B15</f>
        <v>0</v>
      </c>
      <c r="O15" s="7"/>
      <c r="P15" s="7">
        <f>O15/B15</f>
        <v>0</v>
      </c>
      <c r="Q15" s="7"/>
      <c r="R15" s="7">
        <f>Q15/B15</f>
        <v>0</v>
      </c>
      <c r="S15" s="7">
        <v>7</v>
      </c>
      <c r="T15" s="43" t="s">
        <v>136</v>
      </c>
      <c r="U15" s="7">
        <v>2</v>
      </c>
      <c r="V15" s="7">
        <v>2</v>
      </c>
      <c r="W15" s="44"/>
      <c r="X15" s="43"/>
      <c r="Y15" s="43"/>
      <c r="Z15" s="3"/>
    </row>
    <row r="16" spans="1:26" ht="15.75" customHeight="1" x14ac:dyDescent="0.25">
      <c r="A16" s="44" t="s">
        <v>29</v>
      </c>
      <c r="B16" s="44"/>
      <c r="C16" s="44"/>
      <c r="D16" s="45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6"/>
      <c r="U16" s="44"/>
      <c r="V16" s="44"/>
      <c r="W16" s="44"/>
      <c r="X16" s="46"/>
      <c r="Y16" s="46"/>
      <c r="Z16" s="3"/>
    </row>
    <row r="17" spans="1:26" ht="15.75" customHeight="1" x14ac:dyDescent="0.25">
      <c r="A17" s="7" t="s">
        <v>87</v>
      </c>
      <c r="B17" s="7">
        <v>2</v>
      </c>
      <c r="C17" s="7"/>
      <c r="D17" s="7">
        <f t="shared" si="0"/>
        <v>0</v>
      </c>
      <c r="E17" s="7"/>
      <c r="F17" s="7">
        <f>E17/B17</f>
        <v>0</v>
      </c>
      <c r="G17" s="7"/>
      <c r="H17" s="7">
        <f>G17/B17</f>
        <v>0</v>
      </c>
      <c r="I17" s="7"/>
      <c r="J17" s="7">
        <f>I17/B17</f>
        <v>0</v>
      </c>
      <c r="K17" s="7"/>
      <c r="L17" s="7">
        <f>K17/B17</f>
        <v>0</v>
      </c>
      <c r="M17" s="7"/>
      <c r="N17" s="7">
        <f>M17/B17</f>
        <v>0</v>
      </c>
      <c r="O17" s="7"/>
      <c r="P17" s="7">
        <f>O17/B17</f>
        <v>0</v>
      </c>
      <c r="Q17" s="7"/>
      <c r="R17" s="7">
        <f>Q17/B17</f>
        <v>0</v>
      </c>
      <c r="S17" s="7">
        <v>17</v>
      </c>
      <c r="T17" s="43"/>
      <c r="U17" s="7">
        <v>2</v>
      </c>
      <c r="V17" s="7">
        <v>2</v>
      </c>
      <c r="W17" s="44"/>
      <c r="X17" s="43"/>
      <c r="Y17" s="43"/>
      <c r="Z17" s="3"/>
    </row>
    <row r="18" spans="1:26" ht="15.75" customHeight="1" x14ac:dyDescent="0.25">
      <c r="A18" s="7" t="s">
        <v>121</v>
      </c>
      <c r="B18" s="7">
        <v>2</v>
      </c>
      <c r="C18" s="7"/>
      <c r="D18" s="7">
        <f t="shared" si="0"/>
        <v>0</v>
      </c>
      <c r="E18" s="7"/>
      <c r="F18" s="7">
        <f>E18/B18</f>
        <v>0</v>
      </c>
      <c r="G18" s="7"/>
      <c r="H18" s="7">
        <f>G18/B18</f>
        <v>0</v>
      </c>
      <c r="I18" s="7"/>
      <c r="J18" s="7">
        <f>I18/B18</f>
        <v>0</v>
      </c>
      <c r="K18" s="7"/>
      <c r="L18" s="7">
        <f>K18/B18</f>
        <v>0</v>
      </c>
      <c r="M18" s="7"/>
      <c r="N18" s="7">
        <f>M18/B18</f>
        <v>0</v>
      </c>
      <c r="O18" s="7"/>
      <c r="P18" s="7">
        <f>O18/B18</f>
        <v>0</v>
      </c>
      <c r="Q18" s="7"/>
      <c r="R18" s="7">
        <f>Q18/B18</f>
        <v>0</v>
      </c>
      <c r="S18" s="7">
        <v>24</v>
      </c>
      <c r="T18" s="43" t="s">
        <v>136</v>
      </c>
      <c r="U18" s="7">
        <v>2</v>
      </c>
      <c r="V18" s="7">
        <v>2</v>
      </c>
      <c r="W18" s="44"/>
      <c r="X18" s="43"/>
      <c r="Y18" s="43"/>
      <c r="Z18" s="3"/>
    </row>
    <row r="19" spans="1:26" ht="15.75" customHeight="1" x14ac:dyDescent="0.25">
      <c r="A19" s="44" t="s">
        <v>29</v>
      </c>
      <c r="B19" s="44"/>
      <c r="C19" s="44"/>
      <c r="D19" s="45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6"/>
      <c r="U19" s="44"/>
      <c r="V19" s="44"/>
      <c r="W19" s="44"/>
      <c r="X19" s="46"/>
      <c r="Y19" s="46"/>
      <c r="Z19" s="3"/>
    </row>
    <row r="20" spans="1:26" ht="15.75" customHeight="1" x14ac:dyDescent="0.25">
      <c r="A20" s="7" t="s">
        <v>100</v>
      </c>
      <c r="B20" s="7">
        <v>2</v>
      </c>
      <c r="C20" s="7"/>
      <c r="D20" s="7">
        <f t="shared" si="0"/>
        <v>0</v>
      </c>
      <c r="E20" s="7"/>
      <c r="F20" s="7">
        <f>E20/B20</f>
        <v>0</v>
      </c>
      <c r="G20" s="7"/>
      <c r="H20" s="7">
        <f>G20/B20</f>
        <v>0</v>
      </c>
      <c r="I20" s="7"/>
      <c r="J20" s="7">
        <f>I20/B20</f>
        <v>0</v>
      </c>
      <c r="K20" s="7"/>
      <c r="L20" s="7">
        <f>K20/B20</f>
        <v>0</v>
      </c>
      <c r="M20" s="7"/>
      <c r="N20" s="7">
        <f>M20/B20</f>
        <v>0</v>
      </c>
      <c r="O20" s="7"/>
      <c r="P20" s="7">
        <f>O20/B20</f>
        <v>0</v>
      </c>
      <c r="Q20" s="7"/>
      <c r="R20" s="7">
        <f>Q20/B20</f>
        <v>0</v>
      </c>
      <c r="S20" s="7">
        <v>14</v>
      </c>
      <c r="T20" s="43"/>
      <c r="U20" s="7">
        <v>2</v>
      </c>
      <c r="V20" s="7">
        <v>2</v>
      </c>
      <c r="W20" s="44"/>
      <c r="X20" s="43"/>
      <c r="Y20" s="43"/>
      <c r="Z20" s="3"/>
    </row>
    <row r="21" spans="1:26" ht="15.75" customHeight="1" x14ac:dyDescent="0.25">
      <c r="A21" s="7" t="s">
        <v>232</v>
      </c>
      <c r="B21" s="7">
        <v>2</v>
      </c>
      <c r="C21" s="7"/>
      <c r="D21" s="7">
        <f t="shared" si="0"/>
        <v>0</v>
      </c>
      <c r="E21" s="7"/>
      <c r="F21" s="7">
        <f>E21/B21</f>
        <v>0</v>
      </c>
      <c r="G21" s="7"/>
      <c r="H21" s="7">
        <f>G21/B21</f>
        <v>0</v>
      </c>
      <c r="I21" s="7"/>
      <c r="J21" s="7">
        <f>I21/B21</f>
        <v>0</v>
      </c>
      <c r="K21" s="7"/>
      <c r="L21" s="7">
        <f>K21/B21</f>
        <v>0</v>
      </c>
      <c r="M21" s="7"/>
      <c r="N21" s="7">
        <f>M21/B21</f>
        <v>0</v>
      </c>
      <c r="O21" s="7"/>
      <c r="P21" s="7">
        <f>O21/B21</f>
        <v>0</v>
      </c>
      <c r="Q21" s="7"/>
      <c r="R21" s="7">
        <f>Q21/B21</f>
        <v>0</v>
      </c>
      <c r="S21" s="7"/>
      <c r="T21" s="43" t="s">
        <v>136</v>
      </c>
      <c r="U21" s="7">
        <v>2</v>
      </c>
      <c r="V21" s="7">
        <v>2</v>
      </c>
      <c r="W21" s="44"/>
      <c r="X21" s="43"/>
      <c r="Y21" s="43"/>
      <c r="Z21" s="3"/>
    </row>
    <row r="22" spans="1:26" ht="15.75" customHeight="1" x14ac:dyDescent="0.25">
      <c r="A22" s="44" t="s">
        <v>29</v>
      </c>
      <c r="B22" s="44"/>
      <c r="C22" s="44"/>
      <c r="D22" s="45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6"/>
      <c r="Y22" s="46"/>
      <c r="Z22" s="3"/>
    </row>
    <row r="23" spans="1:26" ht="15.75" customHeight="1" x14ac:dyDescent="0.25">
      <c r="A23" s="7" t="s">
        <v>133</v>
      </c>
      <c r="B23" s="7">
        <v>2</v>
      </c>
      <c r="C23" s="7"/>
      <c r="D23" s="7">
        <f t="shared" si="0"/>
        <v>0</v>
      </c>
      <c r="E23" s="7"/>
      <c r="F23" s="7">
        <f>E23/B23</f>
        <v>0</v>
      </c>
      <c r="G23" s="7"/>
      <c r="H23" s="7">
        <f>G23/B23</f>
        <v>0</v>
      </c>
      <c r="I23" s="7"/>
      <c r="J23" s="7">
        <f>I23/B23</f>
        <v>0</v>
      </c>
      <c r="K23" s="7"/>
      <c r="L23" s="7">
        <f>K23/B23</f>
        <v>0</v>
      </c>
      <c r="M23" s="7"/>
      <c r="N23" s="7">
        <f>M23/B23</f>
        <v>0</v>
      </c>
      <c r="O23" s="7"/>
      <c r="P23" s="7">
        <f>O23/B23</f>
        <v>0</v>
      </c>
      <c r="Q23" s="7"/>
      <c r="R23" s="7">
        <f>Q23/B23</f>
        <v>0</v>
      </c>
      <c r="S23" s="7">
        <v>4</v>
      </c>
      <c r="T23" s="43"/>
      <c r="U23" s="7">
        <v>2</v>
      </c>
      <c r="V23" s="7">
        <v>2</v>
      </c>
      <c r="W23" s="44"/>
      <c r="X23" s="43"/>
      <c r="Y23" s="43"/>
      <c r="Z23" s="3"/>
    </row>
    <row r="24" spans="1:26" ht="15.75" customHeight="1" x14ac:dyDescent="0.25">
      <c r="A24" s="7" t="s">
        <v>91</v>
      </c>
      <c r="B24" s="7">
        <v>2</v>
      </c>
      <c r="C24" s="7"/>
      <c r="D24" s="7">
        <f t="shared" si="0"/>
        <v>0</v>
      </c>
      <c r="E24" s="7"/>
      <c r="F24" s="7">
        <f>E24/B24</f>
        <v>0</v>
      </c>
      <c r="G24" s="7"/>
      <c r="H24" s="7">
        <f>G24/B24</f>
        <v>0</v>
      </c>
      <c r="I24" s="7"/>
      <c r="J24" s="7">
        <f>I24/B24</f>
        <v>0</v>
      </c>
      <c r="K24" s="7"/>
      <c r="L24" s="7">
        <f>K24/B24</f>
        <v>0</v>
      </c>
      <c r="M24" s="7"/>
      <c r="N24" s="7">
        <f>M24/B24</f>
        <v>0</v>
      </c>
      <c r="O24" s="7"/>
      <c r="P24" s="7">
        <f>O24/B24</f>
        <v>0</v>
      </c>
      <c r="Q24" s="7"/>
      <c r="R24" s="7">
        <f>Q24/B24</f>
        <v>0</v>
      </c>
      <c r="S24" s="7">
        <v>15</v>
      </c>
      <c r="T24" s="43" t="s">
        <v>136</v>
      </c>
      <c r="U24" s="7">
        <v>2</v>
      </c>
      <c r="V24" s="7">
        <v>2</v>
      </c>
      <c r="W24" s="44"/>
      <c r="X24" s="43"/>
      <c r="Y24" s="43"/>
      <c r="Z24" s="3"/>
    </row>
    <row r="25" spans="1:26" ht="15.75" customHeight="1" x14ac:dyDescent="0.25">
      <c r="A25" s="44" t="s">
        <v>29</v>
      </c>
      <c r="B25" s="44"/>
      <c r="C25" s="44"/>
      <c r="D25" s="45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6"/>
      <c r="Y25" s="46"/>
      <c r="Z25" s="3"/>
    </row>
    <row r="26" spans="1:26" ht="15.75" customHeight="1" x14ac:dyDescent="0.25">
      <c r="A26" s="7" t="s">
        <v>162</v>
      </c>
      <c r="B26" s="7">
        <v>2</v>
      </c>
      <c r="C26" s="7"/>
      <c r="D26" s="7">
        <f t="shared" si="0"/>
        <v>0</v>
      </c>
      <c r="E26" s="7"/>
      <c r="F26" s="7">
        <f>E26/B26</f>
        <v>0</v>
      </c>
      <c r="G26" s="7"/>
      <c r="H26" s="7">
        <f>G26/B26</f>
        <v>0</v>
      </c>
      <c r="I26" s="7"/>
      <c r="J26" s="7">
        <f>I26/B26</f>
        <v>0</v>
      </c>
      <c r="K26" s="7"/>
      <c r="L26" s="7">
        <f>K26/B26</f>
        <v>0</v>
      </c>
      <c r="M26" s="7"/>
      <c r="N26" s="7">
        <f>M26/B26</f>
        <v>0</v>
      </c>
      <c r="O26" s="7"/>
      <c r="P26" s="7">
        <f>O26/B26</f>
        <v>0</v>
      </c>
      <c r="Q26" s="7"/>
      <c r="R26" s="7">
        <f>Q26/B26</f>
        <v>0</v>
      </c>
      <c r="S26" s="7">
        <v>22</v>
      </c>
      <c r="T26" s="43"/>
      <c r="U26" s="7">
        <v>1</v>
      </c>
      <c r="V26" s="7">
        <v>1</v>
      </c>
      <c r="W26" s="44"/>
      <c r="X26" s="43"/>
      <c r="Y26" s="43"/>
      <c r="Z26" s="3"/>
    </row>
    <row r="27" spans="1:26" ht="15.75" customHeight="1" x14ac:dyDescent="0.25">
      <c r="A27" s="7" t="s">
        <v>134</v>
      </c>
      <c r="B27" s="7">
        <v>2</v>
      </c>
      <c r="C27" s="7"/>
      <c r="D27" s="7">
        <f t="shared" si="0"/>
        <v>0</v>
      </c>
      <c r="E27" s="7"/>
      <c r="F27" s="7">
        <f>E27/B27</f>
        <v>0</v>
      </c>
      <c r="G27" s="7"/>
      <c r="H27" s="7">
        <f>G27/B27</f>
        <v>0</v>
      </c>
      <c r="I27" s="7"/>
      <c r="J27" s="7">
        <f>I27/B27</f>
        <v>0</v>
      </c>
      <c r="K27" s="7"/>
      <c r="L27" s="7">
        <f>K27/B27</f>
        <v>0</v>
      </c>
      <c r="M27" s="7"/>
      <c r="N27" s="7">
        <f>M27/B27</f>
        <v>0</v>
      </c>
      <c r="O27" s="7"/>
      <c r="P27" s="7">
        <f>O27/B27</f>
        <v>0</v>
      </c>
      <c r="Q27" s="7"/>
      <c r="R27" s="7">
        <f>Q27/B27</f>
        <v>0</v>
      </c>
      <c r="S27" s="7"/>
      <c r="T27" s="43" t="s">
        <v>136</v>
      </c>
      <c r="U27" s="7">
        <v>1</v>
      </c>
      <c r="V27" s="7">
        <v>1</v>
      </c>
      <c r="W27" s="44"/>
      <c r="X27" s="43"/>
      <c r="Y27" s="43"/>
      <c r="Z27" s="3"/>
    </row>
    <row r="28" spans="1:26" ht="15.75" customHeight="1" x14ac:dyDescent="0.25">
      <c r="A28" s="44" t="s">
        <v>29</v>
      </c>
      <c r="B28" s="44"/>
      <c r="C28" s="44"/>
      <c r="D28" s="45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6"/>
      <c r="Y28" s="46"/>
      <c r="Z28" s="3"/>
    </row>
    <row r="29" spans="1:26" ht="15.75" customHeight="1" x14ac:dyDescent="0.25">
      <c r="A29" s="7" t="s">
        <v>132</v>
      </c>
      <c r="B29" s="7">
        <v>2</v>
      </c>
      <c r="C29" s="7"/>
      <c r="D29" s="7">
        <f t="shared" si="0"/>
        <v>0</v>
      </c>
      <c r="E29" s="7"/>
      <c r="F29" s="7">
        <f>E29/B29</f>
        <v>0</v>
      </c>
      <c r="G29" s="7"/>
      <c r="H29" s="7">
        <f>G29/B29</f>
        <v>0</v>
      </c>
      <c r="I29" s="7"/>
      <c r="J29" s="7">
        <f>I29/B29</f>
        <v>0</v>
      </c>
      <c r="K29" s="7"/>
      <c r="L29" s="7">
        <f>K29/B29</f>
        <v>0</v>
      </c>
      <c r="M29" s="7"/>
      <c r="N29" s="7">
        <f>M29/B29</f>
        <v>0</v>
      </c>
      <c r="O29" s="7"/>
      <c r="P29" s="7">
        <f>O29/B29</f>
        <v>0</v>
      </c>
      <c r="Q29" s="7"/>
      <c r="R29" s="7">
        <f>Q29/B29</f>
        <v>0</v>
      </c>
      <c r="S29" s="7">
        <v>10</v>
      </c>
      <c r="T29" s="43"/>
      <c r="U29" s="7">
        <v>1</v>
      </c>
      <c r="V29" s="7">
        <v>1</v>
      </c>
      <c r="W29" s="44"/>
      <c r="X29" s="43"/>
      <c r="Y29" s="43"/>
      <c r="Z29" s="3"/>
    </row>
    <row r="30" spans="1:26" ht="15.75" customHeight="1" x14ac:dyDescent="0.25">
      <c r="A30" s="7" t="s">
        <v>123</v>
      </c>
      <c r="B30" s="7">
        <v>2</v>
      </c>
      <c r="C30" s="7"/>
      <c r="D30" s="7">
        <f t="shared" si="0"/>
        <v>0</v>
      </c>
      <c r="E30" s="7"/>
      <c r="F30" s="7">
        <f>E30/B30</f>
        <v>0</v>
      </c>
      <c r="G30" s="7"/>
      <c r="H30" s="7">
        <f>G30/B30</f>
        <v>0</v>
      </c>
      <c r="I30" s="7"/>
      <c r="J30" s="7">
        <f>I30/B30</f>
        <v>0</v>
      </c>
      <c r="K30" s="7"/>
      <c r="L30" s="7">
        <f>K30/B30</f>
        <v>0</v>
      </c>
      <c r="M30" s="7"/>
      <c r="N30" s="7">
        <f>M30/B30</f>
        <v>0</v>
      </c>
      <c r="O30" s="7"/>
      <c r="P30" s="7">
        <f>O30/B30</f>
        <v>0</v>
      </c>
      <c r="Q30" s="7"/>
      <c r="R30" s="7">
        <f>Q30/B30</f>
        <v>0</v>
      </c>
      <c r="S30" s="7"/>
      <c r="T30" s="43" t="s">
        <v>136</v>
      </c>
      <c r="U30" s="7">
        <v>2</v>
      </c>
      <c r="V30" s="7">
        <v>2</v>
      </c>
      <c r="W30" s="44"/>
      <c r="X30" s="43"/>
      <c r="Y30" s="43"/>
      <c r="Z30" s="3"/>
    </row>
    <row r="31" spans="1:26" ht="15.75" customHeight="1" x14ac:dyDescent="0.25">
      <c r="A31" s="44" t="s">
        <v>29</v>
      </c>
      <c r="B31" s="44"/>
      <c r="C31" s="44"/>
      <c r="D31" s="45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6"/>
      <c r="U31" s="44"/>
      <c r="V31" s="44"/>
      <c r="W31" s="44"/>
      <c r="X31" s="46"/>
      <c r="Y31" s="46"/>
      <c r="Z31" s="3"/>
    </row>
    <row r="32" spans="1:26" ht="15.75" customHeight="1" x14ac:dyDescent="0.25">
      <c r="A32" s="7" t="s">
        <v>63</v>
      </c>
      <c r="B32" s="7">
        <v>2</v>
      </c>
      <c r="C32" s="7"/>
      <c r="D32" s="7">
        <f t="shared" si="0"/>
        <v>0</v>
      </c>
      <c r="E32" s="7"/>
      <c r="F32" s="7">
        <f>E32/B32</f>
        <v>0</v>
      </c>
      <c r="G32" s="7"/>
      <c r="H32" s="7">
        <f>G32/B32</f>
        <v>0</v>
      </c>
      <c r="I32" s="7"/>
      <c r="J32" s="7">
        <f>I32/B32</f>
        <v>0</v>
      </c>
      <c r="K32" s="7"/>
      <c r="L32" s="7">
        <f>K32/B32</f>
        <v>0</v>
      </c>
      <c r="M32" s="7"/>
      <c r="N32" s="7">
        <f>M32/B32</f>
        <v>0</v>
      </c>
      <c r="O32" s="7"/>
      <c r="P32" s="7">
        <f>O32/B32</f>
        <v>0</v>
      </c>
      <c r="Q32" s="7"/>
      <c r="R32" s="7">
        <f>Q32/B32</f>
        <v>0</v>
      </c>
      <c r="S32" s="7"/>
      <c r="T32" s="43"/>
      <c r="U32" s="7">
        <v>1</v>
      </c>
      <c r="V32" s="7">
        <v>1</v>
      </c>
      <c r="W32" s="44"/>
      <c r="X32" s="43"/>
      <c r="Y32" s="43"/>
      <c r="Z32" s="3"/>
    </row>
    <row r="33" spans="1:26" ht="15.75" customHeight="1" x14ac:dyDescent="0.25">
      <c r="A33" s="7" t="s">
        <v>157</v>
      </c>
      <c r="B33" s="7">
        <v>2</v>
      </c>
      <c r="C33" s="7"/>
      <c r="D33" s="7">
        <f t="shared" si="0"/>
        <v>0</v>
      </c>
      <c r="E33" s="7"/>
      <c r="F33" s="7">
        <f>E33/B33</f>
        <v>0</v>
      </c>
      <c r="G33" s="7"/>
      <c r="H33" s="7">
        <f>G33/B33</f>
        <v>0</v>
      </c>
      <c r="I33" s="7"/>
      <c r="J33" s="7">
        <f>I33/B33</f>
        <v>0</v>
      </c>
      <c r="K33" s="7"/>
      <c r="L33" s="7">
        <f>K33/B33</f>
        <v>0</v>
      </c>
      <c r="M33" s="7"/>
      <c r="N33" s="7">
        <f>M33/B33</f>
        <v>0</v>
      </c>
      <c r="O33" s="7"/>
      <c r="P33" s="7">
        <f>O33/B33</f>
        <v>0</v>
      </c>
      <c r="Q33" s="7"/>
      <c r="R33" s="7">
        <f>Q33/B33</f>
        <v>0</v>
      </c>
      <c r="S33" s="7"/>
      <c r="T33" s="43" t="s">
        <v>136</v>
      </c>
      <c r="U33" s="7">
        <v>0</v>
      </c>
      <c r="V33" s="7">
        <v>0</v>
      </c>
      <c r="W33" s="44"/>
      <c r="X33" s="43"/>
      <c r="Y33" s="43"/>
      <c r="Z33" s="3"/>
    </row>
    <row r="34" spans="1:26" ht="15" customHeight="1" x14ac:dyDescent="0.25">
      <c r="A34" s="44" t="s">
        <v>136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6"/>
      <c r="U34" s="44"/>
      <c r="V34" s="44"/>
      <c r="W34" s="44"/>
      <c r="X34" s="46"/>
      <c r="Y34" s="46"/>
      <c r="Z34" s="3"/>
    </row>
    <row r="37" spans="1:26" x14ac:dyDescent="0.25">
      <c r="F37">
        <v>10</v>
      </c>
      <c r="H37">
        <v>10</v>
      </c>
      <c r="J37">
        <v>10</v>
      </c>
      <c r="N37">
        <v>10</v>
      </c>
      <c r="P37">
        <v>10</v>
      </c>
      <c r="R37">
        <v>10</v>
      </c>
      <c r="S37">
        <v>8</v>
      </c>
      <c r="T37">
        <v>10</v>
      </c>
      <c r="U37">
        <v>3</v>
      </c>
      <c r="V37">
        <v>3</v>
      </c>
    </row>
    <row r="38" spans="1:26" s="1" customFormat="1" x14ac:dyDescent="0.25">
      <c r="F38" s="1">
        <f>F36/F37</f>
        <v>0</v>
      </c>
      <c r="H38" s="1">
        <f>H36/H37</f>
        <v>0</v>
      </c>
      <c r="J38" s="1">
        <f>J36/J37</f>
        <v>0</v>
      </c>
      <c r="N38" s="1">
        <f>N36/N37</f>
        <v>0</v>
      </c>
      <c r="P38" s="1">
        <f>P36/P37</f>
        <v>0</v>
      </c>
      <c r="R38" s="1">
        <f>R36/R37</f>
        <v>0</v>
      </c>
      <c r="S38" s="1">
        <f>S36/S37</f>
        <v>0</v>
      </c>
      <c r="T38" s="1">
        <f>T36/T37</f>
        <v>0</v>
      </c>
      <c r="U38" s="1">
        <f>U36/U37</f>
        <v>0</v>
      </c>
      <c r="V38" s="1">
        <f>V36/V37</f>
        <v>0</v>
      </c>
      <c r="X38" s="30"/>
      <c r="Y38" s="30"/>
    </row>
  </sheetData>
  <mergeCells count="9">
    <mergeCell ref="C2:J2"/>
    <mergeCell ref="K2:R2"/>
    <mergeCell ref="S2:V3"/>
    <mergeCell ref="C3:F3"/>
    <mergeCell ref="G3:H3"/>
    <mergeCell ref="I3:J3"/>
    <mergeCell ref="K3:N3"/>
    <mergeCell ref="O3:P3"/>
    <mergeCell ref="Q3:R3"/>
  </mergeCells>
  <pageMargins left="0.7" right="0.7" top="0.75" bottom="0.75" header="0.3" footer="0.3"/>
  <pageSetup orientation="portrait" useFirstPageNumber="1" horizontalDpi="4294967293" verticalDpi="0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AK38"/>
  <sheetViews>
    <sheetView zoomScaleNormal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8.85546875" customWidth="1"/>
    <col min="2" max="2" width="7.140625" customWidth="1"/>
    <col min="3" max="15" width="6.5703125" customWidth="1"/>
    <col min="16" max="18" width="6.5703125" style="1" customWidth="1"/>
    <col min="19" max="19" width="6.7109375" customWidth="1"/>
    <col min="20" max="22" width="6.7109375" style="2" customWidth="1"/>
    <col min="23" max="23" width="3.5703125" customWidth="1"/>
    <col min="24" max="25" width="6.7109375" style="2" customWidth="1"/>
    <col min="27" max="36" width="5.7109375" customWidth="1"/>
    <col min="37" max="37" width="6.7109375" customWidth="1"/>
  </cols>
  <sheetData>
    <row r="1" spans="1:37" ht="1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3"/>
      <c r="V1" s="3"/>
      <c r="W1" s="3"/>
      <c r="X1" s="4"/>
      <c r="Y1" s="4"/>
      <c r="Z1" s="3"/>
    </row>
    <row r="2" spans="1:37" ht="15" customHeight="1" x14ac:dyDescent="0.25">
      <c r="A2" s="3"/>
      <c r="B2" s="3"/>
      <c r="C2" s="52" t="s">
        <v>30</v>
      </c>
      <c r="D2" s="52"/>
      <c r="E2" s="52"/>
      <c r="F2" s="52"/>
      <c r="G2" s="52"/>
      <c r="H2" s="52"/>
      <c r="I2" s="52"/>
      <c r="J2" s="52"/>
      <c r="K2" s="52" t="s">
        <v>31</v>
      </c>
      <c r="L2" s="52"/>
      <c r="M2" s="52"/>
      <c r="N2" s="52"/>
      <c r="O2" s="52"/>
      <c r="P2" s="52"/>
      <c r="Q2" s="52"/>
      <c r="R2" s="52"/>
      <c r="S2" s="53" t="s">
        <v>32</v>
      </c>
      <c r="T2" s="53"/>
      <c r="U2" s="53"/>
      <c r="V2" s="53"/>
      <c r="W2" s="3"/>
      <c r="X2" s="4"/>
      <c r="Y2" s="4"/>
      <c r="Z2" s="3"/>
    </row>
    <row r="3" spans="1:37" ht="15" customHeight="1" x14ac:dyDescent="0.25">
      <c r="A3" s="3"/>
      <c r="B3" s="6"/>
      <c r="C3" s="52" t="s">
        <v>33</v>
      </c>
      <c r="D3" s="52"/>
      <c r="E3" s="52"/>
      <c r="F3" s="52"/>
      <c r="G3" s="52" t="s">
        <v>34</v>
      </c>
      <c r="H3" s="52"/>
      <c r="I3" s="52" t="s">
        <v>35</v>
      </c>
      <c r="J3" s="52"/>
      <c r="K3" s="52" t="s">
        <v>33</v>
      </c>
      <c r="L3" s="52"/>
      <c r="M3" s="52"/>
      <c r="N3" s="52"/>
      <c r="O3" s="52" t="s">
        <v>34</v>
      </c>
      <c r="P3" s="52"/>
      <c r="Q3" s="52" t="s">
        <v>35</v>
      </c>
      <c r="R3" s="52"/>
      <c r="S3" s="53"/>
      <c r="T3" s="53"/>
      <c r="U3" s="53"/>
      <c r="V3" s="53"/>
      <c r="W3" s="3"/>
      <c r="X3" s="4"/>
      <c r="Y3" s="4"/>
      <c r="Z3" s="3"/>
    </row>
    <row r="4" spans="1:37" ht="15" customHeight="1" x14ac:dyDescent="0.25">
      <c r="A4" s="7" t="s">
        <v>36</v>
      </c>
      <c r="B4" s="8" t="s">
        <v>37</v>
      </c>
      <c r="C4" s="9" t="s">
        <v>38</v>
      </c>
      <c r="D4" s="5" t="s">
        <v>39</v>
      </c>
      <c r="E4" s="5" t="s">
        <v>41</v>
      </c>
      <c r="F4" s="9" t="s">
        <v>42</v>
      </c>
      <c r="G4" s="9" t="s">
        <v>43</v>
      </c>
      <c r="H4" s="9" t="s">
        <v>44</v>
      </c>
      <c r="I4" s="5" t="s">
        <v>45</v>
      </c>
      <c r="J4" s="9" t="s">
        <v>46</v>
      </c>
      <c r="K4" s="9" t="s">
        <v>38</v>
      </c>
      <c r="L4" s="9" t="s">
        <v>39</v>
      </c>
      <c r="M4" s="9" t="s">
        <v>41</v>
      </c>
      <c r="N4" s="9" t="s">
        <v>42</v>
      </c>
      <c r="O4" s="9" t="s">
        <v>43</v>
      </c>
      <c r="P4" s="9" t="s">
        <v>44</v>
      </c>
      <c r="Q4" s="9" t="s">
        <v>45</v>
      </c>
      <c r="R4" s="9" t="s">
        <v>46</v>
      </c>
      <c r="S4" s="10" t="s">
        <v>47</v>
      </c>
      <c r="T4" s="9" t="s">
        <v>48</v>
      </c>
      <c r="U4" s="9" t="s">
        <v>26</v>
      </c>
      <c r="V4" s="9" t="s">
        <v>27</v>
      </c>
      <c r="W4" s="3"/>
      <c r="X4" s="9" t="s">
        <v>49</v>
      </c>
      <c r="Y4" s="9" t="s">
        <v>50</v>
      </c>
      <c r="Z4" s="3"/>
      <c r="AA4" s="11" t="s">
        <v>51</v>
      </c>
      <c r="AB4" s="12" t="s">
        <v>52</v>
      </c>
      <c r="AC4" s="12" t="s">
        <v>53</v>
      </c>
      <c r="AD4" s="12" t="s">
        <v>51</v>
      </c>
      <c r="AE4" s="12" t="s">
        <v>52</v>
      </c>
      <c r="AF4" s="12" t="s">
        <v>53</v>
      </c>
      <c r="AG4" s="12" t="s">
        <v>54</v>
      </c>
      <c r="AH4" s="12" t="s">
        <v>48</v>
      </c>
      <c r="AI4" s="12" t="s">
        <v>26</v>
      </c>
      <c r="AJ4" s="12" t="s">
        <v>27</v>
      </c>
      <c r="AK4" s="12" t="s">
        <v>55</v>
      </c>
    </row>
    <row r="5" spans="1:37" ht="15.75" customHeight="1" x14ac:dyDescent="0.25">
      <c r="B5" s="32">
        <v>0</v>
      </c>
      <c r="C5" s="13"/>
      <c r="D5" s="13" t="e">
        <f>C5/B5</f>
        <v>#DIV/0!</v>
      </c>
      <c r="F5" s="32" t="e">
        <f>E5/B5</f>
        <v>#DIV/0!</v>
      </c>
      <c r="G5" s="32"/>
      <c r="H5" s="32" t="e">
        <f>G5/B5</f>
        <v>#DIV/0!</v>
      </c>
      <c r="J5" s="32" t="e">
        <f>I5/B5</f>
        <v>#DIV/0!</v>
      </c>
      <c r="K5" s="32"/>
      <c r="L5" s="32" t="e">
        <f>K5/B5</f>
        <v>#DIV/0!</v>
      </c>
      <c r="M5" s="32"/>
      <c r="N5" s="32" t="e">
        <f>M5/B5</f>
        <v>#DIV/0!</v>
      </c>
      <c r="O5" s="32"/>
      <c r="P5" s="32" t="e">
        <f>O5/B5</f>
        <v>#DIV/0!</v>
      </c>
      <c r="Q5" s="32"/>
      <c r="R5" s="32" t="e">
        <f>Q5/B5</f>
        <v>#DIV/0!</v>
      </c>
      <c r="S5" s="32"/>
      <c r="T5" s="15"/>
      <c r="U5" s="32"/>
      <c r="V5" s="32"/>
      <c r="W5" s="3"/>
      <c r="X5" s="15"/>
      <c r="Y5" s="15"/>
      <c r="Z5" s="3"/>
    </row>
    <row r="6" spans="1:37" ht="15.75" customHeight="1" x14ac:dyDescent="0.25">
      <c r="B6" s="32">
        <v>0</v>
      </c>
      <c r="C6" s="36"/>
      <c r="D6" s="13" t="e">
        <f t="shared" ref="D6:D33" si="0">C6/B6</f>
        <v>#DIV/0!</v>
      </c>
      <c r="E6" s="37"/>
      <c r="F6" s="32" t="e">
        <f>E6/B6</f>
        <v>#DIV/0!</v>
      </c>
      <c r="G6" s="32"/>
      <c r="H6" s="32" t="e">
        <f>G6/B6</f>
        <v>#DIV/0!</v>
      </c>
      <c r="J6" s="32" t="e">
        <f>I6/B6</f>
        <v>#DIV/0!</v>
      </c>
      <c r="K6" s="32"/>
      <c r="L6" s="32" t="e">
        <f>K6/B6</f>
        <v>#DIV/0!</v>
      </c>
      <c r="M6" s="32"/>
      <c r="N6" s="32" t="e">
        <f>M6/B6</f>
        <v>#DIV/0!</v>
      </c>
      <c r="O6" s="32"/>
      <c r="P6" s="32" t="e">
        <f>O6/B6</f>
        <v>#DIV/0!</v>
      </c>
      <c r="Q6" s="32"/>
      <c r="R6" s="32" t="e">
        <f>Q6/B6</f>
        <v>#DIV/0!</v>
      </c>
      <c r="S6" s="32"/>
      <c r="T6" s="15"/>
      <c r="U6" s="32"/>
      <c r="V6" s="32"/>
      <c r="W6" s="3"/>
      <c r="X6" s="15"/>
      <c r="Y6" s="15"/>
      <c r="Z6" s="3"/>
    </row>
    <row r="7" spans="1:37" ht="15.75" customHeight="1" x14ac:dyDescent="0.25">
      <c r="A7" s="3" t="s">
        <v>29</v>
      </c>
      <c r="B7" s="18"/>
      <c r="C7" s="19"/>
      <c r="D7" s="47"/>
      <c r="E7" s="22"/>
      <c r="F7" s="18"/>
      <c r="G7" s="18"/>
      <c r="H7" s="18"/>
      <c r="I7" s="3"/>
      <c r="J7" s="18"/>
      <c r="K7" s="18"/>
      <c r="L7" s="18"/>
      <c r="M7" s="18"/>
      <c r="N7" s="18"/>
      <c r="O7" s="18"/>
      <c r="P7" s="18"/>
      <c r="Q7" s="18"/>
      <c r="R7" s="18"/>
      <c r="S7" s="18"/>
      <c r="T7" s="23"/>
      <c r="U7" s="18"/>
      <c r="V7" s="18"/>
      <c r="W7" s="3"/>
      <c r="X7" s="23"/>
      <c r="Y7" s="23"/>
      <c r="Z7" s="3"/>
    </row>
    <row r="8" spans="1:37" ht="15.75" customHeight="1" x14ac:dyDescent="0.25">
      <c r="B8" s="32">
        <v>0</v>
      </c>
      <c r="C8" s="36"/>
      <c r="D8" s="13" t="e">
        <f t="shared" si="0"/>
        <v>#DIV/0!</v>
      </c>
      <c r="E8" s="37"/>
      <c r="F8" s="32" t="e">
        <f>E8/B8</f>
        <v>#DIV/0!</v>
      </c>
      <c r="G8" s="32"/>
      <c r="H8" s="32" t="e">
        <f>G8/B8</f>
        <v>#DIV/0!</v>
      </c>
      <c r="J8" s="32" t="e">
        <f>I8/B8</f>
        <v>#DIV/0!</v>
      </c>
      <c r="K8" s="32"/>
      <c r="L8" s="32" t="e">
        <f>K8/B8</f>
        <v>#DIV/0!</v>
      </c>
      <c r="M8" s="32"/>
      <c r="N8" s="32" t="e">
        <f>M8/B8</f>
        <v>#DIV/0!</v>
      </c>
      <c r="O8" s="32"/>
      <c r="P8" s="32" t="e">
        <f>O8/B8</f>
        <v>#DIV/0!</v>
      </c>
      <c r="Q8" s="32"/>
      <c r="R8" s="32" t="e">
        <f>Q8/B8</f>
        <v>#DIV/0!</v>
      </c>
      <c r="S8" s="32"/>
      <c r="T8" s="15"/>
      <c r="U8" s="32"/>
      <c r="V8" s="32"/>
      <c r="W8" s="3"/>
      <c r="X8" s="15"/>
      <c r="Y8" s="15"/>
      <c r="Z8" s="3"/>
    </row>
    <row r="9" spans="1:37" ht="15.75" customHeight="1" x14ac:dyDescent="0.25">
      <c r="B9" s="32">
        <v>0</v>
      </c>
      <c r="C9" s="36"/>
      <c r="D9" s="13" t="e">
        <f t="shared" si="0"/>
        <v>#DIV/0!</v>
      </c>
      <c r="E9" s="37"/>
      <c r="F9" s="32" t="e">
        <f>E9/B9</f>
        <v>#DIV/0!</v>
      </c>
      <c r="G9" s="32"/>
      <c r="H9" s="32" t="e">
        <f>G9/B9</f>
        <v>#DIV/0!</v>
      </c>
      <c r="J9" s="32" t="e">
        <f>I9/B9</f>
        <v>#DIV/0!</v>
      </c>
      <c r="K9" s="32"/>
      <c r="L9" s="32" t="e">
        <f>K9/B9</f>
        <v>#DIV/0!</v>
      </c>
      <c r="M9" s="32"/>
      <c r="N9" s="32" t="e">
        <f>M9/B9</f>
        <v>#DIV/0!</v>
      </c>
      <c r="O9" s="32"/>
      <c r="P9" s="32" t="e">
        <f>O9/B9</f>
        <v>#DIV/0!</v>
      </c>
      <c r="Q9" s="32"/>
      <c r="R9" s="32" t="e">
        <f>Q9/B9</f>
        <v>#DIV/0!</v>
      </c>
      <c r="S9" s="32"/>
      <c r="T9" s="15"/>
      <c r="U9" s="32"/>
      <c r="V9" s="32"/>
      <c r="W9" s="3"/>
      <c r="X9" s="15"/>
      <c r="Y9" s="15"/>
      <c r="Z9" s="3"/>
    </row>
    <row r="10" spans="1:37" ht="15.75" customHeight="1" x14ac:dyDescent="0.25">
      <c r="A10" s="3" t="s">
        <v>29</v>
      </c>
      <c r="B10" s="18"/>
      <c r="C10" s="19"/>
      <c r="D10" s="47"/>
      <c r="E10" s="22"/>
      <c r="F10" s="18"/>
      <c r="G10" s="18"/>
      <c r="H10" s="18"/>
      <c r="I10" s="3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23"/>
      <c r="U10" s="18"/>
      <c r="V10" s="18"/>
      <c r="W10" s="3"/>
      <c r="X10" s="23"/>
      <c r="Y10" s="23"/>
      <c r="Z10" s="3"/>
    </row>
    <row r="11" spans="1:37" ht="15.75" customHeight="1" x14ac:dyDescent="0.25">
      <c r="B11" s="32">
        <v>0</v>
      </c>
      <c r="C11" s="36"/>
      <c r="D11" s="13" t="e">
        <f t="shared" si="0"/>
        <v>#DIV/0!</v>
      </c>
      <c r="E11" s="37"/>
      <c r="F11" s="32" t="e">
        <f>E11/B11</f>
        <v>#DIV/0!</v>
      </c>
      <c r="G11" s="32"/>
      <c r="H11" s="32" t="e">
        <f>G11/B11</f>
        <v>#DIV/0!</v>
      </c>
      <c r="J11" s="32" t="e">
        <f>I11/B11</f>
        <v>#DIV/0!</v>
      </c>
      <c r="K11" s="32"/>
      <c r="L11" s="32" t="e">
        <f>K11/B11</f>
        <v>#DIV/0!</v>
      </c>
      <c r="M11" s="32"/>
      <c r="N11" s="32" t="e">
        <f>M11/B11</f>
        <v>#DIV/0!</v>
      </c>
      <c r="O11" s="32"/>
      <c r="P11" s="32" t="e">
        <f>O11/B11</f>
        <v>#DIV/0!</v>
      </c>
      <c r="Q11" s="32"/>
      <c r="R11" s="32" t="e">
        <f>Q11/B11</f>
        <v>#DIV/0!</v>
      </c>
      <c r="S11" s="32"/>
      <c r="T11" s="15"/>
      <c r="U11" s="32"/>
      <c r="V11" s="32"/>
      <c r="W11" s="3"/>
      <c r="X11" s="15"/>
      <c r="Y11" s="15"/>
      <c r="Z11" s="3"/>
    </row>
    <row r="12" spans="1:37" ht="15.75" customHeight="1" x14ac:dyDescent="0.25">
      <c r="B12" s="32">
        <v>0</v>
      </c>
      <c r="C12" s="36"/>
      <c r="D12" s="13" t="e">
        <f t="shared" si="0"/>
        <v>#DIV/0!</v>
      </c>
      <c r="E12" s="37"/>
      <c r="F12" s="32" t="e">
        <f>E12/B12</f>
        <v>#DIV/0!</v>
      </c>
      <c r="G12" s="32"/>
      <c r="H12" s="32" t="e">
        <f>G12/B12</f>
        <v>#DIV/0!</v>
      </c>
      <c r="J12" s="32" t="e">
        <f>I12/B12</f>
        <v>#DIV/0!</v>
      </c>
      <c r="K12" s="32"/>
      <c r="L12" s="32" t="e">
        <f>K12/B12</f>
        <v>#DIV/0!</v>
      </c>
      <c r="M12" s="32"/>
      <c r="N12" s="32" t="e">
        <f>M12/B12</f>
        <v>#DIV/0!</v>
      </c>
      <c r="O12" s="32"/>
      <c r="P12" s="32" t="e">
        <f>O12/B12</f>
        <v>#DIV/0!</v>
      </c>
      <c r="Q12" s="32"/>
      <c r="R12" s="32" t="e">
        <f>Q12/B12</f>
        <v>#DIV/0!</v>
      </c>
      <c r="S12" s="32"/>
      <c r="T12" s="15"/>
      <c r="U12" s="32"/>
      <c r="V12" s="32"/>
      <c r="W12" s="3"/>
      <c r="X12" s="15"/>
      <c r="Y12" s="15"/>
      <c r="Z12" s="3"/>
    </row>
    <row r="13" spans="1:37" ht="15.75" customHeight="1" x14ac:dyDescent="0.25">
      <c r="A13" s="3" t="s">
        <v>29</v>
      </c>
      <c r="B13" s="18"/>
      <c r="C13" s="19"/>
      <c r="D13" s="47"/>
      <c r="E13" s="22"/>
      <c r="F13" s="18"/>
      <c r="G13" s="18"/>
      <c r="H13" s="18"/>
      <c r="I13" s="3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23"/>
      <c r="U13" s="18"/>
      <c r="V13" s="18"/>
      <c r="W13" s="3"/>
      <c r="X13" s="23"/>
      <c r="Y13" s="23"/>
      <c r="Z13" s="3"/>
    </row>
    <row r="14" spans="1:37" ht="15.75" customHeight="1" x14ac:dyDescent="0.25">
      <c r="B14" s="32">
        <v>0</v>
      </c>
      <c r="C14" s="36"/>
      <c r="D14" s="13" t="e">
        <f t="shared" si="0"/>
        <v>#DIV/0!</v>
      </c>
      <c r="E14" s="37"/>
      <c r="F14" s="32" t="e">
        <f>E14/B14</f>
        <v>#DIV/0!</v>
      </c>
      <c r="G14" s="32"/>
      <c r="H14" s="32" t="e">
        <f>G14/B14</f>
        <v>#DIV/0!</v>
      </c>
      <c r="J14" s="32" t="e">
        <f>I14/B14</f>
        <v>#DIV/0!</v>
      </c>
      <c r="K14" s="32"/>
      <c r="L14" s="32" t="e">
        <f>K14/B14</f>
        <v>#DIV/0!</v>
      </c>
      <c r="M14" s="32"/>
      <c r="N14" s="32" t="e">
        <f>M14/B14</f>
        <v>#DIV/0!</v>
      </c>
      <c r="O14" s="32"/>
      <c r="P14" s="32" t="e">
        <f>O14/B14</f>
        <v>#DIV/0!</v>
      </c>
      <c r="Q14" s="32"/>
      <c r="R14" s="32" t="e">
        <f>Q14/B14</f>
        <v>#DIV/0!</v>
      </c>
      <c r="S14" s="32"/>
      <c r="T14" s="15"/>
      <c r="U14" s="32"/>
      <c r="V14" s="32"/>
      <c r="W14" s="3"/>
      <c r="X14" s="15"/>
      <c r="Y14" s="15"/>
      <c r="Z14" s="3"/>
    </row>
    <row r="15" spans="1:37" ht="15.75" customHeight="1" x14ac:dyDescent="0.25">
      <c r="B15" s="32">
        <v>0</v>
      </c>
      <c r="C15" s="36"/>
      <c r="D15" s="13" t="e">
        <f t="shared" si="0"/>
        <v>#DIV/0!</v>
      </c>
      <c r="E15" s="37"/>
      <c r="F15" s="32" t="e">
        <f>E15/B15</f>
        <v>#DIV/0!</v>
      </c>
      <c r="G15" s="32"/>
      <c r="H15" s="32" t="e">
        <f>G15/B15</f>
        <v>#DIV/0!</v>
      </c>
      <c r="J15" s="32" t="e">
        <f>I15/B15</f>
        <v>#DIV/0!</v>
      </c>
      <c r="K15" s="32"/>
      <c r="L15" s="32" t="e">
        <f>K15/B15</f>
        <v>#DIV/0!</v>
      </c>
      <c r="M15" s="32"/>
      <c r="N15" s="32" t="e">
        <f>M15/B15</f>
        <v>#DIV/0!</v>
      </c>
      <c r="O15" s="32"/>
      <c r="P15" s="32" t="e">
        <f>O15/B15</f>
        <v>#DIV/0!</v>
      </c>
      <c r="Q15" s="32"/>
      <c r="R15" s="32" t="e">
        <f>Q15/B15</f>
        <v>#DIV/0!</v>
      </c>
      <c r="S15" s="32"/>
      <c r="T15" s="15"/>
      <c r="U15" s="32"/>
      <c r="V15" s="32"/>
      <c r="W15" s="3"/>
      <c r="X15" s="15"/>
      <c r="Y15" s="15"/>
      <c r="Z15" s="3"/>
    </row>
    <row r="16" spans="1:37" ht="15.75" customHeight="1" x14ac:dyDescent="0.25">
      <c r="A16" s="3" t="s">
        <v>29</v>
      </c>
      <c r="B16" s="18"/>
      <c r="C16" s="19"/>
      <c r="D16" s="47"/>
      <c r="E16" s="22"/>
      <c r="F16" s="18"/>
      <c r="G16" s="18"/>
      <c r="H16" s="18"/>
      <c r="I16" s="3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23"/>
      <c r="U16" s="18"/>
      <c r="V16" s="18"/>
      <c r="W16" s="3"/>
      <c r="X16" s="23"/>
      <c r="Y16" s="23"/>
      <c r="Z16" s="3"/>
    </row>
    <row r="17" spans="1:26" ht="15.75" customHeight="1" x14ac:dyDescent="0.25">
      <c r="B17" s="32">
        <v>0</v>
      </c>
      <c r="C17" s="36"/>
      <c r="D17" s="13" t="e">
        <f t="shared" si="0"/>
        <v>#DIV/0!</v>
      </c>
      <c r="E17" s="37"/>
      <c r="F17" s="32" t="e">
        <f>E17/B17</f>
        <v>#DIV/0!</v>
      </c>
      <c r="G17" s="32"/>
      <c r="H17" s="32" t="e">
        <f>G17/B17</f>
        <v>#DIV/0!</v>
      </c>
      <c r="J17" s="32" t="e">
        <f>I17/B17</f>
        <v>#DIV/0!</v>
      </c>
      <c r="K17" s="32"/>
      <c r="L17" s="32" t="e">
        <f>K17/B17</f>
        <v>#DIV/0!</v>
      </c>
      <c r="M17" s="32"/>
      <c r="N17" s="32" t="e">
        <f>M17/B17</f>
        <v>#DIV/0!</v>
      </c>
      <c r="O17" s="32"/>
      <c r="P17" s="32" t="e">
        <f>O17/B17</f>
        <v>#DIV/0!</v>
      </c>
      <c r="Q17" s="32"/>
      <c r="R17" s="32" t="e">
        <f>Q17/B17</f>
        <v>#DIV/0!</v>
      </c>
      <c r="S17" s="32"/>
      <c r="T17" s="15"/>
      <c r="U17" s="32"/>
      <c r="V17" s="32"/>
      <c r="W17" s="3"/>
      <c r="X17" s="15"/>
      <c r="Y17" s="15"/>
      <c r="Z17" s="3"/>
    </row>
    <row r="18" spans="1:26" ht="15.75" customHeight="1" x14ac:dyDescent="0.25">
      <c r="B18" s="32">
        <v>0</v>
      </c>
      <c r="C18" s="36"/>
      <c r="D18" s="13" t="e">
        <f t="shared" si="0"/>
        <v>#DIV/0!</v>
      </c>
      <c r="E18" s="37"/>
      <c r="F18" s="32" t="e">
        <f>E18/B18</f>
        <v>#DIV/0!</v>
      </c>
      <c r="G18" s="32"/>
      <c r="H18" s="32" t="e">
        <f>G18/B18</f>
        <v>#DIV/0!</v>
      </c>
      <c r="J18" s="32" t="e">
        <f>I18/B18</f>
        <v>#DIV/0!</v>
      </c>
      <c r="K18" s="32"/>
      <c r="L18" s="32" t="e">
        <f>K18/B18</f>
        <v>#DIV/0!</v>
      </c>
      <c r="M18" s="32"/>
      <c r="N18" s="32" t="e">
        <f>M18/B18</f>
        <v>#DIV/0!</v>
      </c>
      <c r="O18" s="32"/>
      <c r="P18" s="32" t="e">
        <f>O18/B18</f>
        <v>#DIV/0!</v>
      </c>
      <c r="Q18" s="32"/>
      <c r="R18" s="32" t="e">
        <f>Q18/B18</f>
        <v>#DIV/0!</v>
      </c>
      <c r="S18" s="32"/>
      <c r="T18" s="15"/>
      <c r="U18" s="32"/>
      <c r="V18" s="32"/>
      <c r="W18" s="3"/>
      <c r="X18" s="15"/>
      <c r="Y18" s="15"/>
      <c r="Z18" s="3"/>
    </row>
    <row r="19" spans="1:26" ht="15.75" customHeight="1" x14ac:dyDescent="0.25">
      <c r="A19" s="3" t="s">
        <v>29</v>
      </c>
      <c r="B19" s="18"/>
      <c r="C19" s="19"/>
      <c r="D19" s="47"/>
      <c r="E19" s="22"/>
      <c r="F19" s="18"/>
      <c r="G19" s="18"/>
      <c r="H19" s="18"/>
      <c r="I19" s="3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23"/>
      <c r="U19" s="18"/>
      <c r="V19" s="18"/>
      <c r="W19" s="3"/>
      <c r="X19" s="23"/>
      <c r="Y19" s="23"/>
      <c r="Z19" s="3"/>
    </row>
    <row r="20" spans="1:26" ht="15.75" customHeight="1" x14ac:dyDescent="0.25">
      <c r="B20" s="32">
        <v>0</v>
      </c>
      <c r="C20" s="36"/>
      <c r="D20" s="13" t="e">
        <f t="shared" si="0"/>
        <v>#DIV/0!</v>
      </c>
      <c r="E20" s="37"/>
      <c r="F20" s="32" t="e">
        <f>E20/B20</f>
        <v>#DIV/0!</v>
      </c>
      <c r="G20" s="32"/>
      <c r="H20" s="32" t="e">
        <f>G20/B20</f>
        <v>#DIV/0!</v>
      </c>
      <c r="J20" s="32" t="e">
        <f>I20/B20</f>
        <v>#DIV/0!</v>
      </c>
      <c r="K20" s="32"/>
      <c r="L20" s="32" t="e">
        <f>K20/B20</f>
        <v>#DIV/0!</v>
      </c>
      <c r="M20" s="32"/>
      <c r="N20" s="32" t="e">
        <f>M20/B20</f>
        <v>#DIV/0!</v>
      </c>
      <c r="O20" s="32"/>
      <c r="P20" s="32" t="e">
        <f>O20/B20</f>
        <v>#DIV/0!</v>
      </c>
      <c r="Q20" s="32"/>
      <c r="R20" s="32" t="e">
        <f>Q20/B20</f>
        <v>#DIV/0!</v>
      </c>
      <c r="S20" s="32"/>
      <c r="T20" s="15"/>
      <c r="U20" s="32"/>
      <c r="V20" s="32"/>
      <c r="W20" s="3"/>
      <c r="X20" s="15"/>
      <c r="Y20" s="15"/>
      <c r="Z20" s="3"/>
    </row>
    <row r="21" spans="1:26" ht="15.75" customHeight="1" x14ac:dyDescent="0.25">
      <c r="B21" s="32">
        <v>0</v>
      </c>
      <c r="C21" s="36"/>
      <c r="D21" s="13" t="e">
        <f t="shared" si="0"/>
        <v>#DIV/0!</v>
      </c>
      <c r="E21" s="37"/>
      <c r="F21" s="32" t="e">
        <f>E21/B21</f>
        <v>#DIV/0!</v>
      </c>
      <c r="G21" s="32"/>
      <c r="H21" s="32" t="e">
        <f>G21/B21</f>
        <v>#DIV/0!</v>
      </c>
      <c r="J21" s="32" t="e">
        <f>I21/B21</f>
        <v>#DIV/0!</v>
      </c>
      <c r="K21" s="32"/>
      <c r="L21" s="32" t="e">
        <f>K21/B21</f>
        <v>#DIV/0!</v>
      </c>
      <c r="M21" s="32"/>
      <c r="N21" s="32" t="e">
        <f>M21/B21</f>
        <v>#DIV/0!</v>
      </c>
      <c r="O21" s="32"/>
      <c r="P21" s="32" t="e">
        <f>O21/B21</f>
        <v>#DIV/0!</v>
      </c>
      <c r="Q21" s="32"/>
      <c r="R21" s="32" t="e">
        <f>Q21/B21</f>
        <v>#DIV/0!</v>
      </c>
      <c r="S21" s="32"/>
      <c r="T21" s="15"/>
      <c r="U21" s="32"/>
      <c r="V21" s="32"/>
      <c r="W21" s="3"/>
      <c r="X21" s="15"/>
      <c r="Y21" s="15"/>
      <c r="Z21" s="3"/>
    </row>
    <row r="22" spans="1:26" ht="15.75" customHeight="1" x14ac:dyDescent="0.25">
      <c r="A22" s="3" t="s">
        <v>29</v>
      </c>
      <c r="B22" s="18"/>
      <c r="C22" s="19"/>
      <c r="D22" s="47"/>
      <c r="E22" s="22"/>
      <c r="F22" s="18"/>
      <c r="G22" s="18"/>
      <c r="H22" s="18"/>
      <c r="I22" s="3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23"/>
      <c r="U22" s="18"/>
      <c r="V22" s="18"/>
      <c r="W22" s="3"/>
      <c r="X22" s="23"/>
      <c r="Y22" s="23"/>
      <c r="Z22" s="3"/>
    </row>
    <row r="23" spans="1:26" ht="15.75" customHeight="1" x14ac:dyDescent="0.25">
      <c r="B23" s="32">
        <v>0</v>
      </c>
      <c r="C23" s="36"/>
      <c r="D23" s="13" t="e">
        <f t="shared" si="0"/>
        <v>#DIV/0!</v>
      </c>
      <c r="E23" s="37"/>
      <c r="F23" s="32" t="e">
        <f>E23/B23</f>
        <v>#DIV/0!</v>
      </c>
      <c r="G23" s="32"/>
      <c r="H23" s="32" t="e">
        <f>G23/B23</f>
        <v>#DIV/0!</v>
      </c>
      <c r="J23" s="32" t="e">
        <f>I23/B23</f>
        <v>#DIV/0!</v>
      </c>
      <c r="K23" s="32"/>
      <c r="L23" s="32" t="e">
        <f>K23/B23</f>
        <v>#DIV/0!</v>
      </c>
      <c r="M23" s="32"/>
      <c r="N23" s="32" t="e">
        <f>M23/B23</f>
        <v>#DIV/0!</v>
      </c>
      <c r="O23" s="32"/>
      <c r="P23" s="32" t="e">
        <f>O23/B23</f>
        <v>#DIV/0!</v>
      </c>
      <c r="Q23" s="32"/>
      <c r="R23" s="32" t="e">
        <f>Q23/B23</f>
        <v>#DIV/0!</v>
      </c>
      <c r="S23" s="32"/>
      <c r="T23" s="15"/>
      <c r="U23" s="32"/>
      <c r="V23" s="32"/>
      <c r="W23" s="3"/>
      <c r="X23" s="15"/>
      <c r="Y23" s="15"/>
      <c r="Z23" s="3"/>
    </row>
    <row r="24" spans="1:26" ht="15.75" customHeight="1" x14ac:dyDescent="0.25">
      <c r="B24" s="32">
        <v>0</v>
      </c>
      <c r="C24" s="36"/>
      <c r="D24" s="13" t="e">
        <f t="shared" si="0"/>
        <v>#DIV/0!</v>
      </c>
      <c r="E24" s="37"/>
      <c r="F24" s="32" t="e">
        <f>E24/B24</f>
        <v>#DIV/0!</v>
      </c>
      <c r="G24" s="32"/>
      <c r="H24" s="32" t="e">
        <f>G24/B24</f>
        <v>#DIV/0!</v>
      </c>
      <c r="J24" s="32" t="e">
        <f>I24/B24</f>
        <v>#DIV/0!</v>
      </c>
      <c r="K24" s="32"/>
      <c r="L24" s="32" t="e">
        <f>K24/B24</f>
        <v>#DIV/0!</v>
      </c>
      <c r="M24" s="32"/>
      <c r="N24" s="32" t="e">
        <f>M24/B24</f>
        <v>#DIV/0!</v>
      </c>
      <c r="O24" s="32"/>
      <c r="P24" s="32" t="e">
        <f>O24/B24</f>
        <v>#DIV/0!</v>
      </c>
      <c r="Q24" s="32"/>
      <c r="R24" s="32" t="e">
        <f>Q24/B24</f>
        <v>#DIV/0!</v>
      </c>
      <c r="S24" s="32"/>
      <c r="T24" s="15"/>
      <c r="U24" s="32"/>
      <c r="V24" s="32"/>
      <c r="W24" s="3"/>
      <c r="X24" s="15"/>
      <c r="Y24" s="15"/>
      <c r="Z24" s="3"/>
    </row>
    <row r="25" spans="1:26" ht="15.75" customHeight="1" x14ac:dyDescent="0.25">
      <c r="A25" s="3" t="s">
        <v>29</v>
      </c>
      <c r="B25" s="18"/>
      <c r="C25" s="19"/>
      <c r="D25" s="47"/>
      <c r="E25" s="22"/>
      <c r="F25" s="18"/>
      <c r="G25" s="18"/>
      <c r="H25" s="18"/>
      <c r="I25" s="3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23"/>
      <c r="U25" s="18"/>
      <c r="V25" s="18"/>
      <c r="W25" s="3"/>
      <c r="X25" s="23"/>
      <c r="Y25" s="23"/>
      <c r="Z25" s="3"/>
    </row>
    <row r="26" spans="1:26" ht="15.75" customHeight="1" x14ac:dyDescent="0.25">
      <c r="B26" s="32">
        <v>0</v>
      </c>
      <c r="C26" s="36"/>
      <c r="D26" s="13" t="e">
        <f t="shared" si="0"/>
        <v>#DIV/0!</v>
      </c>
      <c r="E26" s="37"/>
      <c r="F26" s="32" t="e">
        <f>E26/B26</f>
        <v>#DIV/0!</v>
      </c>
      <c r="G26" s="32"/>
      <c r="H26" s="32" t="e">
        <f>G26/B26</f>
        <v>#DIV/0!</v>
      </c>
      <c r="J26" s="32" t="e">
        <f>I26/B26</f>
        <v>#DIV/0!</v>
      </c>
      <c r="K26" s="32"/>
      <c r="L26" s="32" t="e">
        <f>K26/B26</f>
        <v>#DIV/0!</v>
      </c>
      <c r="M26" s="32"/>
      <c r="N26" s="32" t="e">
        <f>M26/B26</f>
        <v>#DIV/0!</v>
      </c>
      <c r="O26" s="32"/>
      <c r="P26" s="32" t="e">
        <f>O26/B26</f>
        <v>#DIV/0!</v>
      </c>
      <c r="Q26" s="32"/>
      <c r="R26" s="32" t="e">
        <f>Q26/B26</f>
        <v>#DIV/0!</v>
      </c>
      <c r="S26" s="32"/>
      <c r="T26" s="15"/>
      <c r="U26" s="32"/>
      <c r="V26" s="32"/>
      <c r="W26" s="3"/>
      <c r="X26" s="15"/>
      <c r="Y26" s="15"/>
      <c r="Z26" s="3"/>
    </row>
    <row r="27" spans="1:26" ht="15.75" customHeight="1" x14ac:dyDescent="0.25">
      <c r="B27" s="32">
        <v>0</v>
      </c>
      <c r="C27" s="36"/>
      <c r="D27" s="13" t="e">
        <f t="shared" si="0"/>
        <v>#DIV/0!</v>
      </c>
      <c r="E27" s="37"/>
      <c r="F27" s="32" t="e">
        <f>E27/B27</f>
        <v>#DIV/0!</v>
      </c>
      <c r="G27" s="32"/>
      <c r="H27" s="32" t="e">
        <f>G27/B27</f>
        <v>#DIV/0!</v>
      </c>
      <c r="J27" s="32" t="e">
        <f>I27/B27</f>
        <v>#DIV/0!</v>
      </c>
      <c r="K27" s="32"/>
      <c r="L27" s="32" t="e">
        <f>K27/B27</f>
        <v>#DIV/0!</v>
      </c>
      <c r="M27" s="32"/>
      <c r="N27" s="32" t="e">
        <f>M27/B27</f>
        <v>#DIV/0!</v>
      </c>
      <c r="O27" s="32"/>
      <c r="P27" s="32" t="e">
        <f>O27/B27</f>
        <v>#DIV/0!</v>
      </c>
      <c r="Q27" s="32"/>
      <c r="R27" s="32" t="e">
        <f>Q27/B27</f>
        <v>#DIV/0!</v>
      </c>
      <c r="S27" s="32"/>
      <c r="T27" s="15"/>
      <c r="U27" s="32"/>
      <c r="V27" s="32"/>
      <c r="W27" s="3"/>
      <c r="X27" s="15"/>
      <c r="Y27" s="15"/>
      <c r="Z27" s="3"/>
    </row>
    <row r="28" spans="1:26" ht="15.75" customHeight="1" x14ac:dyDescent="0.25">
      <c r="A28" s="3" t="s">
        <v>29</v>
      </c>
      <c r="B28" s="18"/>
      <c r="C28" s="19"/>
      <c r="D28" s="47"/>
      <c r="E28" s="22"/>
      <c r="F28" s="18"/>
      <c r="G28" s="18"/>
      <c r="H28" s="18"/>
      <c r="I28" s="3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23"/>
      <c r="U28" s="18"/>
      <c r="V28" s="18"/>
      <c r="W28" s="3"/>
      <c r="X28" s="23"/>
      <c r="Y28" s="23"/>
      <c r="Z28" s="3"/>
    </row>
    <row r="29" spans="1:26" ht="15.75" customHeight="1" x14ac:dyDescent="0.25">
      <c r="B29" s="32">
        <v>0</v>
      </c>
      <c r="C29" s="36"/>
      <c r="D29" s="13" t="e">
        <f t="shared" si="0"/>
        <v>#DIV/0!</v>
      </c>
      <c r="E29" s="37"/>
      <c r="F29" s="32" t="e">
        <f>E29/B29</f>
        <v>#DIV/0!</v>
      </c>
      <c r="G29" s="32"/>
      <c r="H29" s="32" t="e">
        <f>G29/B29</f>
        <v>#DIV/0!</v>
      </c>
      <c r="J29" s="32" t="e">
        <f>I29/B29</f>
        <v>#DIV/0!</v>
      </c>
      <c r="K29" s="32"/>
      <c r="L29" s="32" t="e">
        <f>K29/B29</f>
        <v>#DIV/0!</v>
      </c>
      <c r="M29" s="32"/>
      <c r="N29" s="32" t="e">
        <f>M29/B29</f>
        <v>#DIV/0!</v>
      </c>
      <c r="O29" s="32"/>
      <c r="P29" s="32" t="e">
        <f>O29/B29</f>
        <v>#DIV/0!</v>
      </c>
      <c r="Q29" s="32"/>
      <c r="R29" s="32" t="e">
        <f>Q29/B29</f>
        <v>#DIV/0!</v>
      </c>
      <c r="S29" s="32"/>
      <c r="T29" s="15"/>
      <c r="U29" s="32"/>
      <c r="V29" s="32"/>
      <c r="W29" s="3"/>
      <c r="X29" s="15"/>
      <c r="Y29" s="15"/>
      <c r="Z29" s="3"/>
    </row>
    <row r="30" spans="1:26" ht="15.75" customHeight="1" x14ac:dyDescent="0.25">
      <c r="B30" s="32">
        <v>0</v>
      </c>
      <c r="C30" s="36"/>
      <c r="D30" s="13" t="e">
        <f t="shared" si="0"/>
        <v>#DIV/0!</v>
      </c>
      <c r="E30" s="37"/>
      <c r="F30" s="32" t="e">
        <f>E30/B30</f>
        <v>#DIV/0!</v>
      </c>
      <c r="G30" s="32"/>
      <c r="H30" s="32" t="e">
        <f>G30/B30</f>
        <v>#DIV/0!</v>
      </c>
      <c r="J30" s="32" t="e">
        <f>I30/B30</f>
        <v>#DIV/0!</v>
      </c>
      <c r="K30" s="32"/>
      <c r="L30" s="32" t="e">
        <f>K30/B30</f>
        <v>#DIV/0!</v>
      </c>
      <c r="M30" s="32"/>
      <c r="N30" s="32" t="e">
        <f>M30/B30</f>
        <v>#DIV/0!</v>
      </c>
      <c r="O30" s="32"/>
      <c r="P30" s="32" t="e">
        <f>O30/B30</f>
        <v>#DIV/0!</v>
      </c>
      <c r="Q30" s="32"/>
      <c r="R30" s="32" t="e">
        <f>Q30/B30</f>
        <v>#DIV/0!</v>
      </c>
      <c r="S30" s="32"/>
      <c r="T30" s="15"/>
      <c r="U30" s="32"/>
      <c r="V30" s="32"/>
      <c r="W30" s="3"/>
      <c r="X30" s="15"/>
      <c r="Y30" s="15"/>
      <c r="Z30" s="3"/>
    </row>
    <row r="31" spans="1:26" ht="15.75" customHeight="1" x14ac:dyDescent="0.25">
      <c r="A31" s="3" t="s">
        <v>29</v>
      </c>
      <c r="B31" s="18"/>
      <c r="C31" s="19"/>
      <c r="D31" s="47"/>
      <c r="E31" s="22"/>
      <c r="F31" s="18"/>
      <c r="G31" s="18"/>
      <c r="H31" s="18"/>
      <c r="I31" s="3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23"/>
      <c r="U31" s="18"/>
      <c r="V31" s="18"/>
      <c r="W31" s="3"/>
      <c r="X31" s="23"/>
      <c r="Y31" s="23"/>
      <c r="Z31" s="3"/>
    </row>
    <row r="32" spans="1:26" ht="15.75" customHeight="1" x14ac:dyDescent="0.25">
      <c r="B32" s="32">
        <v>0</v>
      </c>
      <c r="C32" s="36"/>
      <c r="D32" s="13" t="e">
        <f t="shared" si="0"/>
        <v>#DIV/0!</v>
      </c>
      <c r="E32" s="37"/>
      <c r="F32" s="32" t="e">
        <f>E32/B32</f>
        <v>#DIV/0!</v>
      </c>
      <c r="G32" s="32"/>
      <c r="H32" s="32" t="e">
        <f>G32/B32</f>
        <v>#DIV/0!</v>
      </c>
      <c r="J32" s="32" t="e">
        <f>I32/B32</f>
        <v>#DIV/0!</v>
      </c>
      <c r="K32" s="32"/>
      <c r="L32" s="32" t="e">
        <f>K32/B32</f>
        <v>#DIV/0!</v>
      </c>
      <c r="M32" s="32"/>
      <c r="N32" s="32" t="e">
        <f>M32/B32</f>
        <v>#DIV/0!</v>
      </c>
      <c r="O32" s="32"/>
      <c r="P32" s="32" t="e">
        <f>O32/B32</f>
        <v>#DIV/0!</v>
      </c>
      <c r="Q32" s="32"/>
      <c r="R32" s="32" t="e">
        <f>Q32/B32</f>
        <v>#DIV/0!</v>
      </c>
      <c r="S32" s="32"/>
      <c r="T32" s="15"/>
      <c r="U32" s="32"/>
      <c r="V32" s="32"/>
      <c r="W32" s="3"/>
      <c r="X32" s="15"/>
      <c r="Y32" s="15"/>
      <c r="Z32" s="3"/>
    </row>
    <row r="33" spans="1:36" x14ac:dyDescent="0.25">
      <c r="B33" s="32">
        <v>0</v>
      </c>
      <c r="C33" s="36"/>
      <c r="D33" s="13" t="e">
        <f t="shared" si="0"/>
        <v>#DIV/0!</v>
      </c>
      <c r="E33" s="37"/>
      <c r="F33" s="32" t="e">
        <f>E33/B33</f>
        <v>#DIV/0!</v>
      </c>
      <c r="G33" s="32"/>
      <c r="H33" s="32" t="e">
        <f>G33/B33</f>
        <v>#DIV/0!</v>
      </c>
      <c r="J33" s="32" t="e">
        <f>I33/B33</f>
        <v>#DIV/0!</v>
      </c>
      <c r="K33" s="32"/>
      <c r="L33" s="32" t="e">
        <f>K33/B33</f>
        <v>#DIV/0!</v>
      </c>
      <c r="M33" s="32"/>
      <c r="N33" s="32" t="e">
        <f>M33/B33</f>
        <v>#DIV/0!</v>
      </c>
      <c r="O33" s="32"/>
      <c r="P33" s="32" t="e">
        <f>O33/B33</f>
        <v>#DIV/0!</v>
      </c>
      <c r="Q33" s="32"/>
      <c r="R33" s="32" t="e">
        <f>Q33/B33</f>
        <v>#DIV/0!</v>
      </c>
      <c r="S33" s="32"/>
      <c r="T33" s="15"/>
      <c r="U33" s="32"/>
      <c r="V33" s="32"/>
      <c r="W33" s="3"/>
      <c r="X33" s="15"/>
      <c r="Y33" s="15"/>
      <c r="Z33" s="3"/>
    </row>
    <row r="34" spans="1:36" ht="15" customHeight="1" x14ac:dyDescent="0.25">
      <c r="A34" s="3" t="s">
        <v>136</v>
      </c>
      <c r="B34" s="24"/>
      <c r="C34" s="25"/>
      <c r="D34" s="26"/>
      <c r="E34" s="27"/>
      <c r="F34" s="24"/>
      <c r="G34" s="24"/>
      <c r="H34" s="24"/>
      <c r="I34" s="26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8"/>
      <c r="U34" s="24"/>
      <c r="V34" s="24"/>
      <c r="W34" s="3"/>
      <c r="X34" s="28"/>
      <c r="Y34" s="28"/>
      <c r="Z34" s="3"/>
    </row>
    <row r="37" spans="1:36" x14ac:dyDescent="0.25">
      <c r="AA37">
        <v>10</v>
      </c>
      <c r="AB37">
        <v>10</v>
      </c>
      <c r="AC37">
        <v>10</v>
      </c>
      <c r="AD37">
        <v>10</v>
      </c>
      <c r="AE37">
        <v>10</v>
      </c>
      <c r="AF37">
        <v>10</v>
      </c>
      <c r="AG37">
        <v>10</v>
      </c>
      <c r="AH37">
        <v>10</v>
      </c>
      <c r="AI37">
        <v>10</v>
      </c>
      <c r="AJ37">
        <v>10</v>
      </c>
    </row>
    <row r="38" spans="1:36" s="1" customFormat="1" x14ac:dyDescent="0.25">
      <c r="X38" s="30"/>
      <c r="Y38" s="30"/>
      <c r="AA38" s="1">
        <f>AA36/AA37</f>
        <v>0</v>
      </c>
      <c r="AB38" s="1">
        <f t="shared" ref="AB38:AJ38" si="1">AB36/AB37</f>
        <v>0</v>
      </c>
      <c r="AC38" s="1">
        <f t="shared" si="1"/>
        <v>0</v>
      </c>
      <c r="AD38" s="1">
        <f t="shared" si="1"/>
        <v>0</v>
      </c>
      <c r="AE38" s="1">
        <f t="shared" si="1"/>
        <v>0</v>
      </c>
      <c r="AF38" s="1">
        <f t="shared" si="1"/>
        <v>0</v>
      </c>
      <c r="AG38" s="1">
        <f t="shared" si="1"/>
        <v>0</v>
      </c>
      <c r="AH38" s="1">
        <f t="shared" si="1"/>
        <v>0</v>
      </c>
      <c r="AI38" s="1">
        <f t="shared" si="1"/>
        <v>0</v>
      </c>
      <c r="AJ38" s="1">
        <f t="shared" si="1"/>
        <v>0</v>
      </c>
    </row>
  </sheetData>
  <mergeCells count="9">
    <mergeCell ref="C2:J2"/>
    <mergeCell ref="K2:R2"/>
    <mergeCell ref="S2:V3"/>
    <mergeCell ref="C3:F3"/>
    <mergeCell ref="G3:H3"/>
    <mergeCell ref="I3:J3"/>
    <mergeCell ref="K3:N3"/>
    <mergeCell ref="O3:P3"/>
    <mergeCell ref="Q3:R3"/>
  </mergeCells>
  <pageMargins left="0.7" right="0.7" top="0.75" bottom="0.75" header="0.3" footer="0.3"/>
  <pageSetup orientation="portrait" useFirstPageNumber="1" horizontalDpi="4294967293" verticalDpi="0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AK38"/>
  <sheetViews>
    <sheetView zoomScaleNormal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8.85546875" customWidth="1"/>
    <col min="2" max="2" width="7.140625" customWidth="1"/>
    <col min="3" max="15" width="6.5703125" customWidth="1"/>
    <col min="16" max="18" width="6.5703125" style="1" customWidth="1"/>
    <col min="19" max="19" width="6.7109375" customWidth="1"/>
    <col min="20" max="22" width="6.7109375" style="2" customWidth="1"/>
    <col min="23" max="23" width="3.5703125" customWidth="1"/>
    <col min="24" max="25" width="6.7109375" style="2" customWidth="1"/>
    <col min="27" max="36" width="5.7109375" customWidth="1"/>
    <col min="37" max="37" width="6.7109375" customWidth="1"/>
  </cols>
  <sheetData>
    <row r="1" spans="1:37" ht="1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3"/>
      <c r="V1" s="3"/>
      <c r="W1" s="3"/>
      <c r="X1" s="4"/>
      <c r="Y1" s="4"/>
      <c r="Z1" s="3"/>
    </row>
    <row r="2" spans="1:37" ht="15" customHeight="1" x14ac:dyDescent="0.25">
      <c r="A2" s="3"/>
      <c r="B2" s="3"/>
      <c r="C2" s="52" t="s">
        <v>30</v>
      </c>
      <c r="D2" s="52"/>
      <c r="E2" s="52"/>
      <c r="F2" s="52"/>
      <c r="G2" s="52"/>
      <c r="H2" s="52"/>
      <c r="I2" s="52"/>
      <c r="J2" s="52"/>
      <c r="K2" s="52" t="s">
        <v>31</v>
      </c>
      <c r="L2" s="52"/>
      <c r="M2" s="52"/>
      <c r="N2" s="52"/>
      <c r="O2" s="52"/>
      <c r="P2" s="52"/>
      <c r="Q2" s="52"/>
      <c r="R2" s="52"/>
      <c r="S2" s="53" t="s">
        <v>32</v>
      </c>
      <c r="T2" s="53"/>
      <c r="U2" s="53"/>
      <c r="V2" s="53"/>
      <c r="W2" s="3"/>
      <c r="X2" s="4"/>
      <c r="Y2" s="4"/>
      <c r="Z2" s="3"/>
    </row>
    <row r="3" spans="1:37" ht="15" customHeight="1" x14ac:dyDescent="0.25">
      <c r="A3" s="3"/>
      <c r="B3" s="6"/>
      <c r="C3" s="52" t="s">
        <v>33</v>
      </c>
      <c r="D3" s="52"/>
      <c r="E3" s="52"/>
      <c r="F3" s="52"/>
      <c r="G3" s="52" t="s">
        <v>34</v>
      </c>
      <c r="H3" s="52"/>
      <c r="I3" s="52" t="s">
        <v>35</v>
      </c>
      <c r="J3" s="52"/>
      <c r="K3" s="52" t="s">
        <v>33</v>
      </c>
      <c r="L3" s="52"/>
      <c r="M3" s="52"/>
      <c r="N3" s="52"/>
      <c r="O3" s="52" t="s">
        <v>34</v>
      </c>
      <c r="P3" s="52"/>
      <c r="Q3" s="52" t="s">
        <v>35</v>
      </c>
      <c r="R3" s="52"/>
      <c r="S3" s="53"/>
      <c r="T3" s="53"/>
      <c r="U3" s="53"/>
      <c r="V3" s="53"/>
      <c r="W3" s="3"/>
      <c r="X3" s="4"/>
      <c r="Y3" s="4"/>
      <c r="Z3" s="3"/>
    </row>
    <row r="4" spans="1:37" ht="15" customHeight="1" x14ac:dyDescent="0.25">
      <c r="A4" s="7" t="s">
        <v>36</v>
      </c>
      <c r="B4" s="8" t="s">
        <v>37</v>
      </c>
      <c r="C4" s="9" t="s">
        <v>38</v>
      </c>
      <c r="D4" s="5" t="s">
        <v>39</v>
      </c>
      <c r="E4" s="5" t="s">
        <v>41</v>
      </c>
      <c r="F4" s="9" t="s">
        <v>42</v>
      </c>
      <c r="G4" s="9" t="s">
        <v>43</v>
      </c>
      <c r="H4" s="9" t="s">
        <v>44</v>
      </c>
      <c r="I4" s="5" t="s">
        <v>45</v>
      </c>
      <c r="J4" s="9" t="s">
        <v>46</v>
      </c>
      <c r="K4" s="9" t="s">
        <v>38</v>
      </c>
      <c r="L4" s="9" t="s">
        <v>39</v>
      </c>
      <c r="M4" s="9" t="s">
        <v>41</v>
      </c>
      <c r="N4" s="9" t="s">
        <v>42</v>
      </c>
      <c r="O4" s="9" t="s">
        <v>43</v>
      </c>
      <c r="P4" s="9" t="s">
        <v>44</v>
      </c>
      <c r="Q4" s="9" t="s">
        <v>45</v>
      </c>
      <c r="R4" s="9" t="s">
        <v>46</v>
      </c>
      <c r="S4" s="10" t="s">
        <v>47</v>
      </c>
      <c r="T4" s="9" t="s">
        <v>48</v>
      </c>
      <c r="U4" s="9" t="s">
        <v>26</v>
      </c>
      <c r="V4" s="9" t="s">
        <v>27</v>
      </c>
      <c r="W4" s="3"/>
      <c r="X4" s="9" t="s">
        <v>49</v>
      </c>
      <c r="Y4" s="9" t="s">
        <v>50</v>
      </c>
      <c r="Z4" s="3"/>
      <c r="AA4" s="11" t="s">
        <v>51</v>
      </c>
      <c r="AB4" s="12" t="s">
        <v>52</v>
      </c>
      <c r="AC4" s="12" t="s">
        <v>53</v>
      </c>
      <c r="AD4" s="12" t="s">
        <v>51</v>
      </c>
      <c r="AE4" s="12" t="s">
        <v>52</v>
      </c>
      <c r="AF4" s="12" t="s">
        <v>53</v>
      </c>
      <c r="AG4" s="12" t="s">
        <v>54</v>
      </c>
      <c r="AH4" s="12" t="s">
        <v>48</v>
      </c>
      <c r="AI4" s="12" t="s">
        <v>26</v>
      </c>
      <c r="AJ4" s="12" t="s">
        <v>27</v>
      </c>
      <c r="AK4" s="12" t="s">
        <v>55</v>
      </c>
    </row>
    <row r="5" spans="1:37" ht="15.75" customHeight="1" x14ac:dyDescent="0.25">
      <c r="B5" s="32">
        <v>0</v>
      </c>
      <c r="C5" s="13"/>
      <c r="D5" s="13" t="e">
        <f>C5/B5</f>
        <v>#DIV/0!</v>
      </c>
      <c r="F5" s="32" t="e">
        <f>E5/B5</f>
        <v>#DIV/0!</v>
      </c>
      <c r="G5" s="32"/>
      <c r="H5" s="32" t="e">
        <f>G5/B5</f>
        <v>#DIV/0!</v>
      </c>
      <c r="J5" s="32" t="e">
        <f>I5/B5</f>
        <v>#DIV/0!</v>
      </c>
      <c r="K5" s="32"/>
      <c r="L5" s="32" t="e">
        <f>K5/B5</f>
        <v>#DIV/0!</v>
      </c>
      <c r="M5" s="32"/>
      <c r="N5" s="32" t="e">
        <f>M5/B5</f>
        <v>#DIV/0!</v>
      </c>
      <c r="O5" s="32"/>
      <c r="P5" s="32" t="e">
        <f>O5/B5</f>
        <v>#DIV/0!</v>
      </c>
      <c r="Q5" s="32"/>
      <c r="R5" s="32" t="e">
        <f>Q5/B5</f>
        <v>#DIV/0!</v>
      </c>
      <c r="S5" s="32"/>
      <c r="T5" s="15"/>
      <c r="U5" s="32"/>
      <c r="V5" s="32"/>
      <c r="W5" s="3"/>
      <c r="X5" s="15"/>
      <c r="Y5" s="15"/>
      <c r="Z5" s="3"/>
    </row>
    <row r="6" spans="1:37" ht="15.75" customHeight="1" x14ac:dyDescent="0.25">
      <c r="B6" s="32">
        <v>0</v>
      </c>
      <c r="C6" s="36"/>
      <c r="D6" s="13" t="e">
        <f t="shared" ref="D6:D33" si="0">C6/B6</f>
        <v>#DIV/0!</v>
      </c>
      <c r="E6" s="37"/>
      <c r="F6" s="32" t="e">
        <f>E6/B6</f>
        <v>#DIV/0!</v>
      </c>
      <c r="G6" s="32"/>
      <c r="H6" s="32" t="e">
        <f>G6/B6</f>
        <v>#DIV/0!</v>
      </c>
      <c r="J6" s="32" t="e">
        <f>I6/B6</f>
        <v>#DIV/0!</v>
      </c>
      <c r="K6" s="32"/>
      <c r="L6" s="32" t="e">
        <f>K6/B6</f>
        <v>#DIV/0!</v>
      </c>
      <c r="M6" s="32"/>
      <c r="N6" s="32" t="e">
        <f>M6/B6</f>
        <v>#DIV/0!</v>
      </c>
      <c r="O6" s="32"/>
      <c r="P6" s="32" t="e">
        <f>O6/B6</f>
        <v>#DIV/0!</v>
      </c>
      <c r="Q6" s="32"/>
      <c r="R6" s="32" t="e">
        <f>Q6/B6</f>
        <v>#DIV/0!</v>
      </c>
      <c r="S6" s="32"/>
      <c r="T6" s="15"/>
      <c r="U6" s="32"/>
      <c r="V6" s="32"/>
      <c r="W6" s="3"/>
      <c r="X6" s="15"/>
      <c r="Y6" s="15"/>
      <c r="Z6" s="3"/>
    </row>
    <row r="7" spans="1:37" ht="15.75" customHeight="1" x14ac:dyDescent="0.25">
      <c r="A7" s="3" t="s">
        <v>29</v>
      </c>
      <c r="B7" s="18"/>
      <c r="C7" s="19"/>
      <c r="D7" s="47"/>
      <c r="E7" s="22"/>
      <c r="F7" s="18"/>
      <c r="G7" s="18"/>
      <c r="H7" s="18"/>
      <c r="I7" s="3"/>
      <c r="J7" s="18"/>
      <c r="K7" s="18"/>
      <c r="L7" s="18"/>
      <c r="M7" s="18"/>
      <c r="N7" s="18"/>
      <c r="O7" s="18"/>
      <c r="P7" s="18"/>
      <c r="Q7" s="18"/>
      <c r="R7" s="18"/>
      <c r="S7" s="18"/>
      <c r="T7" s="23"/>
      <c r="U7" s="18"/>
      <c r="V7" s="18"/>
      <c r="W7" s="3"/>
      <c r="X7" s="23"/>
      <c r="Y7" s="23"/>
      <c r="Z7" s="3"/>
    </row>
    <row r="8" spans="1:37" ht="15.75" customHeight="1" x14ac:dyDescent="0.25">
      <c r="B8" s="32">
        <v>0</v>
      </c>
      <c r="C8" s="36"/>
      <c r="D8" s="13" t="e">
        <f t="shared" si="0"/>
        <v>#DIV/0!</v>
      </c>
      <c r="E8" s="37"/>
      <c r="F8" s="32" t="e">
        <f>E8/B8</f>
        <v>#DIV/0!</v>
      </c>
      <c r="G8" s="32"/>
      <c r="H8" s="32" t="e">
        <f>G8/B8</f>
        <v>#DIV/0!</v>
      </c>
      <c r="J8" s="32" t="e">
        <f>I8/B8</f>
        <v>#DIV/0!</v>
      </c>
      <c r="K8" s="32"/>
      <c r="L8" s="32" t="e">
        <f>K8/B8</f>
        <v>#DIV/0!</v>
      </c>
      <c r="M8" s="32"/>
      <c r="N8" s="32" t="e">
        <f>M8/B8</f>
        <v>#DIV/0!</v>
      </c>
      <c r="O8" s="32"/>
      <c r="P8" s="32" t="e">
        <f>O8/B8</f>
        <v>#DIV/0!</v>
      </c>
      <c r="Q8" s="32"/>
      <c r="R8" s="32" t="e">
        <f>Q8/B8</f>
        <v>#DIV/0!</v>
      </c>
      <c r="S8" s="32"/>
      <c r="T8" s="15"/>
      <c r="U8" s="32"/>
      <c r="V8" s="32"/>
      <c r="W8" s="3"/>
      <c r="X8" s="15"/>
      <c r="Y8" s="15"/>
      <c r="Z8" s="3"/>
    </row>
    <row r="9" spans="1:37" ht="15.75" customHeight="1" x14ac:dyDescent="0.25">
      <c r="B9" s="32">
        <v>0</v>
      </c>
      <c r="C9" s="36"/>
      <c r="D9" s="13" t="e">
        <f t="shared" si="0"/>
        <v>#DIV/0!</v>
      </c>
      <c r="E9" s="37"/>
      <c r="F9" s="32" t="e">
        <f>E9/B9</f>
        <v>#DIV/0!</v>
      </c>
      <c r="G9" s="32"/>
      <c r="H9" s="32" t="e">
        <f>G9/B9</f>
        <v>#DIV/0!</v>
      </c>
      <c r="J9" s="32" t="e">
        <f>I9/B9</f>
        <v>#DIV/0!</v>
      </c>
      <c r="K9" s="32"/>
      <c r="L9" s="32" t="e">
        <f>K9/B9</f>
        <v>#DIV/0!</v>
      </c>
      <c r="M9" s="32"/>
      <c r="N9" s="32" t="e">
        <f>M9/B9</f>
        <v>#DIV/0!</v>
      </c>
      <c r="O9" s="32"/>
      <c r="P9" s="32" t="e">
        <f>O9/B9</f>
        <v>#DIV/0!</v>
      </c>
      <c r="Q9" s="32"/>
      <c r="R9" s="32" t="e">
        <f>Q9/B9</f>
        <v>#DIV/0!</v>
      </c>
      <c r="S9" s="32"/>
      <c r="T9" s="15"/>
      <c r="U9" s="32"/>
      <c r="V9" s="32"/>
      <c r="W9" s="3"/>
      <c r="X9" s="15"/>
      <c r="Y9" s="15"/>
      <c r="Z9" s="3"/>
    </row>
    <row r="10" spans="1:37" ht="15.75" customHeight="1" x14ac:dyDescent="0.25">
      <c r="A10" s="3" t="s">
        <v>29</v>
      </c>
      <c r="B10" s="18"/>
      <c r="C10" s="19"/>
      <c r="D10" s="47"/>
      <c r="E10" s="22"/>
      <c r="F10" s="18"/>
      <c r="G10" s="18"/>
      <c r="H10" s="18"/>
      <c r="I10" s="3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23"/>
      <c r="U10" s="18"/>
      <c r="V10" s="18"/>
      <c r="W10" s="3"/>
      <c r="X10" s="23"/>
      <c r="Y10" s="23"/>
      <c r="Z10" s="3"/>
    </row>
    <row r="11" spans="1:37" ht="15.75" customHeight="1" x14ac:dyDescent="0.25">
      <c r="B11" s="32">
        <v>0</v>
      </c>
      <c r="C11" s="36"/>
      <c r="D11" s="13" t="e">
        <f t="shared" si="0"/>
        <v>#DIV/0!</v>
      </c>
      <c r="E11" s="37"/>
      <c r="F11" s="32" t="e">
        <f>E11/B11</f>
        <v>#DIV/0!</v>
      </c>
      <c r="G11" s="32"/>
      <c r="H11" s="32" t="e">
        <f>G11/B11</f>
        <v>#DIV/0!</v>
      </c>
      <c r="J11" s="32" t="e">
        <f>I11/B11</f>
        <v>#DIV/0!</v>
      </c>
      <c r="K11" s="32"/>
      <c r="L11" s="32" t="e">
        <f>K11/B11</f>
        <v>#DIV/0!</v>
      </c>
      <c r="M11" s="32"/>
      <c r="N11" s="32" t="e">
        <f>M11/B11</f>
        <v>#DIV/0!</v>
      </c>
      <c r="O11" s="32"/>
      <c r="P11" s="32" t="e">
        <f>O11/B11</f>
        <v>#DIV/0!</v>
      </c>
      <c r="Q11" s="32"/>
      <c r="R11" s="32" t="e">
        <f>Q11/B11</f>
        <v>#DIV/0!</v>
      </c>
      <c r="S11" s="32"/>
      <c r="T11" s="15"/>
      <c r="U11" s="32"/>
      <c r="V11" s="32"/>
      <c r="W11" s="3"/>
      <c r="X11" s="15"/>
      <c r="Y11" s="15"/>
      <c r="Z11" s="3"/>
    </row>
    <row r="12" spans="1:37" ht="15.75" customHeight="1" x14ac:dyDescent="0.25">
      <c r="B12" s="32">
        <v>0</v>
      </c>
      <c r="C12" s="36"/>
      <c r="D12" s="13" t="e">
        <f t="shared" si="0"/>
        <v>#DIV/0!</v>
      </c>
      <c r="E12" s="37"/>
      <c r="F12" s="32" t="e">
        <f>E12/B12</f>
        <v>#DIV/0!</v>
      </c>
      <c r="G12" s="32"/>
      <c r="H12" s="32" t="e">
        <f>G12/B12</f>
        <v>#DIV/0!</v>
      </c>
      <c r="J12" s="32" t="e">
        <f>I12/B12</f>
        <v>#DIV/0!</v>
      </c>
      <c r="K12" s="32"/>
      <c r="L12" s="32" t="e">
        <f>K12/B12</f>
        <v>#DIV/0!</v>
      </c>
      <c r="M12" s="32"/>
      <c r="N12" s="32" t="e">
        <f>M12/B12</f>
        <v>#DIV/0!</v>
      </c>
      <c r="O12" s="32"/>
      <c r="P12" s="32" t="e">
        <f>O12/B12</f>
        <v>#DIV/0!</v>
      </c>
      <c r="Q12" s="32"/>
      <c r="R12" s="32" t="e">
        <f>Q12/B12</f>
        <v>#DIV/0!</v>
      </c>
      <c r="S12" s="32"/>
      <c r="T12" s="15"/>
      <c r="U12" s="32"/>
      <c r="V12" s="32"/>
      <c r="W12" s="3"/>
      <c r="X12" s="15"/>
      <c r="Y12" s="15"/>
      <c r="Z12" s="3"/>
    </row>
    <row r="13" spans="1:37" ht="15.75" customHeight="1" x14ac:dyDescent="0.25">
      <c r="A13" s="3" t="s">
        <v>29</v>
      </c>
      <c r="B13" s="18"/>
      <c r="C13" s="19"/>
      <c r="D13" s="47"/>
      <c r="E13" s="22"/>
      <c r="F13" s="18"/>
      <c r="G13" s="18"/>
      <c r="H13" s="18"/>
      <c r="I13" s="3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23"/>
      <c r="U13" s="18"/>
      <c r="V13" s="18"/>
      <c r="W13" s="3"/>
      <c r="X13" s="23"/>
      <c r="Y13" s="23"/>
      <c r="Z13" s="3"/>
    </row>
    <row r="14" spans="1:37" ht="15.75" customHeight="1" x14ac:dyDescent="0.25">
      <c r="B14" s="32">
        <v>0</v>
      </c>
      <c r="C14" s="36"/>
      <c r="D14" s="13" t="e">
        <f t="shared" si="0"/>
        <v>#DIV/0!</v>
      </c>
      <c r="E14" s="37"/>
      <c r="F14" s="32" t="e">
        <f>E14/B14</f>
        <v>#DIV/0!</v>
      </c>
      <c r="G14" s="32"/>
      <c r="H14" s="32" t="e">
        <f>G14/B14</f>
        <v>#DIV/0!</v>
      </c>
      <c r="J14" s="32" t="e">
        <f>I14/B14</f>
        <v>#DIV/0!</v>
      </c>
      <c r="K14" s="32"/>
      <c r="L14" s="32" t="e">
        <f>K14/B14</f>
        <v>#DIV/0!</v>
      </c>
      <c r="M14" s="32"/>
      <c r="N14" s="32" t="e">
        <f>M14/B14</f>
        <v>#DIV/0!</v>
      </c>
      <c r="O14" s="32"/>
      <c r="P14" s="32" t="e">
        <f>O14/B14</f>
        <v>#DIV/0!</v>
      </c>
      <c r="Q14" s="32"/>
      <c r="R14" s="32" t="e">
        <f>Q14/B14</f>
        <v>#DIV/0!</v>
      </c>
      <c r="S14" s="32"/>
      <c r="T14" s="15"/>
      <c r="U14" s="32"/>
      <c r="V14" s="32"/>
      <c r="W14" s="3"/>
      <c r="X14" s="15"/>
      <c r="Y14" s="15"/>
      <c r="Z14" s="3"/>
    </row>
    <row r="15" spans="1:37" ht="15.75" customHeight="1" x14ac:dyDescent="0.25">
      <c r="B15" s="32">
        <v>0</v>
      </c>
      <c r="C15" s="36"/>
      <c r="D15" s="13" t="e">
        <f t="shared" si="0"/>
        <v>#DIV/0!</v>
      </c>
      <c r="E15" s="37"/>
      <c r="F15" s="32" t="e">
        <f>E15/B15</f>
        <v>#DIV/0!</v>
      </c>
      <c r="G15" s="32"/>
      <c r="H15" s="32" t="e">
        <f>G15/B15</f>
        <v>#DIV/0!</v>
      </c>
      <c r="J15" s="32" t="e">
        <f>I15/B15</f>
        <v>#DIV/0!</v>
      </c>
      <c r="K15" s="32"/>
      <c r="L15" s="32" t="e">
        <f>K15/B15</f>
        <v>#DIV/0!</v>
      </c>
      <c r="M15" s="32"/>
      <c r="N15" s="32" t="e">
        <f>M15/B15</f>
        <v>#DIV/0!</v>
      </c>
      <c r="O15" s="32"/>
      <c r="P15" s="32" t="e">
        <f>O15/B15</f>
        <v>#DIV/0!</v>
      </c>
      <c r="Q15" s="32"/>
      <c r="R15" s="32" t="e">
        <f>Q15/B15</f>
        <v>#DIV/0!</v>
      </c>
      <c r="S15" s="32"/>
      <c r="T15" s="15"/>
      <c r="U15" s="32"/>
      <c r="V15" s="32"/>
      <c r="W15" s="3"/>
      <c r="X15" s="15"/>
      <c r="Y15" s="15"/>
      <c r="Z15" s="3"/>
    </row>
    <row r="16" spans="1:37" ht="15.75" customHeight="1" x14ac:dyDescent="0.25">
      <c r="A16" s="3" t="s">
        <v>29</v>
      </c>
      <c r="B16" s="18"/>
      <c r="C16" s="19"/>
      <c r="D16" s="47"/>
      <c r="E16" s="22"/>
      <c r="F16" s="18"/>
      <c r="G16" s="18"/>
      <c r="H16" s="18"/>
      <c r="I16" s="3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23"/>
      <c r="U16" s="18"/>
      <c r="V16" s="18"/>
      <c r="W16" s="3"/>
      <c r="X16" s="23"/>
      <c r="Y16" s="23"/>
      <c r="Z16" s="3"/>
    </row>
    <row r="17" spans="1:26" ht="15.75" customHeight="1" x14ac:dyDescent="0.25">
      <c r="B17" s="32">
        <v>0</v>
      </c>
      <c r="C17" s="36"/>
      <c r="D17" s="13" t="e">
        <f t="shared" si="0"/>
        <v>#DIV/0!</v>
      </c>
      <c r="E17" s="37"/>
      <c r="F17" s="32" t="e">
        <f>E17/B17</f>
        <v>#DIV/0!</v>
      </c>
      <c r="G17" s="32"/>
      <c r="H17" s="32" t="e">
        <f>G17/B17</f>
        <v>#DIV/0!</v>
      </c>
      <c r="J17" s="32" t="e">
        <f>I17/B17</f>
        <v>#DIV/0!</v>
      </c>
      <c r="K17" s="32"/>
      <c r="L17" s="32" t="e">
        <f>K17/B17</f>
        <v>#DIV/0!</v>
      </c>
      <c r="M17" s="32"/>
      <c r="N17" s="32" t="e">
        <f>M17/B17</f>
        <v>#DIV/0!</v>
      </c>
      <c r="O17" s="32"/>
      <c r="P17" s="32" t="e">
        <f>O17/B17</f>
        <v>#DIV/0!</v>
      </c>
      <c r="Q17" s="32"/>
      <c r="R17" s="32" t="e">
        <f>Q17/B17</f>
        <v>#DIV/0!</v>
      </c>
      <c r="S17" s="32"/>
      <c r="T17" s="15"/>
      <c r="U17" s="32"/>
      <c r="V17" s="32"/>
      <c r="W17" s="3"/>
      <c r="X17" s="15"/>
      <c r="Y17" s="15"/>
      <c r="Z17" s="3"/>
    </row>
    <row r="18" spans="1:26" ht="15.75" customHeight="1" x14ac:dyDescent="0.25">
      <c r="B18" s="32">
        <v>0</v>
      </c>
      <c r="C18" s="36"/>
      <c r="D18" s="13" t="e">
        <f t="shared" si="0"/>
        <v>#DIV/0!</v>
      </c>
      <c r="E18" s="37"/>
      <c r="F18" s="32" t="e">
        <f>E18/B18</f>
        <v>#DIV/0!</v>
      </c>
      <c r="G18" s="32"/>
      <c r="H18" s="32" t="e">
        <f>G18/B18</f>
        <v>#DIV/0!</v>
      </c>
      <c r="J18" s="32" t="e">
        <f>I18/B18</f>
        <v>#DIV/0!</v>
      </c>
      <c r="K18" s="32"/>
      <c r="L18" s="32" t="e">
        <f>K18/B18</f>
        <v>#DIV/0!</v>
      </c>
      <c r="M18" s="32"/>
      <c r="N18" s="32" t="e">
        <f>M18/B18</f>
        <v>#DIV/0!</v>
      </c>
      <c r="O18" s="32"/>
      <c r="P18" s="32" t="e">
        <f>O18/B18</f>
        <v>#DIV/0!</v>
      </c>
      <c r="Q18" s="32"/>
      <c r="R18" s="32" t="e">
        <f>Q18/B18</f>
        <v>#DIV/0!</v>
      </c>
      <c r="S18" s="32"/>
      <c r="T18" s="15"/>
      <c r="U18" s="32"/>
      <c r="V18" s="32"/>
      <c r="W18" s="3"/>
      <c r="X18" s="15"/>
      <c r="Y18" s="15"/>
      <c r="Z18" s="3"/>
    </row>
    <row r="19" spans="1:26" ht="15.75" customHeight="1" x14ac:dyDescent="0.25">
      <c r="A19" s="3" t="s">
        <v>29</v>
      </c>
      <c r="B19" s="18"/>
      <c r="C19" s="19"/>
      <c r="D19" s="47"/>
      <c r="E19" s="22"/>
      <c r="F19" s="18"/>
      <c r="G19" s="18"/>
      <c r="H19" s="18"/>
      <c r="I19" s="3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23"/>
      <c r="U19" s="18"/>
      <c r="V19" s="18"/>
      <c r="W19" s="3"/>
      <c r="X19" s="23"/>
      <c r="Y19" s="23"/>
      <c r="Z19" s="3"/>
    </row>
    <row r="20" spans="1:26" ht="15.75" customHeight="1" x14ac:dyDescent="0.25">
      <c r="B20" s="32">
        <v>0</v>
      </c>
      <c r="C20" s="36"/>
      <c r="D20" s="13" t="e">
        <f t="shared" si="0"/>
        <v>#DIV/0!</v>
      </c>
      <c r="E20" s="37"/>
      <c r="F20" s="32" t="e">
        <f>E20/B20</f>
        <v>#DIV/0!</v>
      </c>
      <c r="G20" s="32"/>
      <c r="H20" s="32" t="e">
        <f>G20/B20</f>
        <v>#DIV/0!</v>
      </c>
      <c r="J20" s="32" t="e">
        <f>I20/B20</f>
        <v>#DIV/0!</v>
      </c>
      <c r="K20" s="32"/>
      <c r="L20" s="32" t="e">
        <f>K20/B20</f>
        <v>#DIV/0!</v>
      </c>
      <c r="M20" s="32"/>
      <c r="N20" s="32" t="e">
        <f>M20/B20</f>
        <v>#DIV/0!</v>
      </c>
      <c r="O20" s="32"/>
      <c r="P20" s="32" t="e">
        <f>O20/B20</f>
        <v>#DIV/0!</v>
      </c>
      <c r="Q20" s="32"/>
      <c r="R20" s="32" t="e">
        <f>Q20/B20</f>
        <v>#DIV/0!</v>
      </c>
      <c r="S20" s="32"/>
      <c r="T20" s="15"/>
      <c r="U20" s="32"/>
      <c r="V20" s="32"/>
      <c r="W20" s="3"/>
      <c r="X20" s="15"/>
      <c r="Y20" s="15"/>
      <c r="Z20" s="3"/>
    </row>
    <row r="21" spans="1:26" ht="15.75" customHeight="1" x14ac:dyDescent="0.25">
      <c r="B21" s="32">
        <v>0</v>
      </c>
      <c r="C21" s="36"/>
      <c r="D21" s="13" t="e">
        <f t="shared" si="0"/>
        <v>#DIV/0!</v>
      </c>
      <c r="E21" s="37"/>
      <c r="F21" s="32" t="e">
        <f>E21/B21</f>
        <v>#DIV/0!</v>
      </c>
      <c r="G21" s="32"/>
      <c r="H21" s="32" t="e">
        <f>G21/B21</f>
        <v>#DIV/0!</v>
      </c>
      <c r="J21" s="32" t="e">
        <f>I21/B21</f>
        <v>#DIV/0!</v>
      </c>
      <c r="K21" s="32"/>
      <c r="L21" s="32" t="e">
        <f>K21/B21</f>
        <v>#DIV/0!</v>
      </c>
      <c r="M21" s="32"/>
      <c r="N21" s="32" t="e">
        <f>M21/B21</f>
        <v>#DIV/0!</v>
      </c>
      <c r="O21" s="32"/>
      <c r="P21" s="32" t="e">
        <f>O21/B21</f>
        <v>#DIV/0!</v>
      </c>
      <c r="Q21" s="32"/>
      <c r="R21" s="32" t="e">
        <f>Q21/B21</f>
        <v>#DIV/0!</v>
      </c>
      <c r="S21" s="32"/>
      <c r="T21" s="15"/>
      <c r="U21" s="32"/>
      <c r="V21" s="32"/>
      <c r="W21" s="3"/>
      <c r="X21" s="15"/>
      <c r="Y21" s="15"/>
      <c r="Z21" s="3"/>
    </row>
    <row r="22" spans="1:26" ht="15.75" customHeight="1" x14ac:dyDescent="0.25">
      <c r="A22" s="3" t="s">
        <v>29</v>
      </c>
      <c r="B22" s="18"/>
      <c r="C22" s="19"/>
      <c r="D22" s="47"/>
      <c r="E22" s="22"/>
      <c r="F22" s="18"/>
      <c r="G22" s="18"/>
      <c r="H22" s="18"/>
      <c r="I22" s="3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23"/>
      <c r="U22" s="18"/>
      <c r="V22" s="18"/>
      <c r="W22" s="3"/>
      <c r="X22" s="23"/>
      <c r="Y22" s="23"/>
      <c r="Z22" s="3"/>
    </row>
    <row r="23" spans="1:26" ht="15.75" customHeight="1" x14ac:dyDescent="0.25">
      <c r="B23" s="32">
        <v>0</v>
      </c>
      <c r="C23" s="36"/>
      <c r="D23" s="13" t="e">
        <f t="shared" si="0"/>
        <v>#DIV/0!</v>
      </c>
      <c r="E23" s="37"/>
      <c r="F23" s="32" t="e">
        <f>E23/B23</f>
        <v>#DIV/0!</v>
      </c>
      <c r="G23" s="32"/>
      <c r="H23" s="32" t="e">
        <f>G23/B23</f>
        <v>#DIV/0!</v>
      </c>
      <c r="J23" s="32" t="e">
        <f>I23/B23</f>
        <v>#DIV/0!</v>
      </c>
      <c r="K23" s="32"/>
      <c r="L23" s="32" t="e">
        <f>K23/B23</f>
        <v>#DIV/0!</v>
      </c>
      <c r="M23" s="32"/>
      <c r="N23" s="32" t="e">
        <f>M23/B23</f>
        <v>#DIV/0!</v>
      </c>
      <c r="O23" s="32"/>
      <c r="P23" s="32" t="e">
        <f>O23/B23</f>
        <v>#DIV/0!</v>
      </c>
      <c r="Q23" s="32"/>
      <c r="R23" s="32" t="e">
        <f>Q23/B23</f>
        <v>#DIV/0!</v>
      </c>
      <c r="S23" s="32"/>
      <c r="T23" s="15"/>
      <c r="U23" s="32"/>
      <c r="V23" s="32"/>
      <c r="W23" s="3"/>
      <c r="X23" s="15"/>
      <c r="Y23" s="15"/>
      <c r="Z23" s="3"/>
    </row>
    <row r="24" spans="1:26" ht="15.75" customHeight="1" x14ac:dyDescent="0.25">
      <c r="B24" s="32">
        <v>0</v>
      </c>
      <c r="C24" s="36"/>
      <c r="D24" s="13" t="e">
        <f t="shared" si="0"/>
        <v>#DIV/0!</v>
      </c>
      <c r="E24" s="37"/>
      <c r="F24" s="32" t="e">
        <f>E24/B24</f>
        <v>#DIV/0!</v>
      </c>
      <c r="G24" s="32"/>
      <c r="H24" s="32" t="e">
        <f>G24/B24</f>
        <v>#DIV/0!</v>
      </c>
      <c r="J24" s="32" t="e">
        <f>I24/B24</f>
        <v>#DIV/0!</v>
      </c>
      <c r="K24" s="32"/>
      <c r="L24" s="32" t="e">
        <f>K24/B24</f>
        <v>#DIV/0!</v>
      </c>
      <c r="M24" s="32"/>
      <c r="N24" s="32" t="e">
        <f>M24/B24</f>
        <v>#DIV/0!</v>
      </c>
      <c r="O24" s="32"/>
      <c r="P24" s="32" t="e">
        <f>O24/B24</f>
        <v>#DIV/0!</v>
      </c>
      <c r="Q24" s="32"/>
      <c r="R24" s="32" t="e">
        <f>Q24/B24</f>
        <v>#DIV/0!</v>
      </c>
      <c r="S24" s="32"/>
      <c r="T24" s="15"/>
      <c r="U24" s="32"/>
      <c r="V24" s="32"/>
      <c r="W24" s="3"/>
      <c r="X24" s="15"/>
      <c r="Y24" s="15"/>
      <c r="Z24" s="3"/>
    </row>
    <row r="25" spans="1:26" ht="15.75" customHeight="1" x14ac:dyDescent="0.25">
      <c r="A25" s="3" t="s">
        <v>29</v>
      </c>
      <c r="B25" s="18"/>
      <c r="C25" s="19"/>
      <c r="D25" s="47"/>
      <c r="E25" s="22"/>
      <c r="F25" s="18"/>
      <c r="G25" s="18"/>
      <c r="H25" s="18"/>
      <c r="I25" s="3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23"/>
      <c r="U25" s="18"/>
      <c r="V25" s="18"/>
      <c r="W25" s="3"/>
      <c r="X25" s="23"/>
      <c r="Y25" s="23"/>
      <c r="Z25" s="3"/>
    </row>
    <row r="26" spans="1:26" ht="15.75" customHeight="1" x14ac:dyDescent="0.25">
      <c r="B26" s="32">
        <v>0</v>
      </c>
      <c r="C26" s="36"/>
      <c r="D26" s="13" t="e">
        <f t="shared" si="0"/>
        <v>#DIV/0!</v>
      </c>
      <c r="E26" s="37"/>
      <c r="F26" s="32" t="e">
        <f>E26/B26</f>
        <v>#DIV/0!</v>
      </c>
      <c r="G26" s="32"/>
      <c r="H26" s="32" t="e">
        <f>G26/B26</f>
        <v>#DIV/0!</v>
      </c>
      <c r="J26" s="32" t="e">
        <f>I26/B26</f>
        <v>#DIV/0!</v>
      </c>
      <c r="K26" s="32"/>
      <c r="L26" s="32" t="e">
        <f>K26/B26</f>
        <v>#DIV/0!</v>
      </c>
      <c r="M26" s="32"/>
      <c r="N26" s="32" t="e">
        <f>M26/B26</f>
        <v>#DIV/0!</v>
      </c>
      <c r="O26" s="32"/>
      <c r="P26" s="32" t="e">
        <f>O26/B26</f>
        <v>#DIV/0!</v>
      </c>
      <c r="Q26" s="32"/>
      <c r="R26" s="32" t="e">
        <f>Q26/B26</f>
        <v>#DIV/0!</v>
      </c>
      <c r="S26" s="32"/>
      <c r="T26" s="15"/>
      <c r="U26" s="32"/>
      <c r="V26" s="32"/>
      <c r="W26" s="3"/>
      <c r="X26" s="15"/>
      <c r="Y26" s="15"/>
      <c r="Z26" s="3"/>
    </row>
    <row r="27" spans="1:26" ht="15.75" customHeight="1" x14ac:dyDescent="0.25">
      <c r="B27" s="32">
        <v>0</v>
      </c>
      <c r="C27" s="36"/>
      <c r="D27" s="13" t="e">
        <f t="shared" si="0"/>
        <v>#DIV/0!</v>
      </c>
      <c r="E27" s="37"/>
      <c r="F27" s="32" t="e">
        <f>E27/B27</f>
        <v>#DIV/0!</v>
      </c>
      <c r="G27" s="32"/>
      <c r="H27" s="32" t="e">
        <f>G27/B27</f>
        <v>#DIV/0!</v>
      </c>
      <c r="J27" s="32" t="e">
        <f>I27/B27</f>
        <v>#DIV/0!</v>
      </c>
      <c r="K27" s="32"/>
      <c r="L27" s="32" t="e">
        <f>K27/B27</f>
        <v>#DIV/0!</v>
      </c>
      <c r="M27" s="32"/>
      <c r="N27" s="32" t="e">
        <f>M27/B27</f>
        <v>#DIV/0!</v>
      </c>
      <c r="O27" s="32"/>
      <c r="P27" s="32" t="e">
        <f>O27/B27</f>
        <v>#DIV/0!</v>
      </c>
      <c r="Q27" s="32"/>
      <c r="R27" s="32" t="e">
        <f>Q27/B27</f>
        <v>#DIV/0!</v>
      </c>
      <c r="S27" s="32"/>
      <c r="T27" s="15"/>
      <c r="U27" s="32"/>
      <c r="V27" s="32"/>
      <c r="W27" s="3"/>
      <c r="X27" s="15"/>
      <c r="Y27" s="15"/>
      <c r="Z27" s="3"/>
    </row>
    <row r="28" spans="1:26" ht="15.75" customHeight="1" x14ac:dyDescent="0.25">
      <c r="A28" s="3" t="s">
        <v>29</v>
      </c>
      <c r="B28" s="18"/>
      <c r="C28" s="19"/>
      <c r="D28" s="47"/>
      <c r="E28" s="22"/>
      <c r="F28" s="18"/>
      <c r="G28" s="18"/>
      <c r="H28" s="18"/>
      <c r="I28" s="3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23"/>
      <c r="U28" s="18"/>
      <c r="V28" s="18"/>
      <c r="W28" s="3"/>
      <c r="X28" s="23"/>
      <c r="Y28" s="23"/>
      <c r="Z28" s="3"/>
    </row>
    <row r="29" spans="1:26" ht="15.75" customHeight="1" x14ac:dyDescent="0.25">
      <c r="B29" s="32">
        <v>0</v>
      </c>
      <c r="C29" s="36"/>
      <c r="D29" s="13" t="e">
        <f t="shared" si="0"/>
        <v>#DIV/0!</v>
      </c>
      <c r="E29" s="37"/>
      <c r="F29" s="32" t="e">
        <f>E29/B29</f>
        <v>#DIV/0!</v>
      </c>
      <c r="G29" s="32"/>
      <c r="H29" s="32" t="e">
        <f>G29/B29</f>
        <v>#DIV/0!</v>
      </c>
      <c r="J29" s="32" t="e">
        <f>I29/B29</f>
        <v>#DIV/0!</v>
      </c>
      <c r="K29" s="32"/>
      <c r="L29" s="32" t="e">
        <f>K29/B29</f>
        <v>#DIV/0!</v>
      </c>
      <c r="M29" s="32"/>
      <c r="N29" s="32" t="e">
        <f>M29/B29</f>
        <v>#DIV/0!</v>
      </c>
      <c r="O29" s="32"/>
      <c r="P29" s="32" t="e">
        <f>O29/B29</f>
        <v>#DIV/0!</v>
      </c>
      <c r="Q29" s="32"/>
      <c r="R29" s="32" t="e">
        <f>Q29/B29</f>
        <v>#DIV/0!</v>
      </c>
      <c r="S29" s="32"/>
      <c r="T29" s="15"/>
      <c r="U29" s="32"/>
      <c r="V29" s="32"/>
      <c r="W29" s="3"/>
      <c r="X29" s="15"/>
      <c r="Y29" s="15"/>
      <c r="Z29" s="3"/>
    </row>
    <row r="30" spans="1:26" ht="15.75" customHeight="1" x14ac:dyDescent="0.25">
      <c r="B30" s="32">
        <v>0</v>
      </c>
      <c r="C30" s="36"/>
      <c r="D30" s="13" t="e">
        <f t="shared" si="0"/>
        <v>#DIV/0!</v>
      </c>
      <c r="E30" s="37"/>
      <c r="F30" s="32" t="e">
        <f>E30/B30</f>
        <v>#DIV/0!</v>
      </c>
      <c r="G30" s="32"/>
      <c r="H30" s="32" t="e">
        <f>G30/B30</f>
        <v>#DIV/0!</v>
      </c>
      <c r="J30" s="32" t="e">
        <f>I30/B30</f>
        <v>#DIV/0!</v>
      </c>
      <c r="K30" s="32"/>
      <c r="L30" s="32" t="e">
        <f>K30/B30</f>
        <v>#DIV/0!</v>
      </c>
      <c r="M30" s="32"/>
      <c r="N30" s="32" t="e">
        <f>M30/B30</f>
        <v>#DIV/0!</v>
      </c>
      <c r="O30" s="32"/>
      <c r="P30" s="32" t="e">
        <f>O30/B30</f>
        <v>#DIV/0!</v>
      </c>
      <c r="Q30" s="32"/>
      <c r="R30" s="32" t="e">
        <f>Q30/B30</f>
        <v>#DIV/0!</v>
      </c>
      <c r="S30" s="32"/>
      <c r="T30" s="15"/>
      <c r="U30" s="32"/>
      <c r="V30" s="32"/>
      <c r="W30" s="3"/>
      <c r="X30" s="15"/>
      <c r="Y30" s="15"/>
      <c r="Z30" s="3"/>
    </row>
    <row r="31" spans="1:26" ht="15.75" customHeight="1" x14ac:dyDescent="0.25">
      <c r="A31" s="3" t="s">
        <v>29</v>
      </c>
      <c r="B31" s="18"/>
      <c r="C31" s="19"/>
      <c r="D31" s="47"/>
      <c r="E31" s="22"/>
      <c r="F31" s="18"/>
      <c r="G31" s="18"/>
      <c r="H31" s="18"/>
      <c r="I31" s="3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23"/>
      <c r="U31" s="18"/>
      <c r="V31" s="18"/>
      <c r="W31" s="3"/>
      <c r="X31" s="23"/>
      <c r="Y31" s="23"/>
      <c r="Z31" s="3"/>
    </row>
    <row r="32" spans="1:26" ht="15.75" customHeight="1" x14ac:dyDescent="0.25">
      <c r="B32" s="32">
        <v>0</v>
      </c>
      <c r="C32" s="36"/>
      <c r="D32" s="13" t="e">
        <f t="shared" si="0"/>
        <v>#DIV/0!</v>
      </c>
      <c r="E32" s="37"/>
      <c r="F32" s="32" t="e">
        <f>E32/B32</f>
        <v>#DIV/0!</v>
      </c>
      <c r="G32" s="32"/>
      <c r="H32" s="32" t="e">
        <f>G32/B32</f>
        <v>#DIV/0!</v>
      </c>
      <c r="J32" s="32" t="e">
        <f>I32/B32</f>
        <v>#DIV/0!</v>
      </c>
      <c r="K32" s="32"/>
      <c r="L32" s="32" t="e">
        <f>K32/B32</f>
        <v>#DIV/0!</v>
      </c>
      <c r="M32" s="32"/>
      <c r="N32" s="32" t="e">
        <f>M32/B32</f>
        <v>#DIV/0!</v>
      </c>
      <c r="O32" s="32"/>
      <c r="P32" s="32" t="e">
        <f>O32/B32</f>
        <v>#DIV/0!</v>
      </c>
      <c r="Q32" s="32"/>
      <c r="R32" s="32" t="e">
        <f>Q32/B32</f>
        <v>#DIV/0!</v>
      </c>
      <c r="S32" s="32"/>
      <c r="T32" s="15"/>
      <c r="U32" s="32"/>
      <c r="V32" s="32"/>
      <c r="W32" s="3"/>
      <c r="X32" s="15"/>
      <c r="Y32" s="15"/>
      <c r="Z32" s="3"/>
    </row>
    <row r="33" spans="1:36" x14ac:dyDescent="0.25">
      <c r="B33" s="32">
        <v>0</v>
      </c>
      <c r="C33" s="36"/>
      <c r="D33" s="13" t="e">
        <f t="shared" si="0"/>
        <v>#DIV/0!</v>
      </c>
      <c r="E33" s="37"/>
      <c r="F33" s="32" t="e">
        <f>E33/B33</f>
        <v>#DIV/0!</v>
      </c>
      <c r="G33" s="32"/>
      <c r="H33" s="32" t="e">
        <f>G33/B33</f>
        <v>#DIV/0!</v>
      </c>
      <c r="J33" s="32" t="e">
        <f>I33/B33</f>
        <v>#DIV/0!</v>
      </c>
      <c r="K33" s="32"/>
      <c r="L33" s="32" t="e">
        <f>K33/B33</f>
        <v>#DIV/0!</v>
      </c>
      <c r="M33" s="32"/>
      <c r="N33" s="32" t="e">
        <f>M33/B33</f>
        <v>#DIV/0!</v>
      </c>
      <c r="O33" s="32"/>
      <c r="P33" s="32" t="e">
        <f>O33/B33</f>
        <v>#DIV/0!</v>
      </c>
      <c r="Q33" s="32"/>
      <c r="R33" s="32" t="e">
        <f>Q33/B33</f>
        <v>#DIV/0!</v>
      </c>
      <c r="S33" s="32"/>
      <c r="T33" s="15"/>
      <c r="U33" s="32"/>
      <c r="V33" s="32"/>
      <c r="W33" s="3"/>
      <c r="X33" s="15"/>
      <c r="Y33" s="15"/>
      <c r="Z33" s="3"/>
    </row>
    <row r="34" spans="1:36" ht="15" customHeight="1" x14ac:dyDescent="0.25">
      <c r="A34" s="3" t="s">
        <v>136</v>
      </c>
      <c r="B34" s="24"/>
      <c r="C34" s="25"/>
      <c r="D34" s="26"/>
      <c r="E34" s="27"/>
      <c r="F34" s="24"/>
      <c r="G34" s="24"/>
      <c r="H34" s="24"/>
      <c r="I34" s="26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8"/>
      <c r="U34" s="24"/>
      <c r="V34" s="24"/>
      <c r="W34" s="3"/>
      <c r="X34" s="28"/>
      <c r="Y34" s="28"/>
      <c r="Z34" s="3"/>
    </row>
    <row r="37" spans="1:36" x14ac:dyDescent="0.25">
      <c r="AA37">
        <v>10</v>
      </c>
      <c r="AB37">
        <v>10</v>
      </c>
      <c r="AC37">
        <v>10</v>
      </c>
      <c r="AD37">
        <v>10</v>
      </c>
      <c r="AE37">
        <v>10</v>
      </c>
      <c r="AF37">
        <v>10</v>
      </c>
      <c r="AG37">
        <v>10</v>
      </c>
      <c r="AH37">
        <v>10</v>
      </c>
      <c r="AI37">
        <v>10</v>
      </c>
      <c r="AJ37">
        <v>10</v>
      </c>
    </row>
    <row r="38" spans="1:36" s="1" customFormat="1" x14ac:dyDescent="0.25">
      <c r="X38" s="30"/>
      <c r="Y38" s="30"/>
      <c r="AA38" s="1">
        <f>AA36/AA37</f>
        <v>0</v>
      </c>
      <c r="AB38" s="1">
        <f t="shared" ref="AB38:AJ38" si="1">AB36/AB37</f>
        <v>0</v>
      </c>
      <c r="AC38" s="1">
        <f t="shared" si="1"/>
        <v>0</v>
      </c>
      <c r="AD38" s="1">
        <f t="shared" si="1"/>
        <v>0</v>
      </c>
      <c r="AE38" s="1">
        <f t="shared" si="1"/>
        <v>0</v>
      </c>
      <c r="AF38" s="1">
        <f t="shared" si="1"/>
        <v>0</v>
      </c>
      <c r="AG38" s="1">
        <f t="shared" si="1"/>
        <v>0</v>
      </c>
      <c r="AH38" s="1">
        <f t="shared" si="1"/>
        <v>0</v>
      </c>
      <c r="AI38" s="1">
        <f t="shared" si="1"/>
        <v>0</v>
      </c>
      <c r="AJ38" s="1">
        <f t="shared" si="1"/>
        <v>0</v>
      </c>
    </row>
  </sheetData>
  <mergeCells count="9">
    <mergeCell ref="C2:J2"/>
    <mergeCell ref="K2:R2"/>
    <mergeCell ref="S2:V3"/>
    <mergeCell ref="C3:F3"/>
    <mergeCell ref="G3:H3"/>
    <mergeCell ref="I3:J3"/>
    <mergeCell ref="K3:N3"/>
    <mergeCell ref="O3:P3"/>
    <mergeCell ref="Q3:R3"/>
  </mergeCells>
  <pageMargins left="0.7" right="0.7" top="0.75" bottom="0.75" header="0.3" footer="0.3"/>
  <pageSetup orientation="portrait" useFirstPageNumber="1" horizontalDpi="4294967293" verticalDpi="0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AK38"/>
  <sheetViews>
    <sheetView zoomScaleNormal="100" workbookViewId="0">
      <pane xSplit="1" ySplit="4" topLeftCell="B20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8.85546875" customWidth="1"/>
    <col min="2" max="2" width="7.140625" customWidth="1"/>
    <col min="3" max="15" width="6.5703125" customWidth="1"/>
    <col min="16" max="18" width="6.5703125" style="1" customWidth="1"/>
    <col min="19" max="19" width="6.7109375" customWidth="1"/>
    <col min="20" max="22" width="6.7109375" style="2" customWidth="1"/>
    <col min="23" max="23" width="3.5703125" customWidth="1"/>
    <col min="24" max="25" width="6.7109375" style="2" customWidth="1"/>
    <col min="27" max="36" width="5.7109375" customWidth="1"/>
    <col min="37" max="37" width="6.7109375" customWidth="1"/>
  </cols>
  <sheetData>
    <row r="1" spans="1:37" ht="1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3"/>
      <c r="V1" s="3"/>
      <c r="W1" s="3"/>
      <c r="X1" s="4"/>
      <c r="Y1" s="4"/>
      <c r="Z1" s="3"/>
    </row>
    <row r="2" spans="1:37" ht="15" customHeight="1" x14ac:dyDescent="0.25">
      <c r="A2" s="3"/>
      <c r="B2" s="3"/>
      <c r="C2" s="52" t="s">
        <v>30</v>
      </c>
      <c r="D2" s="52"/>
      <c r="E2" s="52"/>
      <c r="F2" s="52"/>
      <c r="G2" s="52"/>
      <c r="H2" s="52"/>
      <c r="I2" s="52"/>
      <c r="J2" s="52"/>
      <c r="K2" s="52" t="s">
        <v>31</v>
      </c>
      <c r="L2" s="52"/>
      <c r="M2" s="52"/>
      <c r="N2" s="52"/>
      <c r="O2" s="52"/>
      <c r="P2" s="52"/>
      <c r="Q2" s="52"/>
      <c r="R2" s="52"/>
      <c r="S2" s="53" t="s">
        <v>32</v>
      </c>
      <c r="T2" s="53"/>
      <c r="U2" s="53"/>
      <c r="V2" s="53"/>
      <c r="W2" s="3"/>
      <c r="X2" s="4"/>
      <c r="Y2" s="4"/>
      <c r="Z2" s="3"/>
    </row>
    <row r="3" spans="1:37" ht="15" customHeight="1" x14ac:dyDescent="0.25">
      <c r="A3" s="3"/>
      <c r="B3" s="6"/>
      <c r="C3" s="52" t="s">
        <v>33</v>
      </c>
      <c r="D3" s="52"/>
      <c r="E3" s="52"/>
      <c r="F3" s="52"/>
      <c r="G3" s="52" t="s">
        <v>34</v>
      </c>
      <c r="H3" s="52"/>
      <c r="I3" s="52" t="s">
        <v>35</v>
      </c>
      <c r="J3" s="52"/>
      <c r="K3" s="52" t="s">
        <v>33</v>
      </c>
      <c r="L3" s="52"/>
      <c r="M3" s="52"/>
      <c r="N3" s="52"/>
      <c r="O3" s="52" t="s">
        <v>34</v>
      </c>
      <c r="P3" s="52"/>
      <c r="Q3" s="52" t="s">
        <v>35</v>
      </c>
      <c r="R3" s="52"/>
      <c r="S3" s="53"/>
      <c r="T3" s="53"/>
      <c r="U3" s="53"/>
      <c r="V3" s="53"/>
      <c r="W3" s="3"/>
      <c r="X3" s="4"/>
      <c r="Y3" s="4"/>
      <c r="Z3" s="3"/>
    </row>
    <row r="4" spans="1:37" ht="15" customHeight="1" x14ac:dyDescent="0.25">
      <c r="A4" s="7" t="s">
        <v>36</v>
      </c>
      <c r="B4" s="8" t="s">
        <v>37</v>
      </c>
      <c r="C4" s="9" t="s">
        <v>38</v>
      </c>
      <c r="D4" s="5" t="s">
        <v>39</v>
      </c>
      <c r="E4" s="5" t="s">
        <v>41</v>
      </c>
      <c r="F4" s="9" t="s">
        <v>42</v>
      </c>
      <c r="G4" s="9" t="s">
        <v>43</v>
      </c>
      <c r="H4" s="9" t="s">
        <v>44</v>
      </c>
      <c r="I4" s="5" t="s">
        <v>45</v>
      </c>
      <c r="J4" s="9" t="s">
        <v>46</v>
      </c>
      <c r="K4" s="9" t="s">
        <v>38</v>
      </c>
      <c r="L4" s="9" t="s">
        <v>39</v>
      </c>
      <c r="M4" s="9" t="s">
        <v>41</v>
      </c>
      <c r="N4" s="9" t="s">
        <v>42</v>
      </c>
      <c r="O4" s="9" t="s">
        <v>43</v>
      </c>
      <c r="P4" s="9" t="s">
        <v>44</v>
      </c>
      <c r="Q4" s="9" t="s">
        <v>45</v>
      </c>
      <c r="R4" s="9" t="s">
        <v>46</v>
      </c>
      <c r="S4" s="10" t="s">
        <v>47</v>
      </c>
      <c r="T4" s="9" t="s">
        <v>48</v>
      </c>
      <c r="U4" s="9" t="s">
        <v>26</v>
      </c>
      <c r="V4" s="9" t="s">
        <v>27</v>
      </c>
      <c r="W4" s="3"/>
      <c r="X4" s="9" t="s">
        <v>49</v>
      </c>
      <c r="Y4" s="9" t="s">
        <v>50</v>
      </c>
      <c r="Z4" s="3"/>
      <c r="AA4" s="11" t="s">
        <v>51</v>
      </c>
      <c r="AB4" s="12" t="s">
        <v>52</v>
      </c>
      <c r="AC4" s="12" t="s">
        <v>53</v>
      </c>
      <c r="AD4" s="12" t="s">
        <v>51</v>
      </c>
      <c r="AE4" s="12" t="s">
        <v>52</v>
      </c>
      <c r="AF4" s="12" t="s">
        <v>53</v>
      </c>
      <c r="AG4" s="12" t="s">
        <v>54</v>
      </c>
      <c r="AH4" s="12" t="s">
        <v>48</v>
      </c>
      <c r="AI4" s="12" t="s">
        <v>26</v>
      </c>
      <c r="AJ4" s="12" t="s">
        <v>27</v>
      </c>
      <c r="AK4" s="12" t="s">
        <v>55</v>
      </c>
    </row>
    <row r="5" spans="1:37" ht="15.75" customHeight="1" x14ac:dyDescent="0.25">
      <c r="B5" s="32">
        <v>0</v>
      </c>
      <c r="C5" s="13"/>
      <c r="D5" s="13" t="e">
        <f>C5/B5</f>
        <v>#DIV/0!</v>
      </c>
      <c r="F5" s="32" t="e">
        <f>E5/B5</f>
        <v>#DIV/0!</v>
      </c>
      <c r="G5" s="32"/>
      <c r="H5" s="32" t="e">
        <f>G5/B5</f>
        <v>#DIV/0!</v>
      </c>
      <c r="J5" s="32" t="e">
        <f>I5/B5</f>
        <v>#DIV/0!</v>
      </c>
      <c r="K5" s="32"/>
      <c r="L5" s="32" t="e">
        <f>K5/B5</f>
        <v>#DIV/0!</v>
      </c>
      <c r="M5" s="32"/>
      <c r="N5" s="32" t="e">
        <f>M5/B5</f>
        <v>#DIV/0!</v>
      </c>
      <c r="O5" s="32"/>
      <c r="P5" s="32" t="e">
        <f>O5/B5</f>
        <v>#DIV/0!</v>
      </c>
      <c r="Q5" s="32"/>
      <c r="R5" s="32" t="e">
        <f>Q5/B5</f>
        <v>#DIV/0!</v>
      </c>
      <c r="S5" s="32"/>
      <c r="T5" s="15"/>
      <c r="U5" s="32"/>
      <c r="V5" s="32"/>
      <c r="W5" s="3"/>
      <c r="X5" s="15"/>
      <c r="Y5" s="15"/>
      <c r="Z5" s="3"/>
    </row>
    <row r="6" spans="1:37" ht="15.75" customHeight="1" x14ac:dyDescent="0.25">
      <c r="B6" s="32">
        <v>0</v>
      </c>
      <c r="C6" s="36"/>
      <c r="D6" s="13" t="e">
        <f t="shared" ref="D6:D33" si="0">C6/B6</f>
        <v>#DIV/0!</v>
      </c>
      <c r="E6" s="37"/>
      <c r="F6" s="32" t="e">
        <f>E6/B6</f>
        <v>#DIV/0!</v>
      </c>
      <c r="G6" s="32"/>
      <c r="H6" s="32" t="e">
        <f>G6/B6</f>
        <v>#DIV/0!</v>
      </c>
      <c r="J6" s="32" t="e">
        <f>I6/B6</f>
        <v>#DIV/0!</v>
      </c>
      <c r="K6" s="32"/>
      <c r="L6" s="32" t="e">
        <f>K6/B6</f>
        <v>#DIV/0!</v>
      </c>
      <c r="M6" s="32"/>
      <c r="N6" s="32" t="e">
        <f>M6/B6</f>
        <v>#DIV/0!</v>
      </c>
      <c r="O6" s="32"/>
      <c r="P6" s="32" t="e">
        <f>O6/B6</f>
        <v>#DIV/0!</v>
      </c>
      <c r="Q6" s="32"/>
      <c r="R6" s="32" t="e">
        <f>Q6/B6</f>
        <v>#DIV/0!</v>
      </c>
      <c r="S6" s="32"/>
      <c r="T6" s="15"/>
      <c r="U6" s="32"/>
      <c r="V6" s="32"/>
      <c r="W6" s="3"/>
      <c r="X6" s="15"/>
      <c r="Y6" s="15"/>
      <c r="Z6" s="3"/>
    </row>
    <row r="7" spans="1:37" ht="15.75" customHeight="1" x14ac:dyDescent="0.25">
      <c r="A7" s="3" t="s">
        <v>29</v>
      </c>
      <c r="B7" s="18"/>
      <c r="C7" s="19"/>
      <c r="D7" s="47"/>
      <c r="E7" s="22"/>
      <c r="F7" s="18"/>
      <c r="G7" s="18"/>
      <c r="H7" s="18"/>
      <c r="I7" s="3"/>
      <c r="J7" s="18"/>
      <c r="K7" s="18"/>
      <c r="L7" s="18"/>
      <c r="M7" s="18"/>
      <c r="N7" s="18"/>
      <c r="O7" s="18"/>
      <c r="P7" s="18"/>
      <c r="Q7" s="18"/>
      <c r="R7" s="18"/>
      <c r="S7" s="18"/>
      <c r="T7" s="23"/>
      <c r="U7" s="18"/>
      <c r="V7" s="18"/>
      <c r="W7" s="3"/>
      <c r="X7" s="23"/>
      <c r="Y7" s="23"/>
      <c r="Z7" s="3"/>
    </row>
    <row r="8" spans="1:37" ht="15.75" customHeight="1" x14ac:dyDescent="0.25">
      <c r="B8" s="32">
        <v>0</v>
      </c>
      <c r="C8" s="36"/>
      <c r="D8" s="13" t="e">
        <f t="shared" si="0"/>
        <v>#DIV/0!</v>
      </c>
      <c r="E8" s="37"/>
      <c r="F8" s="32" t="e">
        <f>E8/B8</f>
        <v>#DIV/0!</v>
      </c>
      <c r="G8" s="32"/>
      <c r="H8" s="32" t="e">
        <f>G8/B8</f>
        <v>#DIV/0!</v>
      </c>
      <c r="J8" s="32" t="e">
        <f>I8/B8</f>
        <v>#DIV/0!</v>
      </c>
      <c r="K8" s="32"/>
      <c r="L8" s="32" t="e">
        <f>K8/B8</f>
        <v>#DIV/0!</v>
      </c>
      <c r="M8" s="32"/>
      <c r="N8" s="32" t="e">
        <f>M8/B8</f>
        <v>#DIV/0!</v>
      </c>
      <c r="O8" s="32"/>
      <c r="P8" s="32" t="e">
        <f>O8/B8</f>
        <v>#DIV/0!</v>
      </c>
      <c r="Q8" s="32"/>
      <c r="R8" s="32" t="e">
        <f>Q8/B8</f>
        <v>#DIV/0!</v>
      </c>
      <c r="S8" s="32"/>
      <c r="T8" s="15"/>
      <c r="U8" s="32"/>
      <c r="V8" s="32"/>
      <c r="W8" s="3"/>
      <c r="X8" s="15"/>
      <c r="Y8" s="15"/>
      <c r="Z8" s="3"/>
    </row>
    <row r="9" spans="1:37" ht="15.75" customHeight="1" x14ac:dyDescent="0.25">
      <c r="B9" s="32">
        <v>0</v>
      </c>
      <c r="C9" s="36"/>
      <c r="D9" s="13" t="e">
        <f t="shared" si="0"/>
        <v>#DIV/0!</v>
      </c>
      <c r="E9" s="37"/>
      <c r="F9" s="32" t="e">
        <f>E9/B9</f>
        <v>#DIV/0!</v>
      </c>
      <c r="G9" s="32"/>
      <c r="H9" s="32" t="e">
        <f>G9/B9</f>
        <v>#DIV/0!</v>
      </c>
      <c r="J9" s="32" t="e">
        <f>I9/B9</f>
        <v>#DIV/0!</v>
      </c>
      <c r="K9" s="32"/>
      <c r="L9" s="32" t="e">
        <f>K9/B9</f>
        <v>#DIV/0!</v>
      </c>
      <c r="M9" s="32"/>
      <c r="N9" s="32" t="e">
        <f>M9/B9</f>
        <v>#DIV/0!</v>
      </c>
      <c r="O9" s="32"/>
      <c r="P9" s="32" t="e">
        <f>O9/B9</f>
        <v>#DIV/0!</v>
      </c>
      <c r="Q9" s="32"/>
      <c r="R9" s="32" t="e">
        <f>Q9/B9</f>
        <v>#DIV/0!</v>
      </c>
      <c r="S9" s="32"/>
      <c r="T9" s="15"/>
      <c r="U9" s="32"/>
      <c r="V9" s="32"/>
      <c r="W9" s="3"/>
      <c r="X9" s="15"/>
      <c r="Y9" s="15"/>
      <c r="Z9" s="3"/>
    </row>
    <row r="10" spans="1:37" ht="15.75" customHeight="1" x14ac:dyDescent="0.25">
      <c r="A10" s="3" t="s">
        <v>29</v>
      </c>
      <c r="B10" s="18"/>
      <c r="C10" s="19"/>
      <c r="D10" s="47"/>
      <c r="E10" s="22"/>
      <c r="F10" s="18"/>
      <c r="G10" s="18"/>
      <c r="H10" s="18"/>
      <c r="I10" s="3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23"/>
      <c r="U10" s="18"/>
      <c r="V10" s="18"/>
      <c r="W10" s="3"/>
      <c r="X10" s="23"/>
      <c r="Y10" s="23"/>
      <c r="Z10" s="3"/>
    </row>
    <row r="11" spans="1:37" ht="15.75" customHeight="1" x14ac:dyDescent="0.25">
      <c r="B11" s="32">
        <v>0</v>
      </c>
      <c r="C11" s="36"/>
      <c r="D11" s="13" t="e">
        <f t="shared" si="0"/>
        <v>#DIV/0!</v>
      </c>
      <c r="E11" s="37"/>
      <c r="F11" s="32" t="e">
        <f>E11/B11</f>
        <v>#DIV/0!</v>
      </c>
      <c r="G11" s="32"/>
      <c r="H11" s="32" t="e">
        <f>G11/B11</f>
        <v>#DIV/0!</v>
      </c>
      <c r="J11" s="32" t="e">
        <f>I11/B11</f>
        <v>#DIV/0!</v>
      </c>
      <c r="K11" s="32"/>
      <c r="L11" s="32" t="e">
        <f>K11/B11</f>
        <v>#DIV/0!</v>
      </c>
      <c r="M11" s="32"/>
      <c r="N11" s="32" t="e">
        <f>M11/B11</f>
        <v>#DIV/0!</v>
      </c>
      <c r="O11" s="32"/>
      <c r="P11" s="32" t="e">
        <f>O11/B11</f>
        <v>#DIV/0!</v>
      </c>
      <c r="Q11" s="32"/>
      <c r="R11" s="32" t="e">
        <f>Q11/B11</f>
        <v>#DIV/0!</v>
      </c>
      <c r="S11" s="32"/>
      <c r="T11" s="15"/>
      <c r="U11" s="32"/>
      <c r="V11" s="32"/>
      <c r="W11" s="3"/>
      <c r="X11" s="15"/>
      <c r="Y11" s="15"/>
      <c r="Z11" s="3"/>
    </row>
    <row r="12" spans="1:37" ht="15.75" customHeight="1" x14ac:dyDescent="0.25">
      <c r="B12" s="32">
        <v>0</v>
      </c>
      <c r="C12" s="36"/>
      <c r="D12" s="13" t="e">
        <f t="shared" si="0"/>
        <v>#DIV/0!</v>
      </c>
      <c r="E12" s="37"/>
      <c r="F12" s="32" t="e">
        <f>E12/B12</f>
        <v>#DIV/0!</v>
      </c>
      <c r="G12" s="32"/>
      <c r="H12" s="32" t="e">
        <f>G12/B12</f>
        <v>#DIV/0!</v>
      </c>
      <c r="J12" s="32" t="e">
        <f>I12/B12</f>
        <v>#DIV/0!</v>
      </c>
      <c r="K12" s="32"/>
      <c r="L12" s="32" t="e">
        <f>K12/B12</f>
        <v>#DIV/0!</v>
      </c>
      <c r="M12" s="32"/>
      <c r="N12" s="32" t="e">
        <f>M12/B12</f>
        <v>#DIV/0!</v>
      </c>
      <c r="O12" s="32"/>
      <c r="P12" s="32" t="e">
        <f>O12/B12</f>
        <v>#DIV/0!</v>
      </c>
      <c r="Q12" s="32"/>
      <c r="R12" s="32" t="e">
        <f>Q12/B12</f>
        <v>#DIV/0!</v>
      </c>
      <c r="S12" s="32"/>
      <c r="T12" s="15"/>
      <c r="U12" s="32"/>
      <c r="V12" s="32"/>
      <c r="W12" s="3"/>
      <c r="X12" s="15"/>
      <c r="Y12" s="15"/>
      <c r="Z12" s="3"/>
    </row>
    <row r="13" spans="1:37" ht="15.75" customHeight="1" x14ac:dyDescent="0.25">
      <c r="A13" s="3" t="s">
        <v>29</v>
      </c>
      <c r="B13" s="18"/>
      <c r="C13" s="19"/>
      <c r="D13" s="47"/>
      <c r="E13" s="22"/>
      <c r="F13" s="18"/>
      <c r="G13" s="18"/>
      <c r="H13" s="18"/>
      <c r="I13" s="3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23"/>
      <c r="U13" s="18"/>
      <c r="V13" s="18"/>
      <c r="W13" s="3"/>
      <c r="X13" s="23"/>
      <c r="Y13" s="23"/>
      <c r="Z13" s="3"/>
    </row>
    <row r="14" spans="1:37" ht="15.75" customHeight="1" x14ac:dyDescent="0.25">
      <c r="B14" s="32">
        <v>0</v>
      </c>
      <c r="C14" s="36"/>
      <c r="D14" s="13" t="e">
        <f t="shared" si="0"/>
        <v>#DIV/0!</v>
      </c>
      <c r="E14" s="37"/>
      <c r="F14" s="32" t="e">
        <f>E14/B14</f>
        <v>#DIV/0!</v>
      </c>
      <c r="G14" s="32"/>
      <c r="H14" s="32" t="e">
        <f>G14/B14</f>
        <v>#DIV/0!</v>
      </c>
      <c r="J14" s="32" t="e">
        <f>I14/B14</f>
        <v>#DIV/0!</v>
      </c>
      <c r="K14" s="32"/>
      <c r="L14" s="32" t="e">
        <f>K14/B14</f>
        <v>#DIV/0!</v>
      </c>
      <c r="M14" s="32"/>
      <c r="N14" s="32" t="e">
        <f>M14/B14</f>
        <v>#DIV/0!</v>
      </c>
      <c r="O14" s="32"/>
      <c r="P14" s="32" t="e">
        <f>O14/B14</f>
        <v>#DIV/0!</v>
      </c>
      <c r="Q14" s="32"/>
      <c r="R14" s="32" t="e">
        <f>Q14/B14</f>
        <v>#DIV/0!</v>
      </c>
      <c r="S14" s="32"/>
      <c r="T14" s="15"/>
      <c r="U14" s="32"/>
      <c r="V14" s="32"/>
      <c r="W14" s="3"/>
      <c r="X14" s="15"/>
      <c r="Y14" s="15"/>
      <c r="Z14" s="3"/>
    </row>
    <row r="15" spans="1:37" ht="15.75" customHeight="1" x14ac:dyDescent="0.25">
      <c r="B15" s="32">
        <v>0</v>
      </c>
      <c r="C15" s="36"/>
      <c r="D15" s="13" t="e">
        <f t="shared" si="0"/>
        <v>#DIV/0!</v>
      </c>
      <c r="E15" s="37"/>
      <c r="F15" s="32" t="e">
        <f>E15/B15</f>
        <v>#DIV/0!</v>
      </c>
      <c r="G15" s="32"/>
      <c r="H15" s="32" t="e">
        <f>G15/B15</f>
        <v>#DIV/0!</v>
      </c>
      <c r="J15" s="32" t="e">
        <f>I15/B15</f>
        <v>#DIV/0!</v>
      </c>
      <c r="K15" s="32"/>
      <c r="L15" s="32" t="e">
        <f>K15/B15</f>
        <v>#DIV/0!</v>
      </c>
      <c r="M15" s="32"/>
      <c r="N15" s="32" t="e">
        <f>M15/B15</f>
        <v>#DIV/0!</v>
      </c>
      <c r="O15" s="32"/>
      <c r="P15" s="32" t="e">
        <f>O15/B15</f>
        <v>#DIV/0!</v>
      </c>
      <c r="Q15" s="32"/>
      <c r="R15" s="32" t="e">
        <f>Q15/B15</f>
        <v>#DIV/0!</v>
      </c>
      <c r="S15" s="32"/>
      <c r="T15" s="15"/>
      <c r="U15" s="32"/>
      <c r="V15" s="32"/>
      <c r="W15" s="3"/>
      <c r="X15" s="15"/>
      <c r="Y15" s="15"/>
      <c r="Z15" s="3"/>
    </row>
    <row r="16" spans="1:37" ht="15.75" customHeight="1" x14ac:dyDescent="0.25">
      <c r="A16" s="3" t="s">
        <v>29</v>
      </c>
      <c r="B16" s="18"/>
      <c r="C16" s="19"/>
      <c r="D16" s="47"/>
      <c r="E16" s="22"/>
      <c r="F16" s="18"/>
      <c r="G16" s="18"/>
      <c r="H16" s="18"/>
      <c r="I16" s="3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23"/>
      <c r="U16" s="18"/>
      <c r="V16" s="18"/>
      <c r="W16" s="3"/>
      <c r="X16" s="23"/>
      <c r="Y16" s="23"/>
      <c r="Z16" s="3"/>
    </row>
    <row r="17" spans="1:26" ht="15.75" customHeight="1" x14ac:dyDescent="0.25">
      <c r="B17" s="32">
        <v>0</v>
      </c>
      <c r="C17" s="36"/>
      <c r="D17" s="13" t="e">
        <f t="shared" si="0"/>
        <v>#DIV/0!</v>
      </c>
      <c r="E17" s="37"/>
      <c r="F17" s="32" t="e">
        <f>E17/B17</f>
        <v>#DIV/0!</v>
      </c>
      <c r="G17" s="32"/>
      <c r="H17" s="32" t="e">
        <f>G17/B17</f>
        <v>#DIV/0!</v>
      </c>
      <c r="J17" s="32" t="e">
        <f>I17/B17</f>
        <v>#DIV/0!</v>
      </c>
      <c r="K17" s="32"/>
      <c r="L17" s="32" t="e">
        <f>K17/B17</f>
        <v>#DIV/0!</v>
      </c>
      <c r="M17" s="32"/>
      <c r="N17" s="32" t="e">
        <f>M17/B17</f>
        <v>#DIV/0!</v>
      </c>
      <c r="O17" s="32"/>
      <c r="P17" s="32" t="e">
        <f>O17/B17</f>
        <v>#DIV/0!</v>
      </c>
      <c r="Q17" s="32"/>
      <c r="R17" s="32" t="e">
        <f>Q17/B17</f>
        <v>#DIV/0!</v>
      </c>
      <c r="S17" s="32"/>
      <c r="T17" s="15"/>
      <c r="U17" s="32"/>
      <c r="V17" s="32"/>
      <c r="W17" s="3"/>
      <c r="X17" s="15"/>
      <c r="Y17" s="15"/>
      <c r="Z17" s="3"/>
    </row>
    <row r="18" spans="1:26" ht="15.75" customHeight="1" x14ac:dyDescent="0.25">
      <c r="B18" s="32">
        <v>0</v>
      </c>
      <c r="C18" s="36"/>
      <c r="D18" s="13" t="e">
        <f t="shared" si="0"/>
        <v>#DIV/0!</v>
      </c>
      <c r="E18" s="37"/>
      <c r="F18" s="32" t="e">
        <f>E18/B18</f>
        <v>#DIV/0!</v>
      </c>
      <c r="G18" s="32"/>
      <c r="H18" s="32" t="e">
        <f>G18/B18</f>
        <v>#DIV/0!</v>
      </c>
      <c r="J18" s="32" t="e">
        <f>I18/B18</f>
        <v>#DIV/0!</v>
      </c>
      <c r="K18" s="32"/>
      <c r="L18" s="32" t="e">
        <f>K18/B18</f>
        <v>#DIV/0!</v>
      </c>
      <c r="M18" s="32"/>
      <c r="N18" s="32" t="e">
        <f>M18/B18</f>
        <v>#DIV/0!</v>
      </c>
      <c r="O18" s="32"/>
      <c r="P18" s="32" t="e">
        <f>O18/B18</f>
        <v>#DIV/0!</v>
      </c>
      <c r="Q18" s="32"/>
      <c r="R18" s="32" t="e">
        <f>Q18/B18</f>
        <v>#DIV/0!</v>
      </c>
      <c r="S18" s="32"/>
      <c r="T18" s="15"/>
      <c r="U18" s="32"/>
      <c r="V18" s="32"/>
      <c r="W18" s="3"/>
      <c r="X18" s="15"/>
      <c r="Y18" s="15"/>
      <c r="Z18" s="3"/>
    </row>
    <row r="19" spans="1:26" ht="15.75" customHeight="1" x14ac:dyDescent="0.25">
      <c r="A19" s="3" t="s">
        <v>29</v>
      </c>
      <c r="B19" s="18"/>
      <c r="C19" s="19"/>
      <c r="D19" s="47"/>
      <c r="E19" s="22"/>
      <c r="F19" s="18"/>
      <c r="G19" s="18"/>
      <c r="H19" s="18"/>
      <c r="I19" s="3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23"/>
      <c r="U19" s="18"/>
      <c r="V19" s="18"/>
      <c r="W19" s="3"/>
      <c r="X19" s="23"/>
      <c r="Y19" s="23"/>
      <c r="Z19" s="3"/>
    </row>
    <row r="20" spans="1:26" ht="15.75" customHeight="1" x14ac:dyDescent="0.25">
      <c r="B20" s="32">
        <v>0</v>
      </c>
      <c r="C20" s="36"/>
      <c r="D20" s="13" t="e">
        <f t="shared" si="0"/>
        <v>#DIV/0!</v>
      </c>
      <c r="E20" s="37"/>
      <c r="F20" s="32" t="e">
        <f>E20/B20</f>
        <v>#DIV/0!</v>
      </c>
      <c r="G20" s="32"/>
      <c r="H20" s="32" t="e">
        <f>G20/B20</f>
        <v>#DIV/0!</v>
      </c>
      <c r="J20" s="32" t="e">
        <f>I20/B20</f>
        <v>#DIV/0!</v>
      </c>
      <c r="K20" s="32"/>
      <c r="L20" s="32" t="e">
        <f>K20/B20</f>
        <v>#DIV/0!</v>
      </c>
      <c r="M20" s="32"/>
      <c r="N20" s="32" t="e">
        <f>M20/B20</f>
        <v>#DIV/0!</v>
      </c>
      <c r="O20" s="32"/>
      <c r="P20" s="32" t="e">
        <f>O20/B20</f>
        <v>#DIV/0!</v>
      </c>
      <c r="Q20" s="32"/>
      <c r="R20" s="32" t="e">
        <f>Q20/B20</f>
        <v>#DIV/0!</v>
      </c>
      <c r="S20" s="32"/>
      <c r="T20" s="15"/>
      <c r="U20" s="32"/>
      <c r="V20" s="32"/>
      <c r="W20" s="3"/>
      <c r="X20" s="15"/>
      <c r="Y20" s="15"/>
      <c r="Z20" s="3"/>
    </row>
    <row r="21" spans="1:26" ht="15.75" customHeight="1" x14ac:dyDescent="0.25">
      <c r="B21" s="32">
        <v>0</v>
      </c>
      <c r="C21" s="36"/>
      <c r="D21" s="13" t="e">
        <f t="shared" si="0"/>
        <v>#DIV/0!</v>
      </c>
      <c r="E21" s="37"/>
      <c r="F21" s="32" t="e">
        <f>E21/B21</f>
        <v>#DIV/0!</v>
      </c>
      <c r="G21" s="32"/>
      <c r="H21" s="32" t="e">
        <f>G21/B21</f>
        <v>#DIV/0!</v>
      </c>
      <c r="J21" s="32" t="e">
        <f>I21/B21</f>
        <v>#DIV/0!</v>
      </c>
      <c r="K21" s="32"/>
      <c r="L21" s="32" t="e">
        <f>K21/B21</f>
        <v>#DIV/0!</v>
      </c>
      <c r="M21" s="32"/>
      <c r="N21" s="32" t="e">
        <f>M21/B21</f>
        <v>#DIV/0!</v>
      </c>
      <c r="O21" s="32"/>
      <c r="P21" s="32" t="e">
        <f>O21/B21</f>
        <v>#DIV/0!</v>
      </c>
      <c r="Q21" s="32"/>
      <c r="R21" s="32" t="e">
        <f>Q21/B21</f>
        <v>#DIV/0!</v>
      </c>
      <c r="S21" s="32"/>
      <c r="T21" s="15"/>
      <c r="U21" s="32"/>
      <c r="V21" s="32"/>
      <c r="W21" s="3"/>
      <c r="X21" s="15"/>
      <c r="Y21" s="15"/>
      <c r="Z21" s="3"/>
    </row>
    <row r="22" spans="1:26" ht="15.75" customHeight="1" x14ac:dyDescent="0.25">
      <c r="A22" s="3" t="s">
        <v>29</v>
      </c>
      <c r="B22" s="18"/>
      <c r="C22" s="19"/>
      <c r="D22" s="47"/>
      <c r="E22" s="22"/>
      <c r="F22" s="18"/>
      <c r="G22" s="18"/>
      <c r="H22" s="18"/>
      <c r="I22" s="3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23"/>
      <c r="U22" s="18"/>
      <c r="V22" s="18"/>
      <c r="W22" s="3"/>
      <c r="X22" s="23"/>
      <c r="Y22" s="23"/>
      <c r="Z22" s="3"/>
    </row>
    <row r="23" spans="1:26" ht="15.75" customHeight="1" x14ac:dyDescent="0.25">
      <c r="B23" s="32">
        <v>0</v>
      </c>
      <c r="C23" s="36"/>
      <c r="D23" s="13" t="e">
        <f t="shared" si="0"/>
        <v>#DIV/0!</v>
      </c>
      <c r="E23" s="37"/>
      <c r="F23" s="32" t="e">
        <f>E23/B23</f>
        <v>#DIV/0!</v>
      </c>
      <c r="G23" s="32"/>
      <c r="H23" s="32" t="e">
        <f>G23/B23</f>
        <v>#DIV/0!</v>
      </c>
      <c r="J23" s="32" t="e">
        <f>I23/B23</f>
        <v>#DIV/0!</v>
      </c>
      <c r="K23" s="32"/>
      <c r="L23" s="32" t="e">
        <f>K23/B23</f>
        <v>#DIV/0!</v>
      </c>
      <c r="M23" s="32"/>
      <c r="N23" s="32" t="e">
        <f>M23/B23</f>
        <v>#DIV/0!</v>
      </c>
      <c r="O23" s="32"/>
      <c r="P23" s="32" t="e">
        <f>O23/B23</f>
        <v>#DIV/0!</v>
      </c>
      <c r="Q23" s="32"/>
      <c r="R23" s="32" t="e">
        <f>Q23/B23</f>
        <v>#DIV/0!</v>
      </c>
      <c r="S23" s="32"/>
      <c r="T23" s="15"/>
      <c r="U23" s="32"/>
      <c r="V23" s="32"/>
      <c r="W23" s="3"/>
      <c r="X23" s="15"/>
      <c r="Y23" s="15"/>
      <c r="Z23" s="3"/>
    </row>
    <row r="24" spans="1:26" ht="15.75" customHeight="1" x14ac:dyDescent="0.25">
      <c r="B24" s="32">
        <v>0</v>
      </c>
      <c r="C24" s="36"/>
      <c r="D24" s="13" t="e">
        <f t="shared" si="0"/>
        <v>#DIV/0!</v>
      </c>
      <c r="E24" s="37"/>
      <c r="F24" s="32" t="e">
        <f>E24/B24</f>
        <v>#DIV/0!</v>
      </c>
      <c r="G24" s="32"/>
      <c r="H24" s="32" t="e">
        <f>G24/B24</f>
        <v>#DIV/0!</v>
      </c>
      <c r="J24" s="32" t="e">
        <f>I24/B24</f>
        <v>#DIV/0!</v>
      </c>
      <c r="K24" s="32"/>
      <c r="L24" s="32" t="e">
        <f>K24/B24</f>
        <v>#DIV/0!</v>
      </c>
      <c r="M24" s="32"/>
      <c r="N24" s="32" t="e">
        <f>M24/B24</f>
        <v>#DIV/0!</v>
      </c>
      <c r="O24" s="32"/>
      <c r="P24" s="32" t="e">
        <f>O24/B24</f>
        <v>#DIV/0!</v>
      </c>
      <c r="Q24" s="32"/>
      <c r="R24" s="32" t="e">
        <f>Q24/B24</f>
        <v>#DIV/0!</v>
      </c>
      <c r="S24" s="32"/>
      <c r="T24" s="15"/>
      <c r="U24" s="32"/>
      <c r="V24" s="32"/>
      <c r="W24" s="3"/>
      <c r="X24" s="15"/>
      <c r="Y24" s="15"/>
      <c r="Z24" s="3"/>
    </row>
    <row r="25" spans="1:26" ht="15.75" customHeight="1" x14ac:dyDescent="0.25">
      <c r="A25" s="3" t="s">
        <v>29</v>
      </c>
      <c r="B25" s="18"/>
      <c r="C25" s="19"/>
      <c r="D25" s="47"/>
      <c r="E25" s="22"/>
      <c r="F25" s="18"/>
      <c r="G25" s="18"/>
      <c r="H25" s="18"/>
      <c r="I25" s="3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23"/>
      <c r="U25" s="18"/>
      <c r="V25" s="18"/>
      <c r="W25" s="3"/>
      <c r="X25" s="23"/>
      <c r="Y25" s="23"/>
      <c r="Z25" s="3"/>
    </row>
    <row r="26" spans="1:26" ht="15.75" customHeight="1" x14ac:dyDescent="0.25">
      <c r="B26" s="32">
        <v>0</v>
      </c>
      <c r="C26" s="36"/>
      <c r="D26" s="13" t="e">
        <f t="shared" si="0"/>
        <v>#DIV/0!</v>
      </c>
      <c r="E26" s="37"/>
      <c r="F26" s="32" t="e">
        <f>E26/B26</f>
        <v>#DIV/0!</v>
      </c>
      <c r="G26" s="32"/>
      <c r="H26" s="32" t="e">
        <f>G26/B26</f>
        <v>#DIV/0!</v>
      </c>
      <c r="J26" s="32" t="e">
        <f>I26/B26</f>
        <v>#DIV/0!</v>
      </c>
      <c r="K26" s="32"/>
      <c r="L26" s="32" t="e">
        <f>K26/B26</f>
        <v>#DIV/0!</v>
      </c>
      <c r="M26" s="32"/>
      <c r="N26" s="32" t="e">
        <f>M26/B26</f>
        <v>#DIV/0!</v>
      </c>
      <c r="O26" s="32"/>
      <c r="P26" s="32" t="e">
        <f>O26/B26</f>
        <v>#DIV/0!</v>
      </c>
      <c r="Q26" s="32"/>
      <c r="R26" s="32" t="e">
        <f>Q26/B26</f>
        <v>#DIV/0!</v>
      </c>
      <c r="S26" s="32"/>
      <c r="T26" s="15"/>
      <c r="U26" s="32"/>
      <c r="V26" s="32"/>
      <c r="W26" s="3"/>
      <c r="X26" s="15"/>
      <c r="Y26" s="15"/>
      <c r="Z26" s="3"/>
    </row>
    <row r="27" spans="1:26" ht="15.75" customHeight="1" x14ac:dyDescent="0.25">
      <c r="B27" s="32">
        <v>0</v>
      </c>
      <c r="C27" s="36"/>
      <c r="D27" s="13" t="e">
        <f t="shared" si="0"/>
        <v>#DIV/0!</v>
      </c>
      <c r="E27" s="37"/>
      <c r="F27" s="32" t="e">
        <f>E27/B27</f>
        <v>#DIV/0!</v>
      </c>
      <c r="G27" s="32"/>
      <c r="H27" s="32" t="e">
        <f>G27/B27</f>
        <v>#DIV/0!</v>
      </c>
      <c r="J27" s="32" t="e">
        <f>I27/B27</f>
        <v>#DIV/0!</v>
      </c>
      <c r="K27" s="32"/>
      <c r="L27" s="32" t="e">
        <f>K27/B27</f>
        <v>#DIV/0!</v>
      </c>
      <c r="M27" s="32"/>
      <c r="N27" s="32" t="e">
        <f>M27/B27</f>
        <v>#DIV/0!</v>
      </c>
      <c r="O27" s="32"/>
      <c r="P27" s="32" t="e">
        <f>O27/B27</f>
        <v>#DIV/0!</v>
      </c>
      <c r="Q27" s="32"/>
      <c r="R27" s="32" t="e">
        <f>Q27/B27</f>
        <v>#DIV/0!</v>
      </c>
      <c r="S27" s="32"/>
      <c r="T27" s="15"/>
      <c r="U27" s="32"/>
      <c r="V27" s="32"/>
      <c r="W27" s="3"/>
      <c r="X27" s="15"/>
      <c r="Y27" s="15"/>
      <c r="Z27" s="3"/>
    </row>
    <row r="28" spans="1:26" ht="15.75" customHeight="1" x14ac:dyDescent="0.25">
      <c r="A28" s="3" t="s">
        <v>29</v>
      </c>
      <c r="B28" s="18"/>
      <c r="C28" s="19"/>
      <c r="D28" s="47"/>
      <c r="E28" s="22"/>
      <c r="F28" s="18"/>
      <c r="G28" s="18"/>
      <c r="H28" s="18"/>
      <c r="I28" s="3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23"/>
      <c r="U28" s="18"/>
      <c r="V28" s="18"/>
      <c r="W28" s="3"/>
      <c r="X28" s="23"/>
      <c r="Y28" s="23"/>
      <c r="Z28" s="3"/>
    </row>
    <row r="29" spans="1:26" ht="15.75" customHeight="1" x14ac:dyDescent="0.25">
      <c r="B29" s="32">
        <v>0</v>
      </c>
      <c r="C29" s="36"/>
      <c r="D29" s="13" t="e">
        <f t="shared" si="0"/>
        <v>#DIV/0!</v>
      </c>
      <c r="E29" s="37"/>
      <c r="F29" s="32" t="e">
        <f>E29/B29</f>
        <v>#DIV/0!</v>
      </c>
      <c r="G29" s="32"/>
      <c r="H29" s="32" t="e">
        <f>G29/B29</f>
        <v>#DIV/0!</v>
      </c>
      <c r="J29" s="32" t="e">
        <f>I29/B29</f>
        <v>#DIV/0!</v>
      </c>
      <c r="K29" s="32"/>
      <c r="L29" s="32" t="e">
        <f>K29/B29</f>
        <v>#DIV/0!</v>
      </c>
      <c r="M29" s="32"/>
      <c r="N29" s="32" t="e">
        <f>M29/B29</f>
        <v>#DIV/0!</v>
      </c>
      <c r="O29" s="32"/>
      <c r="P29" s="32" t="e">
        <f>O29/B29</f>
        <v>#DIV/0!</v>
      </c>
      <c r="Q29" s="32"/>
      <c r="R29" s="32" t="e">
        <f>Q29/B29</f>
        <v>#DIV/0!</v>
      </c>
      <c r="S29" s="32"/>
      <c r="T29" s="15"/>
      <c r="U29" s="32"/>
      <c r="V29" s="32"/>
      <c r="W29" s="3"/>
      <c r="X29" s="15"/>
      <c r="Y29" s="15"/>
      <c r="Z29" s="3"/>
    </row>
    <row r="30" spans="1:26" ht="15.75" customHeight="1" x14ac:dyDescent="0.25">
      <c r="B30" s="32">
        <v>0</v>
      </c>
      <c r="C30" s="36"/>
      <c r="D30" s="13" t="e">
        <f t="shared" si="0"/>
        <v>#DIV/0!</v>
      </c>
      <c r="E30" s="37"/>
      <c r="F30" s="32" t="e">
        <f>E30/B30</f>
        <v>#DIV/0!</v>
      </c>
      <c r="G30" s="32"/>
      <c r="H30" s="32" t="e">
        <f>G30/B30</f>
        <v>#DIV/0!</v>
      </c>
      <c r="J30" s="32" t="e">
        <f>I30/B30</f>
        <v>#DIV/0!</v>
      </c>
      <c r="K30" s="32"/>
      <c r="L30" s="32" t="e">
        <f>K30/B30</f>
        <v>#DIV/0!</v>
      </c>
      <c r="M30" s="32"/>
      <c r="N30" s="32" t="e">
        <f>M30/B30</f>
        <v>#DIV/0!</v>
      </c>
      <c r="O30" s="32"/>
      <c r="P30" s="32" t="e">
        <f>O30/B30</f>
        <v>#DIV/0!</v>
      </c>
      <c r="Q30" s="32"/>
      <c r="R30" s="32" t="e">
        <f>Q30/B30</f>
        <v>#DIV/0!</v>
      </c>
      <c r="S30" s="32"/>
      <c r="T30" s="15"/>
      <c r="U30" s="32"/>
      <c r="V30" s="32"/>
      <c r="W30" s="3"/>
      <c r="X30" s="15"/>
      <c r="Y30" s="15"/>
      <c r="Z30" s="3"/>
    </row>
    <row r="31" spans="1:26" ht="15.75" customHeight="1" x14ac:dyDescent="0.25">
      <c r="A31" s="3" t="s">
        <v>29</v>
      </c>
      <c r="B31" s="18"/>
      <c r="C31" s="19"/>
      <c r="D31" s="47"/>
      <c r="E31" s="22"/>
      <c r="F31" s="18"/>
      <c r="G31" s="18"/>
      <c r="H31" s="18"/>
      <c r="I31" s="3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23"/>
      <c r="U31" s="18"/>
      <c r="V31" s="18"/>
      <c r="W31" s="3"/>
      <c r="X31" s="23"/>
      <c r="Y31" s="23"/>
      <c r="Z31" s="3"/>
    </row>
    <row r="32" spans="1:26" ht="15.75" customHeight="1" x14ac:dyDescent="0.25">
      <c r="B32" s="32">
        <v>0</v>
      </c>
      <c r="C32" s="36"/>
      <c r="D32" s="13" t="e">
        <f t="shared" si="0"/>
        <v>#DIV/0!</v>
      </c>
      <c r="E32" s="37"/>
      <c r="F32" s="32" t="e">
        <f>E32/B32</f>
        <v>#DIV/0!</v>
      </c>
      <c r="G32" s="32"/>
      <c r="H32" s="32" t="e">
        <f>G32/B32</f>
        <v>#DIV/0!</v>
      </c>
      <c r="J32" s="32" t="e">
        <f>I32/B32</f>
        <v>#DIV/0!</v>
      </c>
      <c r="K32" s="32"/>
      <c r="L32" s="32" t="e">
        <f>K32/B32</f>
        <v>#DIV/0!</v>
      </c>
      <c r="M32" s="32"/>
      <c r="N32" s="32" t="e">
        <f>M32/B32</f>
        <v>#DIV/0!</v>
      </c>
      <c r="O32" s="32"/>
      <c r="P32" s="32" t="e">
        <f>O32/B32</f>
        <v>#DIV/0!</v>
      </c>
      <c r="Q32" s="32"/>
      <c r="R32" s="32" t="e">
        <f>Q32/B32</f>
        <v>#DIV/0!</v>
      </c>
      <c r="S32" s="32"/>
      <c r="T32" s="15"/>
      <c r="U32" s="32"/>
      <c r="V32" s="32"/>
      <c r="W32" s="3"/>
      <c r="X32" s="15"/>
      <c r="Y32" s="15"/>
      <c r="Z32" s="3"/>
    </row>
    <row r="33" spans="1:36" x14ac:dyDescent="0.25">
      <c r="B33" s="32">
        <v>0</v>
      </c>
      <c r="C33" s="36"/>
      <c r="D33" s="13" t="e">
        <f t="shared" si="0"/>
        <v>#DIV/0!</v>
      </c>
      <c r="E33" s="37"/>
      <c r="F33" s="32" t="e">
        <f>E33/B33</f>
        <v>#DIV/0!</v>
      </c>
      <c r="G33" s="32"/>
      <c r="H33" s="32" t="e">
        <f>G33/B33</f>
        <v>#DIV/0!</v>
      </c>
      <c r="J33" s="32" t="e">
        <f>I33/B33</f>
        <v>#DIV/0!</v>
      </c>
      <c r="K33" s="32"/>
      <c r="L33" s="32" t="e">
        <f>K33/B33</f>
        <v>#DIV/0!</v>
      </c>
      <c r="M33" s="32"/>
      <c r="N33" s="32" t="e">
        <f>M33/B33</f>
        <v>#DIV/0!</v>
      </c>
      <c r="O33" s="32"/>
      <c r="P33" s="32" t="e">
        <f>O33/B33</f>
        <v>#DIV/0!</v>
      </c>
      <c r="Q33" s="32"/>
      <c r="R33" s="32" t="e">
        <f>Q33/B33</f>
        <v>#DIV/0!</v>
      </c>
      <c r="S33" s="32"/>
      <c r="T33" s="15"/>
      <c r="U33" s="32"/>
      <c r="V33" s="32"/>
      <c r="W33" s="3"/>
      <c r="X33" s="15"/>
      <c r="Y33" s="15"/>
      <c r="Z33" s="3"/>
    </row>
    <row r="34" spans="1:36" ht="15" customHeight="1" x14ac:dyDescent="0.25">
      <c r="A34" s="3" t="s">
        <v>136</v>
      </c>
      <c r="B34" s="24"/>
      <c r="C34" s="25"/>
      <c r="D34" s="26"/>
      <c r="E34" s="27"/>
      <c r="F34" s="24"/>
      <c r="G34" s="24"/>
      <c r="H34" s="24"/>
      <c r="I34" s="26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8"/>
      <c r="U34" s="24"/>
      <c r="V34" s="24"/>
      <c r="W34" s="3"/>
      <c r="X34" s="28"/>
      <c r="Y34" s="28"/>
      <c r="Z34" s="3"/>
    </row>
    <row r="37" spans="1:36" x14ac:dyDescent="0.25">
      <c r="AA37">
        <v>10</v>
      </c>
      <c r="AB37">
        <v>10</v>
      </c>
      <c r="AC37">
        <v>10</v>
      </c>
      <c r="AD37">
        <v>10</v>
      </c>
      <c r="AE37">
        <v>10</v>
      </c>
      <c r="AF37">
        <v>10</v>
      </c>
      <c r="AG37">
        <v>10</v>
      </c>
      <c r="AH37">
        <v>10</v>
      </c>
      <c r="AI37">
        <v>10</v>
      </c>
      <c r="AJ37">
        <v>10</v>
      </c>
    </row>
    <row r="38" spans="1:36" s="1" customFormat="1" x14ac:dyDescent="0.25">
      <c r="X38" s="30"/>
      <c r="Y38" s="30"/>
      <c r="AA38" s="1">
        <f>AA36/AA37</f>
        <v>0</v>
      </c>
      <c r="AB38" s="1">
        <f t="shared" ref="AB38:AJ38" si="1">AB36/AB37</f>
        <v>0</v>
      </c>
      <c r="AC38" s="1">
        <f t="shared" si="1"/>
        <v>0</v>
      </c>
      <c r="AD38" s="1">
        <f t="shared" si="1"/>
        <v>0</v>
      </c>
      <c r="AE38" s="1">
        <f t="shared" si="1"/>
        <v>0</v>
      </c>
      <c r="AF38" s="1">
        <f t="shared" si="1"/>
        <v>0</v>
      </c>
      <c r="AG38" s="1">
        <f t="shared" si="1"/>
        <v>0</v>
      </c>
      <c r="AH38" s="1">
        <f t="shared" si="1"/>
        <v>0</v>
      </c>
      <c r="AI38" s="1">
        <f t="shared" si="1"/>
        <v>0</v>
      </c>
      <c r="AJ38" s="1">
        <f t="shared" si="1"/>
        <v>0</v>
      </c>
    </row>
  </sheetData>
  <mergeCells count="9">
    <mergeCell ref="C2:J2"/>
    <mergeCell ref="K2:R2"/>
    <mergeCell ref="S2:V3"/>
    <mergeCell ref="C3:F3"/>
    <mergeCell ref="G3:H3"/>
    <mergeCell ref="I3:J3"/>
    <mergeCell ref="K3:N3"/>
    <mergeCell ref="O3:P3"/>
    <mergeCell ref="Q3:R3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AK38"/>
  <sheetViews>
    <sheetView zoomScaleNormal="100" workbookViewId="0">
      <pane xSplit="1" ySplit="4" topLeftCell="L5" activePane="bottomRight" state="frozen"/>
      <selection pane="topRight"/>
      <selection pane="bottomLeft"/>
      <selection pane="bottomRight" activeCell="AK36" sqref="AK36"/>
    </sheetView>
  </sheetViews>
  <sheetFormatPr defaultRowHeight="15" x14ac:dyDescent="0.25"/>
  <cols>
    <col min="1" max="1" width="18.85546875" customWidth="1"/>
    <col min="2" max="2" width="7.140625" customWidth="1"/>
    <col min="3" max="15" width="6.5703125" customWidth="1"/>
    <col min="16" max="18" width="6.5703125" style="1" customWidth="1"/>
    <col min="19" max="19" width="6.7109375" customWidth="1"/>
    <col min="20" max="22" width="6.7109375" style="2" customWidth="1"/>
    <col min="23" max="23" width="3.5703125" customWidth="1"/>
    <col min="24" max="25" width="6.7109375" style="2" customWidth="1"/>
    <col min="27" max="36" width="5.7109375" customWidth="1"/>
    <col min="37" max="37" width="6.7109375" customWidth="1"/>
  </cols>
  <sheetData>
    <row r="1" spans="1:37" ht="1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3"/>
      <c r="V1" s="3"/>
      <c r="W1" s="3"/>
      <c r="X1" s="4"/>
      <c r="Y1" s="4"/>
      <c r="Z1" s="3"/>
    </row>
    <row r="2" spans="1:37" ht="15" customHeight="1" x14ac:dyDescent="0.25">
      <c r="A2" s="3"/>
      <c r="B2" s="3"/>
      <c r="C2" s="52" t="s">
        <v>30</v>
      </c>
      <c r="D2" s="52"/>
      <c r="E2" s="52"/>
      <c r="F2" s="52"/>
      <c r="G2" s="52"/>
      <c r="H2" s="52"/>
      <c r="I2" s="52"/>
      <c r="J2" s="52"/>
      <c r="K2" s="52" t="s">
        <v>31</v>
      </c>
      <c r="L2" s="52"/>
      <c r="M2" s="52"/>
      <c r="N2" s="52"/>
      <c r="O2" s="52"/>
      <c r="P2" s="52"/>
      <c r="Q2" s="52"/>
      <c r="R2" s="52"/>
      <c r="S2" s="53" t="s">
        <v>32</v>
      </c>
      <c r="T2" s="53"/>
      <c r="U2" s="53"/>
      <c r="V2" s="53"/>
      <c r="W2" s="3"/>
      <c r="X2" s="4"/>
      <c r="Y2" s="4"/>
      <c r="Z2" s="3"/>
    </row>
    <row r="3" spans="1:37" ht="15" customHeight="1" x14ac:dyDescent="0.25">
      <c r="A3" s="3"/>
      <c r="B3" s="6"/>
      <c r="C3" s="52" t="s">
        <v>33</v>
      </c>
      <c r="D3" s="52"/>
      <c r="E3" s="52"/>
      <c r="F3" s="52"/>
      <c r="G3" s="52" t="s">
        <v>34</v>
      </c>
      <c r="H3" s="52"/>
      <c r="I3" s="52" t="s">
        <v>35</v>
      </c>
      <c r="J3" s="52"/>
      <c r="K3" s="52" t="s">
        <v>33</v>
      </c>
      <c r="L3" s="52"/>
      <c r="M3" s="52"/>
      <c r="N3" s="52"/>
      <c r="O3" s="52" t="s">
        <v>34</v>
      </c>
      <c r="P3" s="52"/>
      <c r="Q3" s="52" t="s">
        <v>35</v>
      </c>
      <c r="R3" s="52"/>
      <c r="S3" s="53"/>
      <c r="T3" s="53"/>
      <c r="U3" s="53"/>
      <c r="V3" s="53"/>
      <c r="W3" s="3"/>
      <c r="X3" s="4"/>
      <c r="Y3" s="4"/>
      <c r="Z3" s="3"/>
    </row>
    <row r="4" spans="1:37" ht="15" customHeight="1" x14ac:dyDescent="0.25">
      <c r="A4" s="7" t="s">
        <v>36</v>
      </c>
      <c r="B4" s="8" t="s">
        <v>37</v>
      </c>
      <c r="C4" s="9" t="s">
        <v>38</v>
      </c>
      <c r="D4" s="5" t="s">
        <v>39</v>
      </c>
      <c r="E4" s="5" t="s">
        <v>41</v>
      </c>
      <c r="F4" s="9" t="s">
        <v>42</v>
      </c>
      <c r="G4" s="9" t="s">
        <v>43</v>
      </c>
      <c r="H4" s="9" t="s">
        <v>44</v>
      </c>
      <c r="I4" s="5" t="s">
        <v>45</v>
      </c>
      <c r="J4" s="9" t="s">
        <v>46</v>
      </c>
      <c r="K4" s="9" t="s">
        <v>38</v>
      </c>
      <c r="L4" s="9" t="s">
        <v>39</v>
      </c>
      <c r="M4" s="9" t="s">
        <v>41</v>
      </c>
      <c r="N4" s="9" t="s">
        <v>42</v>
      </c>
      <c r="O4" s="9" t="s">
        <v>43</v>
      </c>
      <c r="P4" s="9" t="s">
        <v>44</v>
      </c>
      <c r="Q4" s="9" t="s">
        <v>45</v>
      </c>
      <c r="R4" s="9" t="s">
        <v>46</v>
      </c>
      <c r="S4" s="10" t="s">
        <v>47</v>
      </c>
      <c r="T4" s="9" t="s">
        <v>48</v>
      </c>
      <c r="U4" s="9" t="s">
        <v>26</v>
      </c>
      <c r="V4" s="9" t="s">
        <v>27</v>
      </c>
      <c r="W4" s="3"/>
      <c r="X4" s="9" t="s">
        <v>49</v>
      </c>
      <c r="Y4" s="9" t="s">
        <v>50</v>
      </c>
      <c r="Z4" s="3"/>
      <c r="AA4" s="11" t="s">
        <v>51</v>
      </c>
      <c r="AB4" s="12" t="s">
        <v>52</v>
      </c>
      <c r="AC4" s="12" t="s">
        <v>53</v>
      </c>
      <c r="AD4" s="12" t="s">
        <v>51</v>
      </c>
      <c r="AE4" s="12" t="s">
        <v>52</v>
      </c>
      <c r="AF4" s="12" t="s">
        <v>53</v>
      </c>
      <c r="AG4" s="12" t="s">
        <v>54</v>
      </c>
      <c r="AH4" s="12" t="s">
        <v>48</v>
      </c>
      <c r="AI4" s="12" t="s">
        <v>26</v>
      </c>
      <c r="AJ4" s="12" t="s">
        <v>27</v>
      </c>
      <c r="AK4" s="12" t="s">
        <v>55</v>
      </c>
    </row>
    <row r="5" spans="1:37" ht="15.75" customHeight="1" x14ac:dyDescent="0.25">
      <c r="A5" t="s">
        <v>118</v>
      </c>
      <c r="B5" s="32">
        <v>5</v>
      </c>
      <c r="C5" s="13">
        <v>136</v>
      </c>
      <c r="D5" s="13">
        <f>C5/B5</f>
        <v>27.2</v>
      </c>
      <c r="E5">
        <v>1949</v>
      </c>
      <c r="F5" s="32">
        <f>E5/B5</f>
        <v>389.8</v>
      </c>
      <c r="G5" s="32">
        <v>1334</v>
      </c>
      <c r="H5" s="32">
        <f>G5/B5</f>
        <v>266.8</v>
      </c>
      <c r="I5">
        <v>615</v>
      </c>
      <c r="J5" s="32">
        <f>I5/B5</f>
        <v>123</v>
      </c>
      <c r="K5" s="32">
        <v>117</v>
      </c>
      <c r="L5" s="32">
        <f>K5/B5</f>
        <v>23.4</v>
      </c>
      <c r="M5" s="32">
        <v>1695</v>
      </c>
      <c r="N5" s="32">
        <f>M5/B5</f>
        <v>339</v>
      </c>
      <c r="O5" s="32">
        <v>1526</v>
      </c>
      <c r="P5" s="32">
        <f>O5/B5</f>
        <v>305.2</v>
      </c>
      <c r="Q5" s="32">
        <v>169</v>
      </c>
      <c r="R5" s="32">
        <f>Q5/B5</f>
        <v>33.799999999999997</v>
      </c>
      <c r="S5" s="32">
        <v>100</v>
      </c>
      <c r="T5" s="15">
        <v>0</v>
      </c>
      <c r="U5" s="32">
        <v>2</v>
      </c>
      <c r="V5" s="32">
        <v>3</v>
      </c>
      <c r="W5" s="3"/>
      <c r="X5" s="15"/>
      <c r="Y5" s="15" t="s">
        <v>136</v>
      </c>
      <c r="Z5" s="3"/>
      <c r="AA5">
        <v>0.38461538461538458</v>
      </c>
      <c r="AB5">
        <v>0.5859375</v>
      </c>
      <c r="AC5">
        <v>0.4</v>
      </c>
      <c r="AD5">
        <v>0.58461538461538465</v>
      </c>
      <c r="AE5">
        <v>0.46153846153846156</v>
      </c>
      <c r="AF5">
        <v>0.60769230769230764</v>
      </c>
      <c r="AG5">
        <v>0.34693877551020413</v>
      </c>
      <c r="AH5">
        <v>0.48360655737704916</v>
      </c>
      <c r="AI5">
        <v>0</v>
      </c>
      <c r="AJ5">
        <v>0.430379746835443</v>
      </c>
      <c r="AK5">
        <f>SUM(AA5:AJ5)</f>
        <v>4.285324118184235</v>
      </c>
    </row>
    <row r="6" spans="1:37" ht="15.75" customHeight="1" x14ac:dyDescent="0.25">
      <c r="A6" t="s">
        <v>129</v>
      </c>
      <c r="B6" s="32">
        <v>5</v>
      </c>
      <c r="C6" s="36">
        <v>248</v>
      </c>
      <c r="D6" s="13">
        <f t="shared" ref="D6:D33" si="0">C6/B6</f>
        <v>49.6</v>
      </c>
      <c r="E6" s="37">
        <v>2550</v>
      </c>
      <c r="F6" s="32">
        <f>E6/B6</f>
        <v>510</v>
      </c>
      <c r="G6" s="32">
        <v>1244</v>
      </c>
      <c r="H6" s="32">
        <f>G6/B6</f>
        <v>248.8</v>
      </c>
      <c r="I6">
        <v>1306</v>
      </c>
      <c r="J6" s="32">
        <f>I6/B6</f>
        <v>261.2</v>
      </c>
      <c r="K6" s="32">
        <v>105</v>
      </c>
      <c r="L6" s="32">
        <f>K6/B6</f>
        <v>21</v>
      </c>
      <c r="M6" s="32">
        <v>1772</v>
      </c>
      <c r="N6" s="32">
        <f>M6/B6</f>
        <v>354.4</v>
      </c>
      <c r="O6" s="32">
        <v>963</v>
      </c>
      <c r="P6" s="32">
        <f>O6/B6</f>
        <v>192.6</v>
      </c>
      <c r="Q6" s="32">
        <v>809</v>
      </c>
      <c r="R6" s="32">
        <f>Q6/B6</f>
        <v>161.80000000000001</v>
      </c>
      <c r="S6" s="32">
        <v>8</v>
      </c>
      <c r="T6" s="15">
        <v>1</v>
      </c>
      <c r="U6" s="32">
        <v>2</v>
      </c>
      <c r="V6" s="32">
        <v>4</v>
      </c>
      <c r="W6" s="3"/>
      <c r="X6" s="15" t="s">
        <v>136</v>
      </c>
      <c r="Y6" s="15"/>
      <c r="Z6" s="3"/>
      <c r="AA6">
        <v>0.61538461538461542</v>
      </c>
      <c r="AB6">
        <v>0.4140625</v>
      </c>
      <c r="AC6">
        <v>0.6</v>
      </c>
      <c r="AD6">
        <v>0.41538461538461535</v>
      </c>
      <c r="AE6">
        <v>0.53846153846153844</v>
      </c>
      <c r="AF6">
        <v>0.39230769230769236</v>
      </c>
      <c r="AG6">
        <v>0.65306122448979587</v>
      </c>
      <c r="AH6">
        <v>0.51639344262295084</v>
      </c>
      <c r="AI6">
        <v>0</v>
      </c>
      <c r="AJ6">
        <v>0.569620253164557</v>
      </c>
      <c r="AK6">
        <f>SUM(AA6:AJ6)</f>
        <v>4.714675881815765</v>
      </c>
    </row>
    <row r="7" spans="1:37" ht="15.75" customHeight="1" x14ac:dyDescent="0.25">
      <c r="A7" s="3" t="s">
        <v>29</v>
      </c>
      <c r="B7" s="18"/>
      <c r="C7" s="19"/>
      <c r="D7" s="47"/>
      <c r="E7" s="22"/>
      <c r="F7" s="18"/>
      <c r="G7" s="18"/>
      <c r="H7" s="18"/>
      <c r="I7" s="3"/>
      <c r="J7" s="18"/>
      <c r="K7" s="18"/>
      <c r="L7" s="18"/>
      <c r="M7" s="18"/>
      <c r="N7" s="18"/>
      <c r="O7" s="18"/>
      <c r="P7" s="18"/>
      <c r="Q7" s="18"/>
      <c r="R7" s="18"/>
      <c r="S7" s="18"/>
      <c r="T7" s="23"/>
      <c r="U7" s="18"/>
      <c r="V7" s="18"/>
      <c r="W7" s="3"/>
      <c r="X7" s="23"/>
      <c r="Y7" s="23"/>
      <c r="Z7" s="3"/>
    </row>
    <row r="8" spans="1:37" ht="15.75" customHeight="1" x14ac:dyDescent="0.25">
      <c r="A8" t="s">
        <v>135</v>
      </c>
      <c r="B8" s="32">
        <v>6</v>
      </c>
      <c r="C8" s="36">
        <v>257</v>
      </c>
      <c r="D8" s="13">
        <f t="shared" si="0"/>
        <v>42.833333333333336</v>
      </c>
      <c r="E8" s="37">
        <v>2911</v>
      </c>
      <c r="F8" s="32">
        <f>E8/B8</f>
        <v>485.16666666666669</v>
      </c>
      <c r="G8" s="32">
        <v>1440</v>
      </c>
      <c r="H8" s="32">
        <f>G8/B8</f>
        <v>240</v>
      </c>
      <c r="I8">
        <v>1471</v>
      </c>
      <c r="J8" s="32">
        <f>I8/B8</f>
        <v>245.16666666666666</v>
      </c>
      <c r="K8" s="32">
        <v>78</v>
      </c>
      <c r="L8" s="32">
        <f>K8/B8</f>
        <v>13</v>
      </c>
      <c r="M8" s="32">
        <v>1699</v>
      </c>
      <c r="N8" s="32">
        <f>M8/B8</f>
        <v>283.16666666666669</v>
      </c>
      <c r="O8" s="32">
        <v>1020</v>
      </c>
      <c r="P8" s="32">
        <f>O8/B8</f>
        <v>170</v>
      </c>
      <c r="Q8" s="32">
        <v>679</v>
      </c>
      <c r="R8" s="32">
        <f>Q8/B8</f>
        <v>113.16666666666667</v>
      </c>
      <c r="S8" s="32">
        <v>2</v>
      </c>
      <c r="T8" s="15">
        <v>0</v>
      </c>
      <c r="U8" s="32">
        <v>3</v>
      </c>
      <c r="V8" s="32">
        <v>5</v>
      </c>
      <c r="W8" s="3"/>
      <c r="X8" s="15" t="s">
        <v>136</v>
      </c>
      <c r="Y8" s="15"/>
      <c r="Z8" s="3"/>
      <c r="AA8">
        <v>0.61538461538461542</v>
      </c>
      <c r="AB8">
        <v>0.5859375</v>
      </c>
      <c r="AC8">
        <v>0.6</v>
      </c>
      <c r="AD8">
        <v>0.58461538461538465</v>
      </c>
      <c r="AE8">
        <v>0.53846153846153844</v>
      </c>
      <c r="AF8">
        <v>0.60769230769230764</v>
      </c>
      <c r="AG8">
        <v>0.65306122448979587</v>
      </c>
      <c r="AH8">
        <v>0.48360655737704916</v>
      </c>
      <c r="AI8">
        <v>0.6470588235294118</v>
      </c>
      <c r="AJ8">
        <v>0.569620253164557</v>
      </c>
      <c r="AK8">
        <f>SUM(AA8:AJ8)</f>
        <v>5.8854382047146609</v>
      </c>
    </row>
    <row r="9" spans="1:37" ht="15.75" customHeight="1" x14ac:dyDescent="0.25">
      <c r="A9" t="s">
        <v>130</v>
      </c>
      <c r="B9" s="32">
        <v>6</v>
      </c>
      <c r="C9" s="36">
        <v>188</v>
      </c>
      <c r="D9" s="13">
        <f t="shared" si="0"/>
        <v>31.333333333333332</v>
      </c>
      <c r="E9" s="37">
        <v>2355</v>
      </c>
      <c r="F9" s="32">
        <f>E9/B9</f>
        <v>392.5</v>
      </c>
      <c r="G9" s="32">
        <v>1215</v>
      </c>
      <c r="H9" s="32">
        <f>G9/B9</f>
        <v>202.5</v>
      </c>
      <c r="I9">
        <v>1140</v>
      </c>
      <c r="J9" s="32">
        <f>I9/B9</f>
        <v>190</v>
      </c>
      <c r="K9" s="32">
        <v>102</v>
      </c>
      <c r="L9" s="32">
        <f>K9/B9</f>
        <v>17</v>
      </c>
      <c r="M9" s="32">
        <v>2060</v>
      </c>
      <c r="N9" s="32">
        <f>M9/B9</f>
        <v>343.33333333333331</v>
      </c>
      <c r="O9" s="32">
        <v>1330</v>
      </c>
      <c r="P9" s="32">
        <f>O9/B9</f>
        <v>221.66666666666666</v>
      </c>
      <c r="Q9" s="32">
        <v>730</v>
      </c>
      <c r="R9" s="32">
        <f>Q9/B9</f>
        <v>121.66666666666667</v>
      </c>
      <c r="S9" s="32">
        <v>13</v>
      </c>
      <c r="T9" s="15">
        <v>1</v>
      </c>
      <c r="U9" s="32">
        <v>2</v>
      </c>
      <c r="V9" s="32">
        <v>4</v>
      </c>
      <c r="W9" s="3"/>
      <c r="X9" s="15"/>
      <c r="Y9" s="15" t="s">
        <v>136</v>
      </c>
      <c r="Z9" s="3"/>
      <c r="AA9">
        <v>0.38461538461538458</v>
      </c>
      <c r="AB9">
        <v>0.4140625</v>
      </c>
      <c r="AC9">
        <v>0.4</v>
      </c>
      <c r="AD9">
        <v>0.41538461538461535</v>
      </c>
      <c r="AE9">
        <v>0.46153846153846156</v>
      </c>
      <c r="AF9">
        <v>0.39230769230769236</v>
      </c>
      <c r="AG9">
        <v>0.34693877551020413</v>
      </c>
      <c r="AH9">
        <v>0.51639344262295084</v>
      </c>
      <c r="AI9">
        <v>0.3529411764705882</v>
      </c>
      <c r="AJ9">
        <v>0.430379746835443</v>
      </c>
      <c r="AK9">
        <f>SUM(AA9:AJ9)</f>
        <v>4.1145617952853399</v>
      </c>
    </row>
    <row r="10" spans="1:37" ht="15.75" customHeight="1" x14ac:dyDescent="0.25">
      <c r="A10" s="3" t="s">
        <v>29</v>
      </c>
      <c r="B10" s="18"/>
      <c r="C10" s="19"/>
      <c r="D10" s="47"/>
      <c r="E10" s="22"/>
      <c r="F10" s="18"/>
      <c r="G10" s="18"/>
      <c r="H10" s="18"/>
      <c r="I10" s="3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23"/>
      <c r="U10" s="18"/>
      <c r="V10" s="18"/>
      <c r="W10" s="3"/>
      <c r="X10" s="23"/>
      <c r="Y10" s="23"/>
      <c r="Z10" s="3"/>
    </row>
    <row r="11" spans="1:37" ht="15.75" customHeight="1" x14ac:dyDescent="0.25">
      <c r="A11" t="s">
        <v>132</v>
      </c>
      <c r="B11" s="32">
        <v>6</v>
      </c>
      <c r="C11" s="36">
        <v>175</v>
      </c>
      <c r="D11" s="13">
        <f t="shared" si="0"/>
        <v>29.166666666666668</v>
      </c>
      <c r="E11" s="37">
        <v>2656</v>
      </c>
      <c r="F11" s="32">
        <f>E11/B11</f>
        <v>442.66666666666669</v>
      </c>
      <c r="G11" s="32">
        <v>1632</v>
      </c>
      <c r="H11" s="32">
        <f>G11/B11</f>
        <v>272</v>
      </c>
      <c r="I11">
        <v>1024</v>
      </c>
      <c r="J11" s="32">
        <f>I11/B11</f>
        <v>170.66666666666666</v>
      </c>
      <c r="K11" s="32">
        <v>82</v>
      </c>
      <c r="L11" s="32">
        <f>K11/B11</f>
        <v>13.666666666666666</v>
      </c>
      <c r="M11" s="32">
        <v>1827</v>
      </c>
      <c r="N11" s="32">
        <f>M11/B11</f>
        <v>304.5</v>
      </c>
      <c r="O11" s="32">
        <v>1048</v>
      </c>
      <c r="P11" s="32">
        <f>O11/B11</f>
        <v>174.66666666666666</v>
      </c>
      <c r="Q11" s="32">
        <v>779</v>
      </c>
      <c r="R11" s="32">
        <f>Q11/B11</f>
        <v>129.83333333333334</v>
      </c>
      <c r="S11" s="32">
        <v>7</v>
      </c>
      <c r="T11" s="15">
        <v>0</v>
      </c>
      <c r="U11" s="32">
        <v>3</v>
      </c>
      <c r="V11" s="32">
        <v>5</v>
      </c>
      <c r="W11" s="3"/>
      <c r="X11" s="15" t="s">
        <v>136</v>
      </c>
      <c r="Y11" s="15"/>
      <c r="Z11" s="3"/>
      <c r="AA11">
        <v>0.38461538461538458</v>
      </c>
      <c r="AB11">
        <v>0.4140625</v>
      </c>
      <c r="AC11">
        <v>0.4</v>
      </c>
      <c r="AD11">
        <v>0.58461538461538465</v>
      </c>
      <c r="AE11">
        <v>0.53846153846153844</v>
      </c>
      <c r="AF11">
        <v>0.39230769230769236</v>
      </c>
      <c r="AG11">
        <v>0.65306122448979587</v>
      </c>
      <c r="AH11">
        <v>0.48360655737704916</v>
      </c>
      <c r="AI11">
        <v>0.6470588235294118</v>
      </c>
      <c r="AJ11">
        <v>0.569620253164557</v>
      </c>
      <c r="AK11">
        <f>SUM(AA11:AJ11)</f>
        <v>5.0674093585608144</v>
      </c>
    </row>
    <row r="12" spans="1:37" ht="15.75" customHeight="1" x14ac:dyDescent="0.25">
      <c r="A12" t="s">
        <v>119</v>
      </c>
      <c r="B12" s="32">
        <v>5</v>
      </c>
      <c r="C12" s="36">
        <v>228</v>
      </c>
      <c r="D12" s="13">
        <f t="shared" si="0"/>
        <v>45.6</v>
      </c>
      <c r="E12" s="37">
        <v>2518</v>
      </c>
      <c r="F12" s="32">
        <f>E12/B12</f>
        <v>503.6</v>
      </c>
      <c r="G12" s="32">
        <v>1438</v>
      </c>
      <c r="H12" s="32">
        <f>G12/B12</f>
        <v>287.60000000000002</v>
      </c>
      <c r="I12">
        <v>1080</v>
      </c>
      <c r="J12" s="32">
        <f>I12/B12</f>
        <v>216</v>
      </c>
      <c r="K12" s="32">
        <v>122</v>
      </c>
      <c r="L12" s="32">
        <f>K12/B12</f>
        <v>24.4</v>
      </c>
      <c r="M12" s="32">
        <v>1734</v>
      </c>
      <c r="N12" s="32">
        <f>M12/B12</f>
        <v>346.8</v>
      </c>
      <c r="O12" s="32">
        <v>1191</v>
      </c>
      <c r="P12" s="32">
        <f>O12/B12</f>
        <v>238.2</v>
      </c>
      <c r="Q12" s="32">
        <v>543</v>
      </c>
      <c r="R12" s="32">
        <f>Q12/B12</f>
        <v>108.6</v>
      </c>
      <c r="S12" s="32">
        <v>17</v>
      </c>
      <c r="T12" s="15">
        <v>1</v>
      </c>
      <c r="U12" s="32">
        <v>2</v>
      </c>
      <c r="V12" s="32">
        <v>4</v>
      </c>
      <c r="W12" s="3"/>
      <c r="X12" s="15"/>
      <c r="Y12" s="15" t="s">
        <v>136</v>
      </c>
      <c r="Z12" s="3"/>
      <c r="AA12">
        <v>0.61538461538461542</v>
      </c>
      <c r="AB12">
        <v>0.5859375</v>
      </c>
      <c r="AC12">
        <v>0.6</v>
      </c>
      <c r="AD12">
        <v>0.41538461538461535</v>
      </c>
      <c r="AE12">
        <v>0.46153846153846156</v>
      </c>
      <c r="AF12">
        <v>0.60769230769230764</v>
      </c>
      <c r="AG12">
        <v>0.34693877551020413</v>
      </c>
      <c r="AH12">
        <v>0.51639344262295084</v>
      </c>
      <c r="AI12">
        <v>0.3529411764705882</v>
      </c>
      <c r="AJ12">
        <v>0.430379746835443</v>
      </c>
      <c r="AK12">
        <f>SUM(AA12:AJ12)</f>
        <v>4.9325906414391856</v>
      </c>
    </row>
    <row r="13" spans="1:37" ht="15.75" customHeight="1" x14ac:dyDescent="0.25">
      <c r="A13" s="3" t="s">
        <v>29</v>
      </c>
      <c r="B13" s="18"/>
      <c r="C13" s="19"/>
      <c r="D13" s="47"/>
      <c r="E13" s="22"/>
      <c r="F13" s="18"/>
      <c r="G13" s="18"/>
      <c r="H13" s="18"/>
      <c r="I13" s="3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23"/>
      <c r="U13" s="18"/>
      <c r="V13" s="18"/>
      <c r="W13" s="3"/>
      <c r="X13" s="23"/>
      <c r="Y13" s="23"/>
      <c r="Z13" s="3"/>
    </row>
    <row r="14" spans="1:37" ht="15.75" customHeight="1" x14ac:dyDescent="0.25">
      <c r="A14" t="s">
        <v>71</v>
      </c>
      <c r="B14" s="32">
        <v>5</v>
      </c>
      <c r="C14" s="36">
        <v>184</v>
      </c>
      <c r="D14" s="13">
        <f t="shared" si="0"/>
        <v>36.799999999999997</v>
      </c>
      <c r="E14" s="37">
        <v>2277</v>
      </c>
      <c r="F14" s="32">
        <f>E14/B14</f>
        <v>455.4</v>
      </c>
      <c r="G14" s="32">
        <v>1255</v>
      </c>
      <c r="H14" s="32">
        <f>G14/B14</f>
        <v>251</v>
      </c>
      <c r="I14">
        <v>1022</v>
      </c>
      <c r="J14" s="32">
        <f>I14/B14</f>
        <v>204.4</v>
      </c>
      <c r="K14" s="32">
        <v>179</v>
      </c>
      <c r="L14" s="32">
        <f>K14/B14</f>
        <v>35.799999999999997</v>
      </c>
      <c r="M14" s="32">
        <v>2544</v>
      </c>
      <c r="N14" s="32">
        <f>M14/B14</f>
        <v>508.8</v>
      </c>
      <c r="O14" s="32">
        <v>1818</v>
      </c>
      <c r="P14" s="32">
        <f>O14/B14</f>
        <v>363.6</v>
      </c>
      <c r="Q14" s="32">
        <v>726</v>
      </c>
      <c r="R14" s="32">
        <f>Q14/B14</f>
        <v>145.19999999999999</v>
      </c>
      <c r="S14" s="32">
        <v>100</v>
      </c>
      <c r="T14" s="15">
        <v>0</v>
      </c>
      <c r="U14" s="32">
        <v>2</v>
      </c>
      <c r="V14" s="32">
        <v>3</v>
      </c>
      <c r="W14" s="3"/>
      <c r="X14" s="15"/>
      <c r="Y14" s="15"/>
      <c r="Z14" s="3"/>
      <c r="AA14">
        <v>0.61538461538461542</v>
      </c>
      <c r="AB14">
        <v>0.5859375</v>
      </c>
      <c r="AC14">
        <v>0.6</v>
      </c>
      <c r="AD14">
        <v>0.41538461538461535</v>
      </c>
      <c r="AE14">
        <v>0.46153846153846156</v>
      </c>
      <c r="AF14">
        <v>0.39230769230769236</v>
      </c>
      <c r="AG14">
        <v>0</v>
      </c>
      <c r="AH14">
        <v>0.48360655737704916</v>
      </c>
      <c r="AI14">
        <v>0</v>
      </c>
      <c r="AJ14">
        <v>0</v>
      </c>
      <c r="AK14">
        <f>SUM(AA14:AJ14)</f>
        <v>3.5541594419924341</v>
      </c>
    </row>
    <row r="15" spans="1:37" ht="15.75" customHeight="1" x14ac:dyDescent="0.25">
      <c r="A15" t="s">
        <v>69</v>
      </c>
      <c r="B15" s="32">
        <v>6</v>
      </c>
      <c r="C15" s="36">
        <v>106</v>
      </c>
      <c r="D15" s="13">
        <f t="shared" si="0"/>
        <v>17.666666666666668</v>
      </c>
      <c r="E15" s="37">
        <v>1670</v>
      </c>
      <c r="F15" s="32">
        <f>E15/B15</f>
        <v>278.33333333333331</v>
      </c>
      <c r="G15" s="32">
        <v>804</v>
      </c>
      <c r="H15" s="32">
        <f>G15/B15</f>
        <v>134</v>
      </c>
      <c r="I15">
        <v>866</v>
      </c>
      <c r="J15" s="32">
        <f>I15/B15</f>
        <v>144.33333333333334</v>
      </c>
      <c r="K15" s="32">
        <v>142</v>
      </c>
      <c r="L15" s="32">
        <f>K15/B15</f>
        <v>23.666666666666668</v>
      </c>
      <c r="M15" s="32">
        <v>2134</v>
      </c>
      <c r="N15" s="32">
        <f>M15/B15</f>
        <v>355.66666666666669</v>
      </c>
      <c r="O15" s="32">
        <v>1379</v>
      </c>
      <c r="P15" s="32">
        <f>O15/B15</f>
        <v>229.83333333333334</v>
      </c>
      <c r="Q15" s="32">
        <v>755</v>
      </c>
      <c r="R15" s="32">
        <f>Q15/B15</f>
        <v>125.83333333333333</v>
      </c>
      <c r="S15" s="32">
        <v>100</v>
      </c>
      <c r="T15" s="15">
        <v>1</v>
      </c>
      <c r="U15" s="32">
        <v>2</v>
      </c>
      <c r="V15" s="32">
        <v>3</v>
      </c>
      <c r="W15" s="3"/>
      <c r="X15" s="15" t="s">
        <v>136</v>
      </c>
      <c r="Y15" s="15" t="s">
        <v>136</v>
      </c>
      <c r="Z15" s="3"/>
      <c r="AA15">
        <v>0.38461538461538458</v>
      </c>
      <c r="AB15">
        <v>0.4140625</v>
      </c>
      <c r="AC15">
        <v>0.4</v>
      </c>
      <c r="AD15">
        <v>0.58461538461538465</v>
      </c>
      <c r="AE15">
        <v>0.53846153846153844</v>
      </c>
      <c r="AF15">
        <v>0.60769230769230764</v>
      </c>
      <c r="AG15">
        <v>0</v>
      </c>
      <c r="AH15">
        <v>0.51639344262295084</v>
      </c>
      <c r="AI15">
        <v>0</v>
      </c>
      <c r="AJ15">
        <v>0</v>
      </c>
      <c r="AK15">
        <f>SUM(AA15:AJ15)</f>
        <v>3.4458405580075659</v>
      </c>
    </row>
    <row r="16" spans="1:37" ht="15.75" customHeight="1" x14ac:dyDescent="0.25">
      <c r="A16" s="3" t="s">
        <v>29</v>
      </c>
      <c r="B16" s="18"/>
      <c r="C16" s="19"/>
      <c r="D16" s="47"/>
      <c r="E16" s="22"/>
      <c r="F16" s="18"/>
      <c r="G16" s="18"/>
      <c r="H16" s="18"/>
      <c r="I16" s="3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23"/>
      <c r="U16" s="18"/>
      <c r="V16" s="18"/>
      <c r="W16" s="3"/>
      <c r="X16" s="23"/>
      <c r="Y16" s="23"/>
      <c r="Z16" s="3"/>
    </row>
    <row r="17" spans="1:37" ht="15.75" customHeight="1" x14ac:dyDescent="0.25">
      <c r="A17" t="s">
        <v>131</v>
      </c>
      <c r="B17" s="32">
        <v>5</v>
      </c>
      <c r="C17" s="36">
        <v>243</v>
      </c>
      <c r="D17" s="13">
        <f t="shared" si="0"/>
        <v>48.6</v>
      </c>
      <c r="E17" s="37">
        <v>2872</v>
      </c>
      <c r="F17" s="32">
        <f>E17/B17</f>
        <v>574.4</v>
      </c>
      <c r="G17" s="32">
        <v>1525</v>
      </c>
      <c r="H17" s="32">
        <f>G17/B17</f>
        <v>305</v>
      </c>
      <c r="I17">
        <v>1347</v>
      </c>
      <c r="J17" s="32">
        <f>I17/B17</f>
        <v>269.39999999999998</v>
      </c>
      <c r="K17" s="32">
        <v>87</v>
      </c>
      <c r="L17" s="32">
        <f>K17/B17</f>
        <v>17.399999999999999</v>
      </c>
      <c r="M17" s="32">
        <v>1782</v>
      </c>
      <c r="N17" s="32">
        <f>M17/B17</f>
        <v>356.4</v>
      </c>
      <c r="O17" s="32">
        <v>873</v>
      </c>
      <c r="P17" s="32">
        <f>O17/B17</f>
        <v>174.6</v>
      </c>
      <c r="Q17" s="32">
        <v>909</v>
      </c>
      <c r="R17" s="32">
        <f>Q17/B17</f>
        <v>181.8</v>
      </c>
      <c r="S17" s="32">
        <v>10</v>
      </c>
      <c r="T17" s="15">
        <v>0</v>
      </c>
      <c r="U17" s="32">
        <v>3</v>
      </c>
      <c r="V17" s="32">
        <v>5</v>
      </c>
      <c r="W17" s="3"/>
      <c r="X17" s="15" t="s">
        <v>136</v>
      </c>
      <c r="Y17" s="15" t="s">
        <v>136</v>
      </c>
      <c r="Z17" s="3"/>
      <c r="AA17">
        <v>0.61538461538461542</v>
      </c>
      <c r="AB17">
        <v>0.5859375</v>
      </c>
      <c r="AC17">
        <v>0.4</v>
      </c>
      <c r="AD17">
        <v>0.41538461538461535</v>
      </c>
      <c r="AE17">
        <v>0.53846153846153844</v>
      </c>
      <c r="AF17">
        <v>0.39230769230769236</v>
      </c>
      <c r="AG17">
        <v>0.65306122448979587</v>
      </c>
      <c r="AH17">
        <v>0.48360655737704916</v>
      </c>
      <c r="AI17">
        <v>0.6470588235294118</v>
      </c>
      <c r="AJ17">
        <v>0.569620253164557</v>
      </c>
      <c r="AK17">
        <f>SUM(AA17:AJ17)</f>
        <v>5.3008228200992757</v>
      </c>
    </row>
    <row r="18" spans="1:37" ht="15.75" customHeight="1" x14ac:dyDescent="0.25">
      <c r="A18" t="s">
        <v>78</v>
      </c>
      <c r="B18" s="32">
        <v>6</v>
      </c>
      <c r="C18" s="36">
        <v>277</v>
      </c>
      <c r="D18" s="13">
        <f t="shared" si="0"/>
        <v>46.166666666666664</v>
      </c>
      <c r="E18" s="37">
        <v>3283</v>
      </c>
      <c r="F18" s="32">
        <f>E18/B18</f>
        <v>547.16666666666663</v>
      </c>
      <c r="G18" s="32">
        <v>1636</v>
      </c>
      <c r="H18" s="32">
        <f>G18/B18</f>
        <v>272.66666666666669</v>
      </c>
      <c r="I18">
        <v>1647</v>
      </c>
      <c r="J18" s="32">
        <f>I18/B18</f>
        <v>274.5</v>
      </c>
      <c r="K18" s="32">
        <v>147</v>
      </c>
      <c r="L18" s="32">
        <f>K18/B18</f>
        <v>24.5</v>
      </c>
      <c r="M18" s="32">
        <v>2092</v>
      </c>
      <c r="N18" s="32">
        <f>M18/B18</f>
        <v>348.66666666666669</v>
      </c>
      <c r="O18" s="32">
        <v>1058</v>
      </c>
      <c r="P18" s="32">
        <f>O18/B18</f>
        <v>176.33333333333334</v>
      </c>
      <c r="Q18" s="32">
        <v>1034</v>
      </c>
      <c r="R18" s="32">
        <f>Q18/B18</f>
        <v>172.33333333333334</v>
      </c>
      <c r="S18" s="32">
        <v>100</v>
      </c>
      <c r="T18" s="15">
        <v>1</v>
      </c>
      <c r="U18" s="32">
        <v>2</v>
      </c>
      <c r="V18" s="32">
        <v>3</v>
      </c>
      <c r="W18" s="3"/>
      <c r="X18" s="15"/>
      <c r="Y18" s="15"/>
      <c r="Z18" s="3"/>
      <c r="AA18">
        <v>0.38461538461538458</v>
      </c>
      <c r="AB18">
        <v>0.4140625</v>
      </c>
      <c r="AC18">
        <v>0.6</v>
      </c>
      <c r="AD18">
        <v>0.58461538461538465</v>
      </c>
      <c r="AE18">
        <v>0.46153846153846156</v>
      </c>
      <c r="AF18">
        <v>0.60769230769230764</v>
      </c>
      <c r="AG18">
        <v>0.34693877551020413</v>
      </c>
      <c r="AH18">
        <v>0.51639344262295084</v>
      </c>
      <c r="AI18">
        <v>0.3529411764705882</v>
      </c>
      <c r="AJ18">
        <v>0.430379746835443</v>
      </c>
      <c r="AK18">
        <f>SUM(AA18:AJ18)</f>
        <v>4.6991771799007243</v>
      </c>
    </row>
    <row r="19" spans="1:37" ht="15.75" customHeight="1" x14ac:dyDescent="0.25">
      <c r="A19" s="3" t="s">
        <v>29</v>
      </c>
      <c r="B19" s="18"/>
      <c r="C19" s="19"/>
      <c r="D19" s="47"/>
      <c r="E19" s="22"/>
      <c r="F19" s="18"/>
      <c r="G19" s="18"/>
      <c r="H19" s="18"/>
      <c r="I19" s="3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23"/>
      <c r="U19" s="18"/>
      <c r="V19" s="18"/>
      <c r="W19" s="3"/>
      <c r="X19" s="23"/>
      <c r="Y19" s="23"/>
      <c r="Z19" s="3"/>
    </row>
    <row r="20" spans="1:37" ht="15.75" customHeight="1" x14ac:dyDescent="0.25">
      <c r="A20" t="s">
        <v>100</v>
      </c>
      <c r="B20" s="32">
        <v>5</v>
      </c>
      <c r="C20" s="36">
        <v>207</v>
      </c>
      <c r="D20" s="13">
        <f t="shared" si="0"/>
        <v>41.4</v>
      </c>
      <c r="E20" s="37">
        <v>2634</v>
      </c>
      <c r="F20" s="32">
        <f>E20/B20</f>
        <v>526.79999999999995</v>
      </c>
      <c r="G20" s="32">
        <v>1823</v>
      </c>
      <c r="H20" s="32">
        <f>G20/B20</f>
        <v>364.6</v>
      </c>
      <c r="I20">
        <v>811</v>
      </c>
      <c r="J20" s="32">
        <f>I20/B20</f>
        <v>162.19999999999999</v>
      </c>
      <c r="K20" s="32">
        <v>93</v>
      </c>
      <c r="L20" s="32">
        <f>K20/B20</f>
        <v>18.600000000000001</v>
      </c>
      <c r="M20" s="32">
        <v>1661</v>
      </c>
      <c r="N20" s="32">
        <f>M20/B20</f>
        <v>332.2</v>
      </c>
      <c r="O20" s="32">
        <v>1057</v>
      </c>
      <c r="P20" s="32">
        <f>O20/B20</f>
        <v>211.4</v>
      </c>
      <c r="Q20" s="32">
        <v>604</v>
      </c>
      <c r="R20" s="32">
        <f>Q20/B20</f>
        <v>120.8</v>
      </c>
      <c r="S20" s="32">
        <v>6</v>
      </c>
      <c r="T20" s="15">
        <v>0</v>
      </c>
      <c r="U20" s="32">
        <v>3</v>
      </c>
      <c r="V20" s="32">
        <v>5</v>
      </c>
      <c r="W20" s="3"/>
      <c r="X20" s="15" t="s">
        <v>136</v>
      </c>
      <c r="Y20" s="15"/>
      <c r="Z20" s="3"/>
      <c r="AA20">
        <v>0.61538461538461542</v>
      </c>
      <c r="AB20">
        <v>0.5859375</v>
      </c>
      <c r="AC20">
        <v>0.6</v>
      </c>
      <c r="AD20">
        <v>0.58461538461538465</v>
      </c>
      <c r="AE20">
        <v>0.53846153846153844</v>
      </c>
      <c r="AF20">
        <v>0.60769230769230764</v>
      </c>
      <c r="AG20">
        <v>0.65306122448979587</v>
      </c>
      <c r="AH20">
        <v>0.48360655737704916</v>
      </c>
      <c r="AI20">
        <v>0.6470588235294118</v>
      </c>
      <c r="AJ20">
        <v>0.569620253164557</v>
      </c>
      <c r="AK20">
        <f>SUM(AA20:AJ20)</f>
        <v>5.8854382047146609</v>
      </c>
    </row>
    <row r="21" spans="1:37" ht="15.75" customHeight="1" x14ac:dyDescent="0.25">
      <c r="A21" t="s">
        <v>102</v>
      </c>
      <c r="B21" s="32">
        <v>5</v>
      </c>
      <c r="C21" s="36">
        <v>118</v>
      </c>
      <c r="D21" s="13">
        <f t="shared" si="0"/>
        <v>23.6</v>
      </c>
      <c r="E21" s="37">
        <v>1663</v>
      </c>
      <c r="F21" s="32">
        <f>E21/B21</f>
        <v>332.6</v>
      </c>
      <c r="G21" s="32">
        <v>1166</v>
      </c>
      <c r="H21" s="32">
        <f>G21/B21</f>
        <v>233.2</v>
      </c>
      <c r="I21">
        <v>497</v>
      </c>
      <c r="J21" s="32">
        <f>I21/B21</f>
        <v>99.4</v>
      </c>
      <c r="K21" s="32">
        <v>122</v>
      </c>
      <c r="L21" s="32">
        <f>K21/B21</f>
        <v>24.4</v>
      </c>
      <c r="M21" s="32">
        <v>1748</v>
      </c>
      <c r="N21" s="32">
        <f>M21/B21</f>
        <v>349.6</v>
      </c>
      <c r="O21" s="32">
        <v>1138</v>
      </c>
      <c r="P21" s="32">
        <f>O21/B21</f>
        <v>227.6</v>
      </c>
      <c r="Q21" s="32">
        <v>610</v>
      </c>
      <c r="R21" s="32">
        <f>Q21/B21</f>
        <v>122</v>
      </c>
      <c r="S21" s="32">
        <v>100</v>
      </c>
      <c r="T21" s="15">
        <v>1</v>
      </c>
      <c r="U21" s="32">
        <v>2</v>
      </c>
      <c r="V21" s="32">
        <v>2</v>
      </c>
      <c r="W21" s="3"/>
      <c r="X21" s="15"/>
      <c r="Y21" s="15" t="s">
        <v>136</v>
      </c>
      <c r="Z21" s="3"/>
      <c r="AA21">
        <v>0.38461538461538458</v>
      </c>
      <c r="AB21">
        <v>0.4140625</v>
      </c>
      <c r="AC21">
        <v>0.4</v>
      </c>
      <c r="AD21">
        <v>0.41538461538461535</v>
      </c>
      <c r="AE21">
        <v>0.46153846153846156</v>
      </c>
      <c r="AF21">
        <v>0.39230769230769236</v>
      </c>
      <c r="AG21">
        <v>0.34693877551020413</v>
      </c>
      <c r="AH21">
        <v>0.51639344262295084</v>
      </c>
      <c r="AI21">
        <v>0.3529411764705882</v>
      </c>
      <c r="AJ21">
        <v>0.430379746835443</v>
      </c>
      <c r="AK21">
        <f>SUM(AA21:AJ21)</f>
        <v>4.1145617952853399</v>
      </c>
    </row>
    <row r="22" spans="1:37" ht="15.75" customHeight="1" x14ac:dyDescent="0.25">
      <c r="A22" s="3" t="s">
        <v>29</v>
      </c>
      <c r="B22" s="18"/>
      <c r="C22" s="19"/>
      <c r="D22" s="47"/>
      <c r="E22" s="22"/>
      <c r="F22" s="18"/>
      <c r="G22" s="18"/>
      <c r="H22" s="18"/>
      <c r="I22" s="3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23"/>
      <c r="U22" s="18"/>
      <c r="V22" s="18"/>
      <c r="W22" s="3"/>
      <c r="X22" s="23"/>
      <c r="Y22" s="23"/>
      <c r="Z22" s="3"/>
    </row>
    <row r="23" spans="1:37" ht="15.75" customHeight="1" x14ac:dyDescent="0.25">
      <c r="A23" t="s">
        <v>94</v>
      </c>
      <c r="B23" s="32">
        <v>6</v>
      </c>
      <c r="C23" s="36">
        <v>249</v>
      </c>
      <c r="D23" s="13">
        <f t="shared" si="0"/>
        <v>41.5</v>
      </c>
      <c r="E23" s="37">
        <v>2457</v>
      </c>
      <c r="F23" s="32">
        <f>E23/B23</f>
        <v>409.5</v>
      </c>
      <c r="G23" s="32">
        <v>1288</v>
      </c>
      <c r="H23" s="32">
        <f>G23/B23</f>
        <v>214.66666666666666</v>
      </c>
      <c r="I23">
        <v>1169</v>
      </c>
      <c r="J23" s="32">
        <f>I23/B23</f>
        <v>194.83333333333334</v>
      </c>
      <c r="K23" s="32">
        <v>111</v>
      </c>
      <c r="L23" s="32">
        <f>K23/B23</f>
        <v>18.5</v>
      </c>
      <c r="M23" s="32">
        <v>1424</v>
      </c>
      <c r="N23" s="32">
        <f>M23/B23</f>
        <v>237.33333333333334</v>
      </c>
      <c r="O23" s="32">
        <v>824</v>
      </c>
      <c r="P23" s="32">
        <f>O23/B23</f>
        <v>137.33333333333334</v>
      </c>
      <c r="Q23" s="32">
        <v>600</v>
      </c>
      <c r="R23" s="32">
        <f>Q23/B23</f>
        <v>100</v>
      </c>
      <c r="S23" s="32">
        <v>16</v>
      </c>
      <c r="T23" s="15">
        <v>0</v>
      </c>
      <c r="U23" s="32">
        <v>3</v>
      </c>
      <c r="V23" s="32">
        <v>5</v>
      </c>
      <c r="W23" s="3"/>
      <c r="X23" s="15" t="s">
        <v>136</v>
      </c>
      <c r="Y23" s="15"/>
      <c r="Z23" s="3"/>
      <c r="AA23">
        <v>0.38461538461538458</v>
      </c>
      <c r="AB23">
        <v>0.4140625</v>
      </c>
      <c r="AC23">
        <v>0.6</v>
      </c>
      <c r="AD23">
        <v>0.58461538461538465</v>
      </c>
      <c r="AE23">
        <v>0.53846153846153844</v>
      </c>
      <c r="AF23">
        <v>0.60769230769230764</v>
      </c>
      <c r="AG23">
        <v>0.65306122448979587</v>
      </c>
      <c r="AH23">
        <v>0.48360655737704916</v>
      </c>
      <c r="AI23">
        <v>0.6470588235294118</v>
      </c>
      <c r="AJ23">
        <v>0.569620253164557</v>
      </c>
      <c r="AK23">
        <f>SUM(AA23:AJ23)</f>
        <v>5.4827939739454301</v>
      </c>
    </row>
    <row r="24" spans="1:37" ht="15.75" customHeight="1" x14ac:dyDescent="0.25">
      <c r="A24" t="s">
        <v>107</v>
      </c>
      <c r="B24" s="32">
        <v>5</v>
      </c>
      <c r="C24" s="36">
        <v>151</v>
      </c>
      <c r="D24" s="13">
        <f t="shared" si="0"/>
        <v>30.2</v>
      </c>
      <c r="E24" s="37">
        <v>2090</v>
      </c>
      <c r="F24" s="32">
        <f>E24/B24</f>
        <v>418</v>
      </c>
      <c r="G24" s="32">
        <v>1131</v>
      </c>
      <c r="H24" s="32">
        <f>G24/B24</f>
        <v>226.2</v>
      </c>
      <c r="I24">
        <v>959</v>
      </c>
      <c r="J24" s="32">
        <f>I24/B24</f>
        <v>191.8</v>
      </c>
      <c r="K24" s="32">
        <v>102</v>
      </c>
      <c r="L24" s="32">
        <f>K24/B24</f>
        <v>20.399999999999999</v>
      </c>
      <c r="M24" s="32">
        <v>1623</v>
      </c>
      <c r="N24" s="32">
        <f>M24/B24</f>
        <v>324.60000000000002</v>
      </c>
      <c r="O24" s="32">
        <v>992</v>
      </c>
      <c r="P24" s="32">
        <f>O24/B24</f>
        <v>198.4</v>
      </c>
      <c r="Q24" s="32">
        <v>631</v>
      </c>
      <c r="R24" s="32">
        <f>Q24/B24</f>
        <v>126.2</v>
      </c>
      <c r="S24" s="32">
        <v>100</v>
      </c>
      <c r="T24" s="15">
        <v>1</v>
      </c>
      <c r="U24" s="32">
        <v>2</v>
      </c>
      <c r="V24" s="32">
        <v>3</v>
      </c>
      <c r="W24" s="3"/>
      <c r="X24" s="15"/>
      <c r="Y24" s="15" t="s">
        <v>136</v>
      </c>
      <c r="Z24" s="3"/>
      <c r="AA24">
        <v>0.61538461538461542</v>
      </c>
      <c r="AB24">
        <v>0.5859375</v>
      </c>
      <c r="AC24">
        <v>0.4</v>
      </c>
      <c r="AD24">
        <v>0.41538461538461535</v>
      </c>
      <c r="AE24">
        <v>0.46153846153846156</v>
      </c>
      <c r="AF24">
        <v>0.39230769230769236</v>
      </c>
      <c r="AG24">
        <v>0.34693877551020413</v>
      </c>
      <c r="AH24">
        <v>0.51639344262295084</v>
      </c>
      <c r="AI24">
        <v>0.3529411764705882</v>
      </c>
      <c r="AJ24">
        <v>0.430379746835443</v>
      </c>
      <c r="AK24">
        <f>SUM(AA24:AJ24)</f>
        <v>4.5172060260545699</v>
      </c>
    </row>
    <row r="25" spans="1:37" ht="15.75" customHeight="1" x14ac:dyDescent="0.25">
      <c r="A25" s="3" t="s">
        <v>29</v>
      </c>
      <c r="B25" s="18"/>
      <c r="C25" s="19"/>
      <c r="D25" s="47"/>
      <c r="E25" s="22"/>
      <c r="F25" s="18"/>
      <c r="G25" s="18"/>
      <c r="H25" s="18"/>
      <c r="I25" s="3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23"/>
      <c r="U25" s="18"/>
      <c r="V25" s="18"/>
      <c r="W25" s="3"/>
      <c r="X25" s="23"/>
      <c r="Y25" s="23"/>
      <c r="Z25" s="3"/>
    </row>
    <row r="26" spans="1:37" ht="15.75" customHeight="1" x14ac:dyDescent="0.25">
      <c r="A26" t="s">
        <v>95</v>
      </c>
      <c r="B26" s="32">
        <v>5</v>
      </c>
      <c r="C26" s="36">
        <v>169</v>
      </c>
      <c r="D26" s="13">
        <f t="shared" si="0"/>
        <v>33.799999999999997</v>
      </c>
      <c r="E26" s="37">
        <v>2401</v>
      </c>
      <c r="F26" s="32">
        <f>E26/B26</f>
        <v>480.2</v>
      </c>
      <c r="G26" s="32">
        <v>966</v>
      </c>
      <c r="H26" s="32">
        <f>G26/B26</f>
        <v>193.2</v>
      </c>
      <c r="I26">
        <v>1435</v>
      </c>
      <c r="J26" s="32">
        <f>I26/B26</f>
        <v>287</v>
      </c>
      <c r="K26" s="32">
        <v>82</v>
      </c>
      <c r="L26" s="32">
        <f>K26/B26</f>
        <v>16.399999999999999</v>
      </c>
      <c r="M26" s="32">
        <v>1749</v>
      </c>
      <c r="N26" s="32">
        <f>M26/B26</f>
        <v>349.8</v>
      </c>
      <c r="O26" s="32">
        <v>1098</v>
      </c>
      <c r="P26" s="32">
        <f>O26/B26</f>
        <v>219.6</v>
      </c>
      <c r="Q26" s="32">
        <v>651</v>
      </c>
      <c r="R26" s="32">
        <f>Q26/B26</f>
        <v>130.19999999999999</v>
      </c>
      <c r="S26" s="32">
        <v>15</v>
      </c>
      <c r="T26" s="15">
        <v>0</v>
      </c>
      <c r="U26" s="32">
        <v>2</v>
      </c>
      <c r="V26" s="32">
        <v>4</v>
      </c>
      <c r="W26" s="3"/>
      <c r="X26" s="15"/>
      <c r="Y26" s="15"/>
      <c r="Z26" s="3"/>
      <c r="AA26">
        <v>0.61538461538461542</v>
      </c>
      <c r="AB26">
        <v>0.4140625</v>
      </c>
      <c r="AC26">
        <v>0.6</v>
      </c>
      <c r="AD26">
        <v>0.41538461538461535</v>
      </c>
      <c r="AE26">
        <v>0.46153846153846156</v>
      </c>
      <c r="AF26">
        <v>0.39230769230769236</v>
      </c>
      <c r="AG26">
        <v>0.34693877551020413</v>
      </c>
      <c r="AH26">
        <v>0.48360655737704916</v>
      </c>
      <c r="AI26">
        <v>0.3529411764705882</v>
      </c>
      <c r="AJ26">
        <v>0.430379746835443</v>
      </c>
      <c r="AK26">
        <f>SUM(AA26:AJ26)</f>
        <v>4.5125441408086688</v>
      </c>
    </row>
    <row r="27" spans="1:37" ht="15.75" customHeight="1" x14ac:dyDescent="0.25">
      <c r="A27" t="s">
        <v>105</v>
      </c>
      <c r="B27" s="32">
        <v>6</v>
      </c>
      <c r="C27" s="36">
        <v>229</v>
      </c>
      <c r="D27" s="13">
        <f t="shared" si="0"/>
        <v>38.166666666666664</v>
      </c>
      <c r="E27" s="37">
        <v>2524</v>
      </c>
      <c r="F27" s="32">
        <f>E27/B27</f>
        <v>420.66666666666669</v>
      </c>
      <c r="G27" s="32">
        <v>1325</v>
      </c>
      <c r="H27" s="32">
        <f>G27/B27</f>
        <v>220.83333333333334</v>
      </c>
      <c r="I27">
        <v>1199</v>
      </c>
      <c r="J27" s="32">
        <f>I27/B27</f>
        <v>199.83333333333334</v>
      </c>
      <c r="K27" s="32">
        <v>95</v>
      </c>
      <c r="L27" s="32">
        <f>K27/B27</f>
        <v>15.833333333333334</v>
      </c>
      <c r="M27" s="32">
        <v>1383</v>
      </c>
      <c r="N27" s="32">
        <f>M27/B27</f>
        <v>230.5</v>
      </c>
      <c r="O27" s="32">
        <v>804</v>
      </c>
      <c r="P27" s="32">
        <f>O27/B27</f>
        <v>134</v>
      </c>
      <c r="Q27" s="32">
        <v>579</v>
      </c>
      <c r="R27" s="32">
        <f>Q27/B27</f>
        <v>96.5</v>
      </c>
      <c r="S27" s="32">
        <v>12</v>
      </c>
      <c r="T27" s="15">
        <v>1</v>
      </c>
      <c r="U27" s="32">
        <v>3</v>
      </c>
      <c r="V27" s="32">
        <v>5</v>
      </c>
      <c r="W27" s="3"/>
      <c r="X27" s="15" t="s">
        <v>136</v>
      </c>
      <c r="Y27" s="15" t="s">
        <v>136</v>
      </c>
      <c r="Z27" s="3"/>
      <c r="AA27">
        <v>0.38461538461538458</v>
      </c>
      <c r="AB27">
        <v>0.5859375</v>
      </c>
      <c r="AC27">
        <v>0.4</v>
      </c>
      <c r="AD27">
        <v>0.58461538461538465</v>
      </c>
      <c r="AE27">
        <v>0.53846153846153844</v>
      </c>
      <c r="AF27">
        <v>0.60769230769230764</v>
      </c>
      <c r="AG27">
        <v>0.65306122448979587</v>
      </c>
      <c r="AH27">
        <v>0.51639344262295084</v>
      </c>
      <c r="AI27">
        <v>0.6470588235294118</v>
      </c>
      <c r="AJ27">
        <v>0.569620253164557</v>
      </c>
      <c r="AK27">
        <f>SUM(AA27:AJ27)</f>
        <v>5.4874558591913312</v>
      </c>
    </row>
    <row r="28" spans="1:37" ht="15.75" customHeight="1" x14ac:dyDescent="0.25">
      <c r="A28" s="3" t="s">
        <v>29</v>
      </c>
      <c r="B28" s="18"/>
      <c r="C28" s="19"/>
      <c r="D28" s="47"/>
      <c r="E28" s="22"/>
      <c r="F28" s="18"/>
      <c r="G28" s="18"/>
      <c r="H28" s="18"/>
      <c r="I28" s="3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23"/>
      <c r="U28" s="18"/>
      <c r="V28" s="18"/>
      <c r="W28" s="3"/>
      <c r="X28" s="23"/>
      <c r="Y28" s="23"/>
      <c r="Z28" s="3"/>
    </row>
    <row r="29" spans="1:37" ht="15.75" customHeight="1" x14ac:dyDescent="0.25">
      <c r="A29" t="s">
        <v>66</v>
      </c>
      <c r="B29" s="32">
        <v>5</v>
      </c>
      <c r="C29" s="36">
        <v>134</v>
      </c>
      <c r="D29" s="13">
        <f t="shared" si="0"/>
        <v>26.8</v>
      </c>
      <c r="E29" s="37">
        <v>1882</v>
      </c>
      <c r="F29" s="32">
        <f>E29/B29</f>
        <v>376.4</v>
      </c>
      <c r="G29" s="32">
        <v>1291</v>
      </c>
      <c r="H29" s="32">
        <f>G29/B29</f>
        <v>258.2</v>
      </c>
      <c r="I29">
        <v>591</v>
      </c>
      <c r="J29" s="32">
        <f>I29/B29</f>
        <v>118.2</v>
      </c>
      <c r="K29" s="32">
        <v>169</v>
      </c>
      <c r="L29" s="32">
        <f>K29/B29</f>
        <v>33.799999999999997</v>
      </c>
      <c r="M29" s="32">
        <v>2098</v>
      </c>
      <c r="N29" s="32">
        <f>M29/B29</f>
        <v>419.6</v>
      </c>
      <c r="O29" s="32">
        <v>1078</v>
      </c>
      <c r="P29" s="32">
        <f>O29/B29</f>
        <v>215.6</v>
      </c>
      <c r="Q29" s="32">
        <v>1020</v>
      </c>
      <c r="R29" s="32">
        <f>Q29/B29</f>
        <v>204</v>
      </c>
      <c r="S29" s="32">
        <v>100</v>
      </c>
      <c r="T29" s="15">
        <v>0</v>
      </c>
      <c r="U29" s="32">
        <v>2</v>
      </c>
      <c r="V29" s="32">
        <v>3</v>
      </c>
      <c r="W29" s="3"/>
      <c r="X29" s="15"/>
      <c r="Y29" s="15"/>
      <c r="Z29" s="3"/>
      <c r="AA29">
        <v>0.38461538461538458</v>
      </c>
      <c r="AB29">
        <v>0.5859375</v>
      </c>
      <c r="AC29">
        <v>0.4</v>
      </c>
      <c r="AD29">
        <v>0.41538461538461535</v>
      </c>
      <c r="AE29">
        <v>0.53846153846153844</v>
      </c>
      <c r="AF29">
        <v>0.39230769230769236</v>
      </c>
      <c r="AG29">
        <v>0</v>
      </c>
      <c r="AH29">
        <v>0.48360655737704916</v>
      </c>
      <c r="AI29">
        <v>0</v>
      </c>
      <c r="AJ29">
        <v>0</v>
      </c>
      <c r="AK29">
        <f>SUM(AA29:AJ29)</f>
        <v>3.2003132881462797</v>
      </c>
    </row>
    <row r="30" spans="1:37" ht="15.75" customHeight="1" x14ac:dyDescent="0.25">
      <c r="A30" t="s">
        <v>74</v>
      </c>
      <c r="B30" s="32">
        <v>5</v>
      </c>
      <c r="C30" s="36">
        <v>191</v>
      </c>
      <c r="D30" s="13">
        <f t="shared" si="0"/>
        <v>38.200000000000003</v>
      </c>
      <c r="E30" s="37">
        <v>2152</v>
      </c>
      <c r="F30" s="32">
        <f>E30/B30</f>
        <v>430.4</v>
      </c>
      <c r="G30" s="32">
        <v>1227</v>
      </c>
      <c r="H30" s="32">
        <f>G30/B30</f>
        <v>245.4</v>
      </c>
      <c r="I30">
        <v>925</v>
      </c>
      <c r="J30" s="32">
        <f>I30/B30</f>
        <v>185</v>
      </c>
      <c r="K30" s="32">
        <v>122</v>
      </c>
      <c r="L30" s="32">
        <f>K30/B30</f>
        <v>24.4</v>
      </c>
      <c r="M30" s="32">
        <v>2054</v>
      </c>
      <c r="N30" s="32">
        <f>M30/B30</f>
        <v>410.8</v>
      </c>
      <c r="O30" s="32">
        <v>1129</v>
      </c>
      <c r="P30" s="32">
        <f>O30/B30</f>
        <v>225.8</v>
      </c>
      <c r="Q30" s="32">
        <v>925</v>
      </c>
      <c r="R30" s="32">
        <f>Q30/B30</f>
        <v>185</v>
      </c>
      <c r="S30" s="32">
        <v>100</v>
      </c>
      <c r="T30" s="15">
        <v>1</v>
      </c>
      <c r="U30" s="32">
        <v>2</v>
      </c>
      <c r="V30" s="32">
        <v>3</v>
      </c>
      <c r="W30" s="3"/>
      <c r="X30" s="15" t="s">
        <v>136</v>
      </c>
      <c r="Y30" s="15" t="s">
        <v>136</v>
      </c>
      <c r="Z30" s="3"/>
      <c r="AA30">
        <v>0.61538461538461542</v>
      </c>
      <c r="AB30">
        <v>0.4140625</v>
      </c>
      <c r="AC30">
        <v>0.6</v>
      </c>
      <c r="AD30">
        <v>0.58461538461538465</v>
      </c>
      <c r="AE30">
        <v>0.46153846153846156</v>
      </c>
      <c r="AF30">
        <v>0.60769230769230764</v>
      </c>
      <c r="AG30">
        <v>0</v>
      </c>
      <c r="AH30">
        <v>0.51639344262295084</v>
      </c>
      <c r="AI30">
        <v>0</v>
      </c>
      <c r="AJ30">
        <v>0</v>
      </c>
      <c r="AK30">
        <f>SUM(AA30:AJ30)</f>
        <v>3.7996867118537203</v>
      </c>
    </row>
    <row r="31" spans="1:37" ht="15.75" customHeight="1" x14ac:dyDescent="0.25">
      <c r="A31" s="3" t="s">
        <v>29</v>
      </c>
      <c r="B31" s="18"/>
      <c r="C31" s="19"/>
      <c r="D31" s="47"/>
      <c r="E31" s="22"/>
      <c r="F31" s="18"/>
      <c r="G31" s="18"/>
      <c r="H31" s="18"/>
      <c r="I31" s="3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23"/>
      <c r="U31" s="18"/>
      <c r="V31" s="18"/>
      <c r="W31" s="3"/>
      <c r="X31" s="23"/>
      <c r="Y31" s="23"/>
      <c r="Z31" s="3"/>
    </row>
    <row r="32" spans="1:37" ht="15.75" customHeight="1" x14ac:dyDescent="0.25">
      <c r="A32" t="s">
        <v>158</v>
      </c>
      <c r="B32" s="32">
        <v>5</v>
      </c>
      <c r="C32" s="36">
        <v>189</v>
      </c>
      <c r="D32" s="13">
        <f t="shared" si="0"/>
        <v>37.799999999999997</v>
      </c>
      <c r="E32" s="37">
        <v>2453</v>
      </c>
      <c r="F32" s="32">
        <f>E32/B32</f>
        <v>490.6</v>
      </c>
      <c r="G32" s="32">
        <v>1465</v>
      </c>
      <c r="H32" s="32">
        <f>G32/B32</f>
        <v>293</v>
      </c>
      <c r="I32">
        <v>988</v>
      </c>
      <c r="J32" s="32">
        <f>I32/B32</f>
        <v>197.6</v>
      </c>
      <c r="K32" s="32">
        <v>92</v>
      </c>
      <c r="L32" s="32">
        <f>K32/B32</f>
        <v>18.399999999999999</v>
      </c>
      <c r="M32" s="32">
        <v>1775</v>
      </c>
      <c r="N32" s="32">
        <f>M32/B32</f>
        <v>355</v>
      </c>
      <c r="O32" s="32">
        <v>1005</v>
      </c>
      <c r="P32" s="32">
        <f>O32/B32</f>
        <v>201</v>
      </c>
      <c r="Q32" s="32">
        <v>770</v>
      </c>
      <c r="R32" s="32">
        <f>Q32/B32</f>
        <v>154</v>
      </c>
      <c r="S32" s="32">
        <v>19</v>
      </c>
      <c r="T32" s="15">
        <v>0</v>
      </c>
      <c r="U32" s="32">
        <v>3</v>
      </c>
      <c r="V32" s="32">
        <v>5</v>
      </c>
      <c r="W32" s="3"/>
      <c r="X32" s="15" t="s">
        <v>136</v>
      </c>
      <c r="Y32" s="15"/>
      <c r="Z32" s="3"/>
      <c r="AA32">
        <v>0.61538461538461542</v>
      </c>
      <c r="AB32">
        <v>0.5859375</v>
      </c>
      <c r="AC32">
        <v>0.6</v>
      </c>
      <c r="AD32">
        <v>0.58461538461538465</v>
      </c>
      <c r="AE32">
        <v>0.53846153846153844</v>
      </c>
      <c r="AF32">
        <v>0.60769230769230764</v>
      </c>
      <c r="AG32">
        <v>0.65306122448979587</v>
      </c>
      <c r="AH32">
        <v>0.48360655737704916</v>
      </c>
      <c r="AI32">
        <v>0.6470588235294118</v>
      </c>
      <c r="AJ32">
        <v>0.569620253164557</v>
      </c>
      <c r="AK32">
        <f>SUM(AA32:AJ32)</f>
        <v>5.8854382047146609</v>
      </c>
    </row>
    <row r="33" spans="1:37" x14ac:dyDescent="0.25">
      <c r="A33" t="s">
        <v>162</v>
      </c>
      <c r="B33" s="32">
        <v>5</v>
      </c>
      <c r="C33" s="36">
        <v>123</v>
      </c>
      <c r="D33" s="13">
        <f t="shared" si="0"/>
        <v>24.6</v>
      </c>
      <c r="E33" s="37">
        <v>1954</v>
      </c>
      <c r="F33" s="32">
        <f>E33/B33</f>
        <v>390.8</v>
      </c>
      <c r="G33" s="32">
        <v>1260</v>
      </c>
      <c r="H33" s="32">
        <f>G33/B33</f>
        <v>252</v>
      </c>
      <c r="I33">
        <v>694</v>
      </c>
      <c r="J33" s="32">
        <f>I33/B33</f>
        <v>138.80000000000001</v>
      </c>
      <c r="K33" s="32">
        <v>131</v>
      </c>
      <c r="L33" s="32">
        <f>K33/B33</f>
        <v>26.2</v>
      </c>
      <c r="M33" s="32">
        <v>1906</v>
      </c>
      <c r="N33" s="32">
        <f>M33/B33</f>
        <v>381.2</v>
      </c>
      <c r="O33" s="32">
        <v>1090</v>
      </c>
      <c r="P33" s="32">
        <f>O33/B33</f>
        <v>218</v>
      </c>
      <c r="Q33" s="32">
        <v>816</v>
      </c>
      <c r="R33" s="32">
        <f>Q33/B33</f>
        <v>163.19999999999999</v>
      </c>
      <c r="S33" s="32">
        <v>100</v>
      </c>
      <c r="T33" s="15">
        <v>1</v>
      </c>
      <c r="U33" s="32">
        <v>2</v>
      </c>
      <c r="V33" s="32">
        <v>3</v>
      </c>
      <c r="W33" s="3"/>
      <c r="X33" s="15"/>
      <c r="Y33" s="15" t="s">
        <v>136</v>
      </c>
      <c r="Z33" s="3"/>
      <c r="AA33">
        <v>0.38461538461538458</v>
      </c>
      <c r="AB33">
        <v>0.4140625</v>
      </c>
      <c r="AC33">
        <v>0.4</v>
      </c>
      <c r="AD33">
        <v>0.41538461538461535</v>
      </c>
      <c r="AE33">
        <v>0.46153846153846156</v>
      </c>
      <c r="AF33">
        <v>0.39230769230769236</v>
      </c>
      <c r="AG33">
        <v>0.34693877551020413</v>
      </c>
      <c r="AH33">
        <v>0.51639344262295084</v>
      </c>
      <c r="AI33">
        <v>0.3529411764705882</v>
      </c>
      <c r="AJ33">
        <v>0.430379746835443</v>
      </c>
      <c r="AK33">
        <f>SUM(AA33:AJ33)</f>
        <v>4.1145617952853399</v>
      </c>
    </row>
    <row r="34" spans="1:37" ht="15" customHeight="1" x14ac:dyDescent="0.25">
      <c r="A34" s="3" t="s">
        <v>136</v>
      </c>
      <c r="B34" s="24"/>
      <c r="C34" s="25"/>
      <c r="D34" s="26"/>
      <c r="E34" s="27"/>
      <c r="F34" s="24"/>
      <c r="G34" s="24"/>
      <c r="H34" s="24"/>
      <c r="I34" s="26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8"/>
      <c r="U34" s="24"/>
      <c r="V34" s="24"/>
      <c r="W34" s="3"/>
      <c r="X34" s="28"/>
      <c r="Y34" s="28"/>
      <c r="Z34" s="3"/>
    </row>
    <row r="36" spans="1:37" x14ac:dyDescent="0.25">
      <c r="AA36">
        <v>4</v>
      </c>
      <c r="AB36">
        <v>5</v>
      </c>
      <c r="AC36">
        <v>2</v>
      </c>
      <c r="AD36">
        <v>4</v>
      </c>
      <c r="AE36">
        <v>3</v>
      </c>
      <c r="AF36">
        <v>5</v>
      </c>
      <c r="AG36">
        <v>2</v>
      </c>
      <c r="AH36">
        <v>8</v>
      </c>
      <c r="AI36">
        <v>2</v>
      </c>
      <c r="AJ36">
        <v>2</v>
      </c>
    </row>
    <row r="37" spans="1:37" x14ac:dyDescent="0.25">
      <c r="AA37">
        <v>10</v>
      </c>
      <c r="AB37">
        <v>10</v>
      </c>
      <c r="AC37">
        <v>10</v>
      </c>
      <c r="AD37">
        <v>10</v>
      </c>
      <c r="AE37">
        <v>10</v>
      </c>
      <c r="AF37">
        <v>10</v>
      </c>
      <c r="AG37">
        <v>8</v>
      </c>
      <c r="AH37">
        <v>10</v>
      </c>
      <c r="AI37">
        <v>7</v>
      </c>
      <c r="AJ37">
        <v>8</v>
      </c>
    </row>
    <row r="38" spans="1:37" s="1" customFormat="1" x14ac:dyDescent="0.25">
      <c r="X38" s="30"/>
      <c r="Y38" s="30"/>
      <c r="AA38" s="1">
        <f>AA36/AA37</f>
        <v>0.4</v>
      </c>
      <c r="AB38" s="1">
        <f t="shared" ref="AB38:AJ38" si="1">AB36/AB37</f>
        <v>0.5</v>
      </c>
      <c r="AC38" s="1">
        <f t="shared" si="1"/>
        <v>0.2</v>
      </c>
      <c r="AD38" s="1">
        <f t="shared" si="1"/>
        <v>0.4</v>
      </c>
      <c r="AE38" s="1">
        <f t="shared" si="1"/>
        <v>0.3</v>
      </c>
      <c r="AF38" s="1">
        <f t="shared" si="1"/>
        <v>0.5</v>
      </c>
      <c r="AG38" s="1">
        <f t="shared" si="1"/>
        <v>0.25</v>
      </c>
      <c r="AH38" s="1">
        <f t="shared" si="1"/>
        <v>0.8</v>
      </c>
      <c r="AI38" s="1">
        <f t="shared" si="1"/>
        <v>0.2857142857142857</v>
      </c>
      <c r="AJ38" s="1">
        <f t="shared" si="1"/>
        <v>0.25</v>
      </c>
    </row>
  </sheetData>
  <mergeCells count="9">
    <mergeCell ref="C2:J2"/>
    <mergeCell ref="K2:R2"/>
    <mergeCell ref="S2:V3"/>
    <mergeCell ref="C3:F3"/>
    <mergeCell ref="G3:H3"/>
    <mergeCell ref="I3:J3"/>
    <mergeCell ref="K3:N3"/>
    <mergeCell ref="O3:P3"/>
    <mergeCell ref="Q3:R3"/>
  </mergeCell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AO38"/>
  <sheetViews>
    <sheetView zoomScaleNormal="100" workbookViewId="0">
      <pane xSplit="1" ySplit="4" topLeftCell="B5" activePane="bottomRight" state="frozen"/>
      <selection pane="topRight"/>
      <selection pane="bottomLeft"/>
      <selection pane="bottomRight" activeCell="X1" sqref="X1"/>
    </sheetView>
  </sheetViews>
  <sheetFormatPr defaultRowHeight="15" x14ac:dyDescent="0.25"/>
  <cols>
    <col min="1" max="1" width="18.85546875" customWidth="1"/>
    <col min="2" max="2" width="7.140625" customWidth="1"/>
    <col min="3" max="17" width="6.5703125" customWidth="1"/>
    <col min="18" max="20" width="6.5703125" style="1" customWidth="1"/>
    <col min="21" max="21" width="6.7109375" customWidth="1"/>
    <col min="22" max="24" width="6.7109375" style="2" customWidth="1"/>
    <col min="25" max="25" width="3.5703125" customWidth="1"/>
    <col min="26" max="27" width="6.7109375" style="2" customWidth="1"/>
    <col min="29" max="40" width="5.7109375" customWidth="1"/>
    <col min="41" max="41" width="6.7109375" customWidth="1"/>
  </cols>
  <sheetData>
    <row r="1" spans="1:41" ht="15" customHeight="1" x14ac:dyDescent="0.25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  <c r="M1" s="3">
        <v>13</v>
      </c>
      <c r="N1" s="3">
        <v>14</v>
      </c>
      <c r="O1" s="3">
        <v>15</v>
      </c>
      <c r="P1" s="3">
        <v>16</v>
      </c>
      <c r="Q1" s="3">
        <v>17</v>
      </c>
      <c r="R1" s="3">
        <v>18</v>
      </c>
      <c r="S1" s="3">
        <v>19</v>
      </c>
      <c r="T1" s="3">
        <v>20</v>
      </c>
      <c r="U1" s="3">
        <v>21</v>
      </c>
      <c r="V1" s="3">
        <v>22</v>
      </c>
      <c r="W1" s="3">
        <v>23</v>
      </c>
      <c r="X1" s="3">
        <v>24</v>
      </c>
      <c r="Y1" s="3">
        <v>25</v>
      </c>
      <c r="Z1" s="3">
        <v>26</v>
      </c>
      <c r="AA1" s="3">
        <v>27</v>
      </c>
      <c r="AB1" s="3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</row>
    <row r="2" spans="1:41" ht="15" customHeight="1" x14ac:dyDescent="0.25">
      <c r="A2" s="3"/>
      <c r="B2" s="3"/>
      <c r="C2" s="52" t="s">
        <v>30</v>
      </c>
      <c r="D2" s="52"/>
      <c r="E2" s="52"/>
      <c r="F2" s="52"/>
      <c r="G2" s="52"/>
      <c r="H2" s="52"/>
      <c r="I2" s="52"/>
      <c r="J2" s="52"/>
      <c r="K2" s="52"/>
      <c r="L2" s="52" t="s">
        <v>31</v>
      </c>
      <c r="M2" s="52"/>
      <c r="N2" s="52"/>
      <c r="O2" s="52"/>
      <c r="P2" s="52"/>
      <c r="Q2" s="52"/>
      <c r="R2" s="52"/>
      <c r="S2" s="52"/>
      <c r="T2" s="52"/>
      <c r="U2" s="53" t="s">
        <v>32</v>
      </c>
      <c r="V2" s="53"/>
      <c r="W2" s="53"/>
      <c r="X2" s="53"/>
      <c r="Y2" s="3"/>
      <c r="Z2" s="4"/>
      <c r="AA2" s="4"/>
      <c r="AB2" s="3"/>
    </row>
    <row r="3" spans="1:41" ht="15" customHeight="1" x14ac:dyDescent="0.25">
      <c r="A3" s="3"/>
      <c r="B3" s="6"/>
      <c r="C3" s="52" t="s">
        <v>33</v>
      </c>
      <c r="D3" s="52"/>
      <c r="E3" s="52"/>
      <c r="F3" s="52"/>
      <c r="G3" s="52"/>
      <c r="H3" s="52" t="s">
        <v>34</v>
      </c>
      <c r="I3" s="52"/>
      <c r="J3" s="52" t="s">
        <v>35</v>
      </c>
      <c r="K3" s="52"/>
      <c r="L3" s="52" t="s">
        <v>33</v>
      </c>
      <c r="M3" s="52"/>
      <c r="N3" s="52"/>
      <c r="O3" s="52"/>
      <c r="P3" s="52"/>
      <c r="Q3" s="52" t="s">
        <v>34</v>
      </c>
      <c r="R3" s="52"/>
      <c r="S3" s="52" t="s">
        <v>35</v>
      </c>
      <c r="T3" s="52"/>
      <c r="U3" s="53"/>
      <c r="V3" s="53"/>
      <c r="W3" s="53"/>
      <c r="X3" s="53"/>
      <c r="Y3" s="3"/>
      <c r="Z3" s="4"/>
      <c r="AA3" s="4"/>
      <c r="AB3" s="3"/>
    </row>
    <row r="4" spans="1:41" ht="15" customHeight="1" x14ac:dyDescent="0.25">
      <c r="A4" s="7" t="s">
        <v>36</v>
      </c>
      <c r="B4" s="8" t="s">
        <v>37</v>
      </c>
      <c r="C4" s="9" t="s">
        <v>38</v>
      </c>
      <c r="D4" s="5" t="s">
        <v>39</v>
      </c>
      <c r="E4" s="5" t="s">
        <v>40</v>
      </c>
      <c r="F4" s="5" t="s">
        <v>41</v>
      </c>
      <c r="G4" s="9" t="s">
        <v>42</v>
      </c>
      <c r="H4" s="9" t="s">
        <v>43</v>
      </c>
      <c r="I4" s="9" t="s">
        <v>44</v>
      </c>
      <c r="J4" s="5" t="s">
        <v>45</v>
      </c>
      <c r="K4" s="9" t="s">
        <v>46</v>
      </c>
      <c r="L4" s="9" t="s">
        <v>38</v>
      </c>
      <c r="M4" s="9" t="s">
        <v>39</v>
      </c>
      <c r="N4" s="9" t="s">
        <v>40</v>
      </c>
      <c r="O4" s="9" t="s">
        <v>41</v>
      </c>
      <c r="P4" s="9" t="s">
        <v>42</v>
      </c>
      <c r="Q4" s="9" t="s">
        <v>43</v>
      </c>
      <c r="R4" s="9" t="s">
        <v>44</v>
      </c>
      <c r="S4" s="9" t="s">
        <v>45</v>
      </c>
      <c r="T4" s="9" t="s">
        <v>46</v>
      </c>
      <c r="U4" s="10" t="s">
        <v>47</v>
      </c>
      <c r="V4" s="9" t="s">
        <v>48</v>
      </c>
      <c r="W4" s="9" t="s">
        <v>26</v>
      </c>
      <c r="X4" s="9" t="s">
        <v>27</v>
      </c>
      <c r="Y4" s="3"/>
      <c r="Z4" s="9" t="s">
        <v>49</v>
      </c>
      <c r="AA4" s="9" t="s">
        <v>50</v>
      </c>
      <c r="AB4" s="3"/>
      <c r="AC4" s="11" t="s">
        <v>51</v>
      </c>
      <c r="AD4" s="12" t="s">
        <v>52</v>
      </c>
      <c r="AE4" s="12" t="s">
        <v>53</v>
      </c>
      <c r="AF4" s="12" t="s">
        <v>40</v>
      </c>
      <c r="AG4" s="12" t="s">
        <v>51</v>
      </c>
      <c r="AH4" s="12" t="s">
        <v>52</v>
      </c>
      <c r="AI4" s="12" t="s">
        <v>53</v>
      </c>
      <c r="AJ4" s="12" t="s">
        <v>40</v>
      </c>
      <c r="AK4" s="12" t="s">
        <v>54</v>
      </c>
      <c r="AL4" s="12" t="s">
        <v>48</v>
      </c>
      <c r="AM4" s="12" t="s">
        <v>26</v>
      </c>
      <c r="AN4" s="12" t="s">
        <v>27</v>
      </c>
      <c r="AO4" s="12" t="s">
        <v>55</v>
      </c>
    </row>
    <row r="5" spans="1:41" ht="15.75" customHeight="1" x14ac:dyDescent="0.25">
      <c r="A5" t="s">
        <v>112</v>
      </c>
      <c r="B5" s="13">
        <v>6</v>
      </c>
      <c r="C5" s="13">
        <v>288</v>
      </c>
      <c r="D5" s="13">
        <f>C5/B5</f>
        <v>48</v>
      </c>
      <c r="E5" s="13">
        <f>C5/F5</f>
        <v>9.148665819567979E-2</v>
      </c>
      <c r="F5" s="13">
        <v>3148</v>
      </c>
      <c r="G5" s="13">
        <f>F5/B5</f>
        <v>524.66666666666663</v>
      </c>
      <c r="H5" s="13">
        <v>1895</v>
      </c>
      <c r="I5" s="13">
        <f>H5/B5</f>
        <v>315.83333333333331</v>
      </c>
      <c r="J5" s="13">
        <v>1253</v>
      </c>
      <c r="K5" s="13">
        <f>J5/B5</f>
        <v>208.83333333333334</v>
      </c>
      <c r="L5" s="13">
        <v>164</v>
      </c>
      <c r="M5" s="13">
        <f>L5/B5</f>
        <v>27.333333333333332</v>
      </c>
      <c r="N5" s="13">
        <f>L5/O5</f>
        <v>6.4899089829837747E-2</v>
      </c>
      <c r="O5" s="13">
        <v>2527</v>
      </c>
      <c r="P5" s="13">
        <f>O5/B5</f>
        <v>421.16666666666669</v>
      </c>
      <c r="Q5" s="13">
        <v>1586</v>
      </c>
      <c r="R5" s="13">
        <f>Q5/B5</f>
        <v>264.33333333333331</v>
      </c>
      <c r="S5" s="13">
        <v>941</v>
      </c>
      <c r="T5" s="13">
        <f>S5/B5</f>
        <v>156.83333333333334</v>
      </c>
      <c r="U5" s="13">
        <v>9</v>
      </c>
      <c r="V5" s="14">
        <v>0</v>
      </c>
      <c r="W5" s="13">
        <v>2</v>
      </c>
      <c r="X5" s="13">
        <v>4</v>
      </c>
      <c r="Y5" s="3"/>
      <c r="Z5" s="15" t="s">
        <v>136</v>
      </c>
      <c r="AA5" s="15" t="s">
        <v>136</v>
      </c>
      <c r="AB5" s="3"/>
      <c r="AC5">
        <v>0.6</v>
      </c>
      <c r="AD5">
        <v>0.57971014492753625</v>
      </c>
      <c r="AE5">
        <v>0.5714285714285714</v>
      </c>
      <c r="AF5">
        <v>0</v>
      </c>
      <c r="AG5">
        <v>0.4285714285714286</v>
      </c>
      <c r="AH5">
        <v>0.47857142857142854</v>
      </c>
      <c r="AI5">
        <v>0.4</v>
      </c>
      <c r="AK5">
        <v>0.62264150943396224</v>
      </c>
      <c r="AL5">
        <v>0.46212121212121215</v>
      </c>
      <c r="AM5">
        <v>0.61333333333333329</v>
      </c>
      <c r="AN5">
        <v>0.54022988505747127</v>
      </c>
      <c r="AO5">
        <f>SUM(AC5:AN5)</f>
        <v>5.2966075134449433</v>
      </c>
    </row>
    <row r="6" spans="1:41" ht="15.75" customHeight="1" x14ac:dyDescent="0.25">
      <c r="A6" t="s">
        <v>91</v>
      </c>
      <c r="B6" s="16">
        <v>6</v>
      </c>
      <c r="C6" s="16">
        <v>172</v>
      </c>
      <c r="D6" s="16">
        <f t="shared" ref="D6:D33" si="0">C6/B6</f>
        <v>28.666666666666668</v>
      </c>
      <c r="E6" s="16">
        <f>C6/F6</f>
        <v>6.9215291750503019E-2</v>
      </c>
      <c r="F6" s="16">
        <v>2485</v>
      </c>
      <c r="G6" s="16">
        <f>F6/B6</f>
        <v>414.16666666666669</v>
      </c>
      <c r="H6" s="16">
        <v>1429</v>
      </c>
      <c r="I6" s="16">
        <f>H6/B6</f>
        <v>238.16666666666666</v>
      </c>
      <c r="J6" s="16">
        <v>1056</v>
      </c>
      <c r="K6" s="16">
        <f>J6/B6</f>
        <v>176</v>
      </c>
      <c r="L6" s="16">
        <v>121</v>
      </c>
      <c r="M6" s="16">
        <f>L6/B6</f>
        <v>20.166666666666668</v>
      </c>
      <c r="N6" s="16">
        <f>L6/O6</f>
        <v>6.4671298770710844E-2</v>
      </c>
      <c r="O6" s="16">
        <v>1871</v>
      </c>
      <c r="P6" s="16">
        <f>O6/B6</f>
        <v>311.83333333333331</v>
      </c>
      <c r="Q6" s="16">
        <v>1092</v>
      </c>
      <c r="R6" s="16">
        <f>Q6/B6</f>
        <v>182</v>
      </c>
      <c r="S6" s="16">
        <v>779</v>
      </c>
      <c r="T6" s="16">
        <f>S6/B6</f>
        <v>129.83333333333334</v>
      </c>
      <c r="U6" s="16">
        <v>100</v>
      </c>
      <c r="V6" s="17">
        <v>1</v>
      </c>
      <c r="W6" s="16">
        <v>1</v>
      </c>
      <c r="X6" s="16">
        <v>2</v>
      </c>
      <c r="Y6" s="3"/>
      <c r="Z6" s="15"/>
      <c r="AA6" s="15"/>
      <c r="AB6" s="3"/>
      <c r="AC6">
        <v>0.4</v>
      </c>
      <c r="AD6">
        <v>0.42028985507246375</v>
      </c>
      <c r="AE6">
        <v>0.4285714285714286</v>
      </c>
      <c r="AG6">
        <v>0.5714285714285714</v>
      </c>
      <c r="AH6">
        <v>0.52142857142857146</v>
      </c>
      <c r="AI6">
        <v>0.6</v>
      </c>
      <c r="AK6">
        <v>0.37735849056603776</v>
      </c>
      <c r="AL6">
        <v>0.53787878787878785</v>
      </c>
      <c r="AM6">
        <v>0.38666666666666671</v>
      </c>
      <c r="AN6">
        <v>0.45977011494252873</v>
      </c>
      <c r="AO6">
        <f>SUM(AC6:AN6)</f>
        <v>4.7033924865550567</v>
      </c>
    </row>
    <row r="7" spans="1:41" ht="15.75" customHeight="1" x14ac:dyDescent="0.25">
      <c r="A7" s="3" t="s">
        <v>29</v>
      </c>
      <c r="B7" s="18"/>
      <c r="C7" s="19"/>
      <c r="D7" s="20"/>
      <c r="E7" s="21"/>
      <c r="F7" s="22"/>
      <c r="G7" s="18"/>
      <c r="H7" s="18"/>
      <c r="I7" s="18"/>
      <c r="J7" s="3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23"/>
      <c r="W7" s="18"/>
      <c r="X7" s="18"/>
      <c r="Y7" s="3"/>
      <c r="Z7" s="23"/>
      <c r="AA7" s="23"/>
      <c r="AB7" s="3"/>
    </row>
    <row r="8" spans="1:41" ht="15.75" customHeight="1" x14ac:dyDescent="0.25">
      <c r="A8" t="s">
        <v>105</v>
      </c>
      <c r="B8" s="13">
        <v>7</v>
      </c>
      <c r="C8" s="13">
        <v>267</v>
      </c>
      <c r="D8" s="13">
        <f t="shared" si="0"/>
        <v>38.142857142857146</v>
      </c>
      <c r="E8" s="13">
        <f>C8/F8</f>
        <v>8.9959568733153639E-2</v>
      </c>
      <c r="F8" s="13">
        <v>2968</v>
      </c>
      <c r="G8" s="13">
        <f>F8/B8</f>
        <v>424</v>
      </c>
      <c r="H8" s="13">
        <v>1449</v>
      </c>
      <c r="I8" s="13">
        <f>H8/B8</f>
        <v>207</v>
      </c>
      <c r="J8" s="13">
        <v>1519</v>
      </c>
      <c r="K8" s="13">
        <f>J8/B8</f>
        <v>217</v>
      </c>
      <c r="L8" s="13">
        <v>108</v>
      </c>
      <c r="M8" s="13">
        <f>L8/B8</f>
        <v>15.428571428571429</v>
      </c>
      <c r="N8" s="13">
        <f>L8/O8</f>
        <v>6.4825930372148857E-2</v>
      </c>
      <c r="O8" s="13">
        <v>1666</v>
      </c>
      <c r="P8" s="13">
        <f>O8/B8</f>
        <v>238</v>
      </c>
      <c r="Q8" s="13">
        <v>904</v>
      </c>
      <c r="R8" s="13">
        <f>Q8/B8</f>
        <v>129.14285714285714</v>
      </c>
      <c r="S8" s="13">
        <v>762</v>
      </c>
      <c r="T8" s="13">
        <f>S8/B8</f>
        <v>108.85714285714286</v>
      </c>
      <c r="U8" s="13">
        <v>6</v>
      </c>
      <c r="V8" s="14">
        <v>0</v>
      </c>
      <c r="W8" s="13">
        <v>3</v>
      </c>
      <c r="X8" s="13">
        <v>5</v>
      </c>
      <c r="Y8" s="3"/>
      <c r="Z8" s="15" t="s">
        <v>136</v>
      </c>
      <c r="AA8" s="15" t="s">
        <v>136</v>
      </c>
      <c r="AB8" s="3"/>
      <c r="AC8">
        <v>0.6</v>
      </c>
      <c r="AD8">
        <v>0.42028985507246375</v>
      </c>
      <c r="AE8">
        <v>0.5714285714285714</v>
      </c>
      <c r="AF8">
        <v>0</v>
      </c>
      <c r="AG8">
        <v>0.5714285714285714</v>
      </c>
      <c r="AH8">
        <v>0.52142857142857146</v>
      </c>
      <c r="AI8">
        <v>0.4</v>
      </c>
      <c r="AK8">
        <v>0.62264150943396224</v>
      </c>
      <c r="AL8">
        <v>0.46212121212121215</v>
      </c>
      <c r="AM8">
        <v>0.61333333333333329</v>
      </c>
      <c r="AN8">
        <v>0.54022988505747127</v>
      </c>
      <c r="AO8">
        <f>SUM(AC8:AN8)</f>
        <v>5.322901509304157</v>
      </c>
    </row>
    <row r="9" spans="1:41" ht="15.75" customHeight="1" x14ac:dyDescent="0.25">
      <c r="A9" t="s">
        <v>118</v>
      </c>
      <c r="B9" s="16">
        <v>6</v>
      </c>
      <c r="C9" s="16">
        <v>157</v>
      </c>
      <c r="D9" s="16">
        <f t="shared" si="0"/>
        <v>26.166666666666668</v>
      </c>
      <c r="E9" s="16">
        <f>C9/F9</f>
        <v>6.632868610054922E-2</v>
      </c>
      <c r="F9" s="16">
        <v>2367</v>
      </c>
      <c r="G9" s="16">
        <f>F9/B9</f>
        <v>394.5</v>
      </c>
      <c r="H9" s="16">
        <v>1629</v>
      </c>
      <c r="I9" s="16">
        <f>H9/B9</f>
        <v>271.5</v>
      </c>
      <c r="J9" s="16">
        <v>738</v>
      </c>
      <c r="K9" s="16">
        <f>J9/B9</f>
        <v>123</v>
      </c>
      <c r="L9" s="16">
        <v>134</v>
      </c>
      <c r="M9" s="16">
        <f>L9/B9</f>
        <v>22.333333333333332</v>
      </c>
      <c r="N9" s="16">
        <f>L9/O9</f>
        <v>6.4053537284894838E-2</v>
      </c>
      <c r="O9" s="16">
        <v>2092</v>
      </c>
      <c r="P9" s="16">
        <f>O9/B9</f>
        <v>348.66666666666669</v>
      </c>
      <c r="Q9" s="16">
        <v>1718</v>
      </c>
      <c r="R9" s="16">
        <f>Q9/B9</f>
        <v>286.33333333333331</v>
      </c>
      <c r="S9" s="16">
        <v>374</v>
      </c>
      <c r="T9" s="16">
        <f>S9/B9</f>
        <v>62.333333333333336</v>
      </c>
      <c r="U9" s="16">
        <v>24</v>
      </c>
      <c r="V9" s="17">
        <v>1</v>
      </c>
      <c r="W9" s="16">
        <v>2</v>
      </c>
      <c r="X9" s="16">
        <v>3</v>
      </c>
      <c r="Y9" s="3"/>
      <c r="Z9" s="15"/>
      <c r="AA9" s="15"/>
      <c r="AB9" s="3"/>
      <c r="AC9">
        <v>0.4</v>
      </c>
      <c r="AD9">
        <v>0.57971014492753625</v>
      </c>
      <c r="AE9">
        <v>0.4285714285714286</v>
      </c>
      <c r="AG9">
        <v>0.4285714285714286</v>
      </c>
      <c r="AH9">
        <v>0.47857142857142854</v>
      </c>
      <c r="AI9">
        <v>0.6</v>
      </c>
      <c r="AJ9">
        <v>0</v>
      </c>
      <c r="AK9">
        <v>0.37735849056603776</v>
      </c>
      <c r="AL9">
        <v>0.53787878787878785</v>
      </c>
      <c r="AM9">
        <v>0.38666666666666671</v>
      </c>
      <c r="AN9">
        <v>0.45977011494252873</v>
      </c>
      <c r="AO9">
        <f>SUM(AC9:AN9)</f>
        <v>4.677098490695843</v>
      </c>
    </row>
    <row r="10" spans="1:41" ht="15.75" customHeight="1" x14ac:dyDescent="0.25">
      <c r="A10" s="3" t="s">
        <v>29</v>
      </c>
      <c r="B10" s="18"/>
      <c r="C10" s="19"/>
      <c r="D10" s="20"/>
      <c r="E10" s="21"/>
      <c r="F10" s="22"/>
      <c r="G10" s="18"/>
      <c r="H10" s="18"/>
      <c r="I10" s="18"/>
      <c r="J10" s="3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23"/>
      <c r="W10" s="18"/>
      <c r="X10" s="18"/>
      <c r="Y10" s="3"/>
      <c r="Z10" s="23"/>
      <c r="AA10" s="23"/>
      <c r="AB10" s="3"/>
    </row>
    <row r="11" spans="1:41" ht="15.75" customHeight="1" x14ac:dyDescent="0.25">
      <c r="A11" t="s">
        <v>114</v>
      </c>
      <c r="B11" s="13">
        <v>6</v>
      </c>
      <c r="C11" s="13">
        <v>230</v>
      </c>
      <c r="D11" s="13">
        <f t="shared" si="0"/>
        <v>38.333333333333336</v>
      </c>
      <c r="E11" s="13">
        <f>C11/F11</f>
        <v>8.1938012112575703E-2</v>
      </c>
      <c r="F11" s="13">
        <v>2807</v>
      </c>
      <c r="G11" s="13">
        <f>F11/B11</f>
        <v>467.83333333333331</v>
      </c>
      <c r="H11" s="13">
        <v>1274</v>
      </c>
      <c r="I11" s="13">
        <f>H11/B11</f>
        <v>212.33333333333334</v>
      </c>
      <c r="J11" s="13">
        <v>1533</v>
      </c>
      <c r="K11" s="13">
        <f>J11/B11</f>
        <v>255.5</v>
      </c>
      <c r="L11" s="13">
        <v>82</v>
      </c>
      <c r="M11" s="13">
        <f>L11/B11</f>
        <v>13.666666666666666</v>
      </c>
      <c r="N11" s="13">
        <f>L11/O11</f>
        <v>5.030674846625767E-2</v>
      </c>
      <c r="O11" s="13">
        <v>1630</v>
      </c>
      <c r="P11" s="13">
        <f>O11/B11</f>
        <v>271.66666666666669</v>
      </c>
      <c r="Q11" s="13">
        <v>926</v>
      </c>
      <c r="R11" s="13">
        <f>Q11/B11</f>
        <v>154.33333333333334</v>
      </c>
      <c r="S11" s="13">
        <v>704</v>
      </c>
      <c r="T11" s="13">
        <f>S11/B11</f>
        <v>117.33333333333333</v>
      </c>
      <c r="U11" s="13">
        <v>20</v>
      </c>
      <c r="V11" s="14">
        <v>0</v>
      </c>
      <c r="W11" s="13">
        <v>3</v>
      </c>
      <c r="X11" s="13">
        <v>5</v>
      </c>
      <c r="Y11" s="3"/>
      <c r="Z11" s="15" t="s">
        <v>136</v>
      </c>
      <c r="AA11" s="15"/>
      <c r="AB11" s="3"/>
      <c r="AC11">
        <v>0.6</v>
      </c>
      <c r="AD11">
        <v>0.42028985507246375</v>
      </c>
      <c r="AE11">
        <v>0.5714285714285714</v>
      </c>
      <c r="AG11">
        <v>0.5714285714285714</v>
      </c>
      <c r="AH11">
        <v>0.47857142857142854</v>
      </c>
      <c r="AI11">
        <v>0.6</v>
      </c>
      <c r="AJ11">
        <v>0</v>
      </c>
      <c r="AK11">
        <v>0.62264150943396224</v>
      </c>
      <c r="AL11">
        <v>0.46212121212121215</v>
      </c>
      <c r="AM11">
        <v>0.61333333333333329</v>
      </c>
      <c r="AN11">
        <v>0.54022988505747127</v>
      </c>
      <c r="AO11">
        <f>SUM(AC11:AN11)</f>
        <v>5.4800443664470144</v>
      </c>
    </row>
    <row r="12" spans="1:41" ht="15.75" customHeight="1" x14ac:dyDescent="0.25">
      <c r="A12" t="s">
        <v>92</v>
      </c>
      <c r="B12" s="16">
        <v>7</v>
      </c>
      <c r="C12" s="16">
        <v>220</v>
      </c>
      <c r="D12" s="16">
        <f t="shared" si="0"/>
        <v>31.428571428571427</v>
      </c>
      <c r="E12" s="16">
        <f>C12/F12</f>
        <v>8.2520630157539382E-2</v>
      </c>
      <c r="F12" s="16">
        <v>2666</v>
      </c>
      <c r="G12" s="16">
        <f>F12/B12</f>
        <v>380.85714285714283</v>
      </c>
      <c r="H12" s="16">
        <v>1676</v>
      </c>
      <c r="I12" s="16">
        <f>H12/B12</f>
        <v>239.42857142857142</v>
      </c>
      <c r="J12" s="16">
        <v>990</v>
      </c>
      <c r="K12" s="16">
        <f>J12/B12</f>
        <v>141.42857142857142</v>
      </c>
      <c r="L12" s="16">
        <v>154</v>
      </c>
      <c r="M12" s="16">
        <f>L12/B12</f>
        <v>22</v>
      </c>
      <c r="N12" s="16">
        <f>L12/O12</f>
        <v>6.6009429918559792E-2</v>
      </c>
      <c r="O12" s="16">
        <v>2333</v>
      </c>
      <c r="P12" s="16">
        <f>O12/B12</f>
        <v>333.28571428571428</v>
      </c>
      <c r="Q12" s="16">
        <v>1069</v>
      </c>
      <c r="R12" s="16">
        <f>Q12/B12</f>
        <v>152.71428571428572</v>
      </c>
      <c r="S12" s="16">
        <v>1264</v>
      </c>
      <c r="T12" s="16">
        <f>S12/B12</f>
        <v>180.57142857142858</v>
      </c>
      <c r="U12" s="16">
        <v>100</v>
      </c>
      <c r="V12" s="17">
        <v>1</v>
      </c>
      <c r="W12" s="16">
        <v>2</v>
      </c>
      <c r="X12" s="16">
        <v>4</v>
      </c>
      <c r="Y12" s="3"/>
      <c r="Z12" s="15"/>
      <c r="AA12" s="15" t="s">
        <v>136</v>
      </c>
      <c r="AB12" s="3"/>
      <c r="AC12">
        <v>0.4</v>
      </c>
      <c r="AD12">
        <v>0.57971014492753625</v>
      </c>
      <c r="AE12">
        <v>0.4285714285714286</v>
      </c>
      <c r="AF12">
        <v>0</v>
      </c>
      <c r="AG12">
        <v>0.4285714285714286</v>
      </c>
      <c r="AH12">
        <v>0.52142857142857146</v>
      </c>
      <c r="AI12">
        <v>0.4</v>
      </c>
      <c r="AK12">
        <v>0.37735849056603776</v>
      </c>
      <c r="AL12">
        <v>0.53787878787878785</v>
      </c>
      <c r="AM12">
        <v>0.38666666666666671</v>
      </c>
      <c r="AN12">
        <v>0.45977011494252873</v>
      </c>
      <c r="AO12">
        <f>SUM(AC12:AN12)</f>
        <v>4.5199556335529865</v>
      </c>
    </row>
    <row r="13" spans="1:41" ht="15.75" customHeight="1" x14ac:dyDescent="0.25">
      <c r="A13" s="3" t="s">
        <v>29</v>
      </c>
      <c r="B13" s="18"/>
      <c r="C13" s="19"/>
      <c r="D13" s="20"/>
      <c r="E13" s="21"/>
      <c r="F13" s="22"/>
      <c r="G13" s="18"/>
      <c r="H13" s="18"/>
      <c r="I13" s="18"/>
      <c r="J13" s="3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23"/>
      <c r="W13" s="18"/>
      <c r="X13" s="18"/>
      <c r="Y13" s="3"/>
      <c r="Z13" s="23"/>
      <c r="AA13" s="23"/>
      <c r="AB13" s="3"/>
    </row>
    <row r="14" spans="1:41" ht="15.75" customHeight="1" x14ac:dyDescent="0.25">
      <c r="A14" t="s">
        <v>129</v>
      </c>
      <c r="B14" s="13">
        <v>6</v>
      </c>
      <c r="C14" s="13">
        <v>265</v>
      </c>
      <c r="D14" s="13">
        <f t="shared" si="0"/>
        <v>44.166666666666664</v>
      </c>
      <c r="E14" s="13">
        <f>C14/F14</f>
        <v>8.9921954530030546E-2</v>
      </c>
      <c r="F14" s="13">
        <v>2947</v>
      </c>
      <c r="G14" s="13">
        <f>F14/B14</f>
        <v>491.16666666666669</v>
      </c>
      <c r="H14" s="13">
        <v>1436</v>
      </c>
      <c r="I14" s="13">
        <f>H14/B14</f>
        <v>239.33333333333334</v>
      </c>
      <c r="J14" s="13">
        <v>1511</v>
      </c>
      <c r="K14" s="13">
        <f>J14/B14</f>
        <v>251.83333333333334</v>
      </c>
      <c r="L14" s="13">
        <v>126</v>
      </c>
      <c r="M14" s="13">
        <f>L14/B14</f>
        <v>21</v>
      </c>
      <c r="N14" s="13">
        <f>L14/O14</f>
        <v>5.7534246575342465E-2</v>
      </c>
      <c r="O14" s="13">
        <v>2190</v>
      </c>
      <c r="P14" s="13">
        <f>O14/B14</f>
        <v>365</v>
      </c>
      <c r="Q14" s="13">
        <v>1258</v>
      </c>
      <c r="R14" s="13">
        <f>Q14/B14</f>
        <v>209.66666666666666</v>
      </c>
      <c r="S14" s="13">
        <v>932</v>
      </c>
      <c r="T14" s="13">
        <f>S14/B14</f>
        <v>155.33333333333334</v>
      </c>
      <c r="U14" s="13">
        <v>18</v>
      </c>
      <c r="V14" s="14">
        <v>0</v>
      </c>
      <c r="W14" s="13">
        <v>1</v>
      </c>
      <c r="X14" s="13">
        <v>3</v>
      </c>
      <c r="Y14" s="3"/>
      <c r="Z14" s="15" t="s">
        <v>136</v>
      </c>
      <c r="AA14" s="15" t="s">
        <v>136</v>
      </c>
      <c r="AB14" s="3"/>
      <c r="AC14">
        <v>0.6</v>
      </c>
      <c r="AD14">
        <v>0.42028985507246375</v>
      </c>
      <c r="AE14">
        <v>0.5714285714285714</v>
      </c>
      <c r="AF14">
        <v>0</v>
      </c>
      <c r="AG14">
        <v>0.5714285714285714</v>
      </c>
      <c r="AH14">
        <v>0.52142857142857146</v>
      </c>
      <c r="AI14">
        <v>0.6</v>
      </c>
      <c r="AJ14">
        <v>0</v>
      </c>
      <c r="AK14">
        <v>0.62264150943396224</v>
      </c>
      <c r="AL14">
        <v>0.46212121212121215</v>
      </c>
      <c r="AM14">
        <v>0</v>
      </c>
      <c r="AN14">
        <v>0.54022988505747127</v>
      </c>
      <c r="AO14">
        <f>SUM(AC14:AN14)</f>
        <v>4.9095681759708238</v>
      </c>
    </row>
    <row r="15" spans="1:41" ht="15.75" customHeight="1" x14ac:dyDescent="0.25">
      <c r="A15" t="s">
        <v>148</v>
      </c>
      <c r="B15" s="16">
        <v>7</v>
      </c>
      <c r="C15" s="16">
        <v>183</v>
      </c>
      <c r="D15" s="16">
        <f t="shared" si="0"/>
        <v>26.142857142857142</v>
      </c>
      <c r="E15" s="16">
        <f>C15/F15</f>
        <v>6.5427243475151942E-2</v>
      </c>
      <c r="F15" s="16">
        <v>2797</v>
      </c>
      <c r="G15" s="16">
        <f>F15/B15</f>
        <v>399.57142857142856</v>
      </c>
      <c r="H15" s="16">
        <v>1749</v>
      </c>
      <c r="I15" s="16">
        <f>H15/B15</f>
        <v>249.85714285714286</v>
      </c>
      <c r="J15" s="16">
        <v>1048</v>
      </c>
      <c r="K15" s="16">
        <f>J15/B15</f>
        <v>149.71428571428572</v>
      </c>
      <c r="L15" s="16">
        <v>197</v>
      </c>
      <c r="M15" s="16">
        <f>L15/B15</f>
        <v>28.142857142857142</v>
      </c>
      <c r="N15" s="16">
        <f>L15/O15</f>
        <v>7.3044123099740454E-2</v>
      </c>
      <c r="O15" s="16">
        <v>2697</v>
      </c>
      <c r="P15" s="16">
        <f>O15/B15</f>
        <v>385.28571428571428</v>
      </c>
      <c r="Q15" s="16">
        <v>1593</v>
      </c>
      <c r="R15" s="16">
        <f>Q15/B15</f>
        <v>227.57142857142858</v>
      </c>
      <c r="S15" s="16">
        <v>1104</v>
      </c>
      <c r="T15" s="16">
        <f>S15/B15</f>
        <v>157.71428571428572</v>
      </c>
      <c r="U15" s="16">
        <v>100</v>
      </c>
      <c r="V15" s="17">
        <v>1</v>
      </c>
      <c r="W15" s="16">
        <v>1</v>
      </c>
      <c r="X15" s="16">
        <v>2</v>
      </c>
      <c r="Y15" s="3"/>
      <c r="Z15" s="15"/>
      <c r="AA15" s="15"/>
      <c r="AB15" s="3"/>
      <c r="AC15">
        <v>0.4</v>
      </c>
      <c r="AD15">
        <v>0.57971014492753625</v>
      </c>
      <c r="AE15">
        <v>0.4285714285714286</v>
      </c>
      <c r="AG15">
        <v>0.4285714285714286</v>
      </c>
      <c r="AH15">
        <v>0.47857142857142854</v>
      </c>
      <c r="AI15">
        <v>0.4</v>
      </c>
      <c r="AK15">
        <v>0.37735849056603776</v>
      </c>
      <c r="AL15">
        <v>0.53787878787878785</v>
      </c>
      <c r="AM15">
        <v>0</v>
      </c>
      <c r="AN15">
        <v>0.45977011494252873</v>
      </c>
      <c r="AO15">
        <f>SUM(AC15:AN15)</f>
        <v>4.0904318240291762</v>
      </c>
    </row>
    <row r="16" spans="1:41" ht="15.75" customHeight="1" x14ac:dyDescent="0.25">
      <c r="A16" s="3" t="s">
        <v>29</v>
      </c>
      <c r="B16" s="18"/>
      <c r="C16" s="19"/>
      <c r="D16" s="20"/>
      <c r="E16" s="21"/>
      <c r="F16" s="22"/>
      <c r="G16" s="18"/>
      <c r="H16" s="18"/>
      <c r="I16" s="18"/>
      <c r="J16" s="3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23"/>
      <c r="W16" s="18"/>
      <c r="X16" s="18"/>
      <c r="Y16" s="3"/>
      <c r="Z16" s="23"/>
      <c r="AA16" s="23"/>
      <c r="AB16" s="3"/>
    </row>
    <row r="17" spans="1:41" ht="15.75" customHeight="1" x14ac:dyDescent="0.25">
      <c r="A17" t="s">
        <v>124</v>
      </c>
      <c r="B17" s="13">
        <v>5</v>
      </c>
      <c r="C17" s="13">
        <v>165</v>
      </c>
      <c r="D17" s="13">
        <f t="shared" si="0"/>
        <v>33</v>
      </c>
      <c r="E17" s="13">
        <f>C17/F17</f>
        <v>6.8721366097459394E-2</v>
      </c>
      <c r="F17" s="13">
        <v>2401</v>
      </c>
      <c r="G17" s="13">
        <f>F17/B17</f>
        <v>480.2</v>
      </c>
      <c r="H17" s="13">
        <v>1677</v>
      </c>
      <c r="I17" s="13">
        <f>H17/B17</f>
        <v>335.4</v>
      </c>
      <c r="J17" s="13">
        <v>724</v>
      </c>
      <c r="K17" s="13">
        <f>J17/B17</f>
        <v>144.80000000000001</v>
      </c>
      <c r="L17" s="13">
        <v>84</v>
      </c>
      <c r="M17" s="13">
        <f>L17/B17</f>
        <v>16.8</v>
      </c>
      <c r="N17" s="13">
        <f>L17/O17</f>
        <v>4.9209138840070298E-2</v>
      </c>
      <c r="O17" s="13">
        <v>1707</v>
      </c>
      <c r="P17" s="13">
        <f>O17/B17</f>
        <v>341.4</v>
      </c>
      <c r="Q17" s="13">
        <v>1170</v>
      </c>
      <c r="R17" s="13">
        <f>Q17/B17</f>
        <v>234</v>
      </c>
      <c r="S17" s="13">
        <v>537</v>
      </c>
      <c r="T17" s="13">
        <f>S17/B17</f>
        <v>107.4</v>
      </c>
      <c r="U17" s="13">
        <v>16</v>
      </c>
      <c r="V17" s="14">
        <v>0</v>
      </c>
      <c r="W17" s="13">
        <v>3</v>
      </c>
      <c r="X17" s="13">
        <v>5</v>
      </c>
      <c r="Y17" s="3"/>
      <c r="Z17" s="15"/>
      <c r="AA17" s="15"/>
      <c r="AB17" s="3"/>
      <c r="AC17">
        <v>0.4</v>
      </c>
      <c r="AD17">
        <v>0.57971014492753625</v>
      </c>
      <c r="AE17">
        <v>0.4285714285714286</v>
      </c>
      <c r="AG17">
        <v>0.4285714285714286</v>
      </c>
      <c r="AH17">
        <v>0.47857142857142854</v>
      </c>
      <c r="AI17">
        <v>0.6</v>
      </c>
      <c r="AJ17">
        <v>0</v>
      </c>
      <c r="AK17">
        <v>0.37735849056603776</v>
      </c>
      <c r="AL17">
        <v>0.46212121212121215</v>
      </c>
      <c r="AM17">
        <v>0</v>
      </c>
      <c r="AN17">
        <v>0</v>
      </c>
      <c r="AO17">
        <f>SUM(AC17:AN17)</f>
        <v>3.754904133329072</v>
      </c>
    </row>
    <row r="18" spans="1:41" ht="15.75" customHeight="1" x14ac:dyDescent="0.25">
      <c r="A18" t="s">
        <v>111</v>
      </c>
      <c r="B18" s="16">
        <v>6</v>
      </c>
      <c r="C18" s="16">
        <v>253</v>
      </c>
      <c r="D18" s="16">
        <f t="shared" si="0"/>
        <v>42.166666666666664</v>
      </c>
      <c r="E18" s="16">
        <f>C18/F18</f>
        <v>7.9409918392969236E-2</v>
      </c>
      <c r="F18" s="16">
        <v>3186</v>
      </c>
      <c r="G18" s="16">
        <f>F18/B18</f>
        <v>531</v>
      </c>
      <c r="H18" s="16">
        <v>1501</v>
      </c>
      <c r="I18" s="16">
        <f>H18/B18</f>
        <v>250.16666666666666</v>
      </c>
      <c r="J18" s="16">
        <v>1685</v>
      </c>
      <c r="K18" s="16">
        <f>J18/B18</f>
        <v>280.83333333333331</v>
      </c>
      <c r="L18" s="16">
        <v>87</v>
      </c>
      <c r="M18" s="16">
        <f>L18/B18</f>
        <v>14.5</v>
      </c>
      <c r="N18" s="16">
        <f>L18/O18</f>
        <v>5.5520102105934908E-2</v>
      </c>
      <c r="O18" s="16">
        <v>1567</v>
      </c>
      <c r="P18" s="16">
        <f>O18/B18</f>
        <v>261.16666666666669</v>
      </c>
      <c r="Q18" s="16">
        <v>917</v>
      </c>
      <c r="R18" s="16">
        <f>Q18/B18</f>
        <v>152.83333333333334</v>
      </c>
      <c r="S18" s="16">
        <v>650</v>
      </c>
      <c r="T18" s="16">
        <f>S18/B18</f>
        <v>108.33333333333333</v>
      </c>
      <c r="U18" s="16">
        <v>3</v>
      </c>
      <c r="V18" s="17">
        <v>1</v>
      </c>
      <c r="W18" s="16">
        <v>3</v>
      </c>
      <c r="X18" s="16">
        <v>5</v>
      </c>
      <c r="Y18" s="3"/>
      <c r="Z18" s="15" t="s">
        <v>136</v>
      </c>
      <c r="AA18" s="15" t="s">
        <v>136</v>
      </c>
      <c r="AB18" s="3"/>
      <c r="AC18">
        <v>0.6</v>
      </c>
      <c r="AD18">
        <v>0.42028985507246375</v>
      </c>
      <c r="AE18">
        <v>0.5714285714285714</v>
      </c>
      <c r="AF18">
        <v>0</v>
      </c>
      <c r="AG18">
        <v>0.5714285714285714</v>
      </c>
      <c r="AH18">
        <v>0.52142857142857146</v>
      </c>
      <c r="AI18">
        <v>0.4</v>
      </c>
      <c r="AK18">
        <v>0.62264150943396224</v>
      </c>
      <c r="AL18">
        <v>0.53787878787878785</v>
      </c>
      <c r="AM18">
        <v>0</v>
      </c>
      <c r="AN18">
        <v>0</v>
      </c>
      <c r="AO18">
        <f>SUM(AC18:AN18)</f>
        <v>4.245095866670928</v>
      </c>
    </row>
    <row r="19" spans="1:41" ht="15.75" customHeight="1" x14ac:dyDescent="0.25">
      <c r="A19" s="3" t="s">
        <v>29</v>
      </c>
      <c r="B19" s="18"/>
      <c r="C19" s="19"/>
      <c r="D19" s="20"/>
      <c r="E19" s="21"/>
      <c r="F19" s="22"/>
      <c r="G19" s="18"/>
      <c r="H19" s="18"/>
      <c r="I19" s="18"/>
      <c r="J19" s="3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23"/>
      <c r="W19" s="18"/>
      <c r="X19" s="18"/>
      <c r="Y19" s="3"/>
      <c r="Z19" s="23"/>
      <c r="AA19" s="23"/>
      <c r="AB19" s="3"/>
    </row>
    <row r="20" spans="1:41" ht="15.75" customHeight="1" x14ac:dyDescent="0.25">
      <c r="A20" t="s">
        <v>158</v>
      </c>
      <c r="B20" s="13">
        <v>6</v>
      </c>
      <c r="C20" s="13">
        <v>209</v>
      </c>
      <c r="D20" s="13">
        <f t="shared" si="0"/>
        <v>34.833333333333336</v>
      </c>
      <c r="E20" s="13">
        <f>C20/F20</f>
        <v>7.6894775570272259E-2</v>
      </c>
      <c r="F20" s="13">
        <v>2718</v>
      </c>
      <c r="G20" s="13">
        <f>F20/B20</f>
        <v>453</v>
      </c>
      <c r="H20" s="13">
        <v>1635</v>
      </c>
      <c r="I20" s="13">
        <f>H20/B20</f>
        <v>272.5</v>
      </c>
      <c r="J20" s="13">
        <v>1083</v>
      </c>
      <c r="K20" s="13">
        <f>J20/B20</f>
        <v>180.5</v>
      </c>
      <c r="L20" s="13">
        <v>123</v>
      </c>
      <c r="M20" s="13">
        <f>L20/B20</f>
        <v>20.5</v>
      </c>
      <c r="N20" s="13">
        <f>L20/O20</f>
        <v>5.8321479374110953E-2</v>
      </c>
      <c r="O20" s="13">
        <v>2109</v>
      </c>
      <c r="P20" s="13">
        <f>O20/B20</f>
        <v>351.5</v>
      </c>
      <c r="Q20" s="13">
        <v>1288</v>
      </c>
      <c r="R20" s="13">
        <f>Q20/B20</f>
        <v>214.66666666666666</v>
      </c>
      <c r="S20" s="13">
        <v>821</v>
      </c>
      <c r="T20" s="13">
        <f>S20/B20</f>
        <v>136.83333333333334</v>
      </c>
      <c r="U20" s="13">
        <v>100</v>
      </c>
      <c r="V20" s="14">
        <v>0</v>
      </c>
      <c r="W20" s="13">
        <v>2</v>
      </c>
      <c r="X20" s="13">
        <v>4</v>
      </c>
      <c r="Y20" s="3"/>
      <c r="Z20" s="15"/>
      <c r="AA20" s="15"/>
      <c r="AB20" s="3"/>
      <c r="AC20">
        <v>0.6</v>
      </c>
      <c r="AD20">
        <v>0.57971014492753625</v>
      </c>
      <c r="AE20">
        <v>0.5714285714285714</v>
      </c>
      <c r="AF20">
        <v>0</v>
      </c>
      <c r="AG20">
        <v>0.4285714285714286</v>
      </c>
      <c r="AH20">
        <v>0.47857142857142854</v>
      </c>
      <c r="AI20">
        <v>0.4</v>
      </c>
      <c r="AK20">
        <v>0.37735849056603776</v>
      </c>
      <c r="AL20">
        <v>0.46212121212121215</v>
      </c>
      <c r="AM20">
        <v>0</v>
      </c>
      <c r="AN20">
        <v>0</v>
      </c>
      <c r="AO20">
        <f>SUM(AC20:AN20)</f>
        <v>3.8977612761862144</v>
      </c>
    </row>
    <row r="21" spans="1:41" ht="15.75" customHeight="1" x14ac:dyDescent="0.25">
      <c r="A21" t="s">
        <v>132</v>
      </c>
      <c r="B21" s="16">
        <v>7</v>
      </c>
      <c r="C21" s="16">
        <v>202</v>
      </c>
      <c r="D21" s="16">
        <f t="shared" si="0"/>
        <v>28.857142857142858</v>
      </c>
      <c r="E21" s="16">
        <f>C21/F21</f>
        <v>6.5308761720012931E-2</v>
      </c>
      <c r="F21" s="16">
        <v>3093</v>
      </c>
      <c r="G21" s="16">
        <f>F21/B21</f>
        <v>441.85714285714283</v>
      </c>
      <c r="H21" s="16">
        <v>1875</v>
      </c>
      <c r="I21" s="16">
        <f>H21/B21</f>
        <v>267.85714285714283</v>
      </c>
      <c r="J21" s="16">
        <v>1218</v>
      </c>
      <c r="K21" s="16">
        <f>J21/B21</f>
        <v>174</v>
      </c>
      <c r="L21" s="16">
        <v>112</v>
      </c>
      <c r="M21" s="16">
        <f>L21/B21</f>
        <v>16</v>
      </c>
      <c r="N21" s="16">
        <f>L21/O21</f>
        <v>5.0770625566636446E-2</v>
      </c>
      <c r="O21" s="16">
        <v>2206</v>
      </c>
      <c r="P21" s="16">
        <f>O21/B21</f>
        <v>315.14285714285717</v>
      </c>
      <c r="Q21" s="16">
        <v>1250</v>
      </c>
      <c r="R21" s="16">
        <f>Q21/B21</f>
        <v>178.57142857142858</v>
      </c>
      <c r="S21" s="16">
        <v>956</v>
      </c>
      <c r="T21" s="16">
        <f>S21/B21</f>
        <v>136.57142857142858</v>
      </c>
      <c r="U21" s="16">
        <v>15</v>
      </c>
      <c r="V21" s="17">
        <v>1</v>
      </c>
      <c r="W21" s="16">
        <v>2</v>
      </c>
      <c r="X21" s="16">
        <v>4</v>
      </c>
      <c r="Y21" s="3"/>
      <c r="Z21" s="15" t="s">
        <v>136</v>
      </c>
      <c r="AA21" s="15" t="s">
        <v>136</v>
      </c>
      <c r="AB21" s="3"/>
      <c r="AC21">
        <v>0.4</v>
      </c>
      <c r="AD21">
        <v>0.42028985507246375</v>
      </c>
      <c r="AE21">
        <v>0.4285714285714286</v>
      </c>
      <c r="AG21">
        <v>0.5714285714285714</v>
      </c>
      <c r="AH21">
        <v>0.52142857142857146</v>
      </c>
      <c r="AI21">
        <v>0.6</v>
      </c>
      <c r="AJ21">
        <v>0</v>
      </c>
      <c r="AK21">
        <v>0.62264150943396224</v>
      </c>
      <c r="AL21">
        <v>0.53787878787878785</v>
      </c>
      <c r="AM21">
        <v>0</v>
      </c>
      <c r="AN21">
        <v>0</v>
      </c>
      <c r="AO21">
        <f>SUM(AC21:AN21)</f>
        <v>4.1022387238137856</v>
      </c>
    </row>
    <row r="22" spans="1:41" ht="15.75" customHeight="1" x14ac:dyDescent="0.25">
      <c r="A22" s="3" t="s">
        <v>29</v>
      </c>
      <c r="B22" s="18"/>
      <c r="C22" s="19"/>
      <c r="D22" s="20"/>
      <c r="E22" s="21"/>
      <c r="F22" s="22"/>
      <c r="G22" s="18"/>
      <c r="H22" s="18"/>
      <c r="I22" s="18"/>
      <c r="J22" s="3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23"/>
      <c r="W22" s="18"/>
      <c r="X22" s="18"/>
      <c r="Y22" s="3"/>
      <c r="Z22" s="23"/>
      <c r="AA22" s="23"/>
      <c r="AB22" s="3"/>
    </row>
    <row r="23" spans="1:41" ht="15.75" customHeight="1" x14ac:dyDescent="0.25">
      <c r="A23" t="s">
        <v>126</v>
      </c>
      <c r="B23" s="13">
        <v>6</v>
      </c>
      <c r="C23" s="13">
        <v>186</v>
      </c>
      <c r="D23" s="13">
        <f t="shared" si="0"/>
        <v>31</v>
      </c>
      <c r="E23" s="13">
        <f>C23/F23</f>
        <v>7.198142414860681E-2</v>
      </c>
      <c r="F23" s="13">
        <v>2584</v>
      </c>
      <c r="G23" s="13">
        <f>F23/B23</f>
        <v>430.66666666666669</v>
      </c>
      <c r="H23" s="13">
        <v>1140</v>
      </c>
      <c r="I23" s="13">
        <f>H23/B23</f>
        <v>190</v>
      </c>
      <c r="J23" s="13">
        <v>1444</v>
      </c>
      <c r="K23" s="13">
        <f>J23/B23</f>
        <v>240.66666666666666</v>
      </c>
      <c r="L23" s="13">
        <v>76</v>
      </c>
      <c r="M23" s="13">
        <f>L23/B23</f>
        <v>12.666666666666666</v>
      </c>
      <c r="N23" s="13">
        <f>L23/O23</f>
        <v>4.3728423475258918E-2</v>
      </c>
      <c r="O23" s="13">
        <v>1738</v>
      </c>
      <c r="P23" s="13">
        <f>O23/B23</f>
        <v>289.66666666666669</v>
      </c>
      <c r="Q23" s="13">
        <v>1046</v>
      </c>
      <c r="R23" s="13">
        <f>Q23/B23</f>
        <v>174.33333333333334</v>
      </c>
      <c r="S23" s="13">
        <v>692</v>
      </c>
      <c r="T23" s="13">
        <f>S23/B23</f>
        <v>115.33333333333333</v>
      </c>
      <c r="U23" s="13">
        <v>22</v>
      </c>
      <c r="V23" s="14">
        <v>0</v>
      </c>
      <c r="W23" s="13">
        <v>1</v>
      </c>
      <c r="X23" s="13">
        <v>3</v>
      </c>
      <c r="Y23" s="3"/>
      <c r="Z23" s="15"/>
      <c r="AA23" s="15"/>
      <c r="AB23" s="3"/>
      <c r="AC23">
        <v>0.6</v>
      </c>
      <c r="AD23">
        <v>0.42028985507246375</v>
      </c>
      <c r="AE23">
        <v>0.5714285714285714</v>
      </c>
      <c r="AG23">
        <v>0.5714285714285714</v>
      </c>
      <c r="AH23">
        <v>0.52142857142857146</v>
      </c>
      <c r="AI23">
        <v>0.6</v>
      </c>
      <c r="AJ23">
        <v>0</v>
      </c>
      <c r="AK23">
        <v>0.37735849056603776</v>
      </c>
      <c r="AL23">
        <v>0.46212121212121215</v>
      </c>
      <c r="AM23">
        <v>0.38666666666666671</v>
      </c>
      <c r="AN23">
        <v>0.45977011494252873</v>
      </c>
      <c r="AO23">
        <f>SUM(AC23:AN23)</f>
        <v>4.970492053654624</v>
      </c>
    </row>
    <row r="24" spans="1:41" ht="15.75" customHeight="1" x14ac:dyDescent="0.25">
      <c r="A24" t="s">
        <v>130</v>
      </c>
      <c r="B24" s="16">
        <v>7</v>
      </c>
      <c r="C24" s="16">
        <v>224</v>
      </c>
      <c r="D24" s="16">
        <f t="shared" si="0"/>
        <v>32</v>
      </c>
      <c r="E24" s="16">
        <f>C24/F24</f>
        <v>7.9151943462897528E-2</v>
      </c>
      <c r="F24" s="16">
        <v>2830</v>
      </c>
      <c r="G24" s="16">
        <f>F24/B24</f>
        <v>404.28571428571428</v>
      </c>
      <c r="H24" s="16">
        <v>1415</v>
      </c>
      <c r="I24" s="16">
        <f>H24/B24</f>
        <v>202.14285714285714</v>
      </c>
      <c r="J24" s="16">
        <v>1415</v>
      </c>
      <c r="K24" s="16">
        <f>J24/B24</f>
        <v>202.14285714285714</v>
      </c>
      <c r="L24" s="16">
        <v>118</v>
      </c>
      <c r="M24" s="16">
        <f>L24/B24</f>
        <v>16.857142857142858</v>
      </c>
      <c r="N24" s="16">
        <f>L24/O24</f>
        <v>4.9538203190596139E-2</v>
      </c>
      <c r="O24" s="16">
        <v>2382</v>
      </c>
      <c r="P24" s="16">
        <f>O24/B24</f>
        <v>340.28571428571428</v>
      </c>
      <c r="Q24" s="16">
        <v>1539</v>
      </c>
      <c r="R24" s="16">
        <f>Q24/B24</f>
        <v>219.85714285714286</v>
      </c>
      <c r="S24" s="16">
        <v>843</v>
      </c>
      <c r="T24" s="16">
        <f>S24/B24</f>
        <v>120.42857142857143</v>
      </c>
      <c r="U24" s="16">
        <v>5</v>
      </c>
      <c r="V24" s="17">
        <v>1</v>
      </c>
      <c r="W24" s="16">
        <v>2</v>
      </c>
      <c r="X24" s="16">
        <v>4</v>
      </c>
      <c r="Y24" s="3"/>
      <c r="Z24" s="15" t="s">
        <v>136</v>
      </c>
      <c r="AA24" s="15" t="s">
        <v>136</v>
      </c>
      <c r="AB24" s="3"/>
      <c r="AC24">
        <v>0.4</v>
      </c>
      <c r="AD24">
        <v>0.57971014492753625</v>
      </c>
      <c r="AE24">
        <v>0.4285714285714286</v>
      </c>
      <c r="AF24">
        <v>0</v>
      </c>
      <c r="AG24">
        <v>0.4285714285714286</v>
      </c>
      <c r="AH24">
        <v>0.47857142857142854</v>
      </c>
      <c r="AI24">
        <v>0.4</v>
      </c>
      <c r="AK24">
        <v>0.62264150943396224</v>
      </c>
      <c r="AL24">
        <v>0.53787878787878785</v>
      </c>
      <c r="AM24">
        <v>0.61333333333333329</v>
      </c>
      <c r="AN24">
        <v>0.54022988505747127</v>
      </c>
      <c r="AO24">
        <f>SUM(AC24:AN24)</f>
        <v>5.029507946345376</v>
      </c>
    </row>
    <row r="25" spans="1:41" ht="15.75" customHeight="1" x14ac:dyDescent="0.25">
      <c r="A25" s="3" t="s">
        <v>29</v>
      </c>
      <c r="B25" s="18"/>
      <c r="C25" s="19"/>
      <c r="D25" s="20"/>
      <c r="E25" s="21"/>
      <c r="F25" s="22"/>
      <c r="G25" s="18"/>
      <c r="H25" s="18"/>
      <c r="I25" s="18"/>
      <c r="J25" s="3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23"/>
      <c r="W25" s="18"/>
      <c r="X25" s="18"/>
      <c r="Y25" s="3"/>
      <c r="Z25" s="23"/>
      <c r="AA25" s="23"/>
      <c r="AB25" s="3"/>
    </row>
    <row r="26" spans="1:41" ht="15.75" customHeight="1" x14ac:dyDescent="0.25">
      <c r="A26" t="s">
        <v>119</v>
      </c>
      <c r="B26" s="13">
        <v>6</v>
      </c>
      <c r="C26" s="13">
        <v>258</v>
      </c>
      <c r="D26" s="13">
        <f t="shared" si="0"/>
        <v>43</v>
      </c>
      <c r="E26" s="13">
        <f>C26/F26</f>
        <v>8.9057645840524682E-2</v>
      </c>
      <c r="F26" s="13">
        <v>2897</v>
      </c>
      <c r="G26" s="13">
        <f>F26/B26</f>
        <v>482.83333333333331</v>
      </c>
      <c r="H26" s="13">
        <v>1640</v>
      </c>
      <c r="I26" s="13">
        <f>H26/B26</f>
        <v>273.33333333333331</v>
      </c>
      <c r="J26" s="13">
        <v>1257</v>
      </c>
      <c r="K26" s="13">
        <f>J26/B26</f>
        <v>209.5</v>
      </c>
      <c r="L26" s="13">
        <v>149</v>
      </c>
      <c r="M26" s="13">
        <f>L26/B26</f>
        <v>24.833333333333332</v>
      </c>
      <c r="N26" s="13">
        <f>L26/O26</f>
        <v>6.8631966835559652E-2</v>
      </c>
      <c r="O26" s="13">
        <v>2171</v>
      </c>
      <c r="P26" s="13">
        <f>O26/B26</f>
        <v>361.83333333333331</v>
      </c>
      <c r="Q26" s="13">
        <v>1434</v>
      </c>
      <c r="R26" s="13">
        <f>Q26/B26</f>
        <v>239</v>
      </c>
      <c r="S26" s="13">
        <v>737</v>
      </c>
      <c r="T26" s="13">
        <f>S26/B26</f>
        <v>122.83333333333333</v>
      </c>
      <c r="U26" s="13">
        <v>12</v>
      </c>
      <c r="V26" s="14">
        <v>0</v>
      </c>
      <c r="W26" s="13">
        <v>2</v>
      </c>
      <c r="X26" s="13">
        <v>4</v>
      </c>
      <c r="Y26" s="3"/>
      <c r="Z26" s="15"/>
      <c r="AA26" s="15"/>
      <c r="AB26" s="3"/>
      <c r="AC26">
        <v>0.4</v>
      </c>
      <c r="AD26">
        <v>0.42028985507246375</v>
      </c>
      <c r="AE26">
        <v>0.5714285714285714</v>
      </c>
      <c r="AF26">
        <v>0</v>
      </c>
      <c r="AG26">
        <v>0.4285714285714286</v>
      </c>
      <c r="AH26">
        <v>0.47857142857142854</v>
      </c>
      <c r="AI26">
        <v>0.6</v>
      </c>
      <c r="AJ26">
        <v>0</v>
      </c>
      <c r="AK26">
        <v>0.62264150943396224</v>
      </c>
      <c r="AL26">
        <v>0.46212121212121215</v>
      </c>
      <c r="AM26">
        <v>0</v>
      </c>
      <c r="AN26">
        <v>0</v>
      </c>
      <c r="AO26">
        <f>SUM(AC26:AN26)</f>
        <v>3.9836240051990668</v>
      </c>
    </row>
    <row r="27" spans="1:41" ht="15.75" customHeight="1" x14ac:dyDescent="0.25">
      <c r="A27" t="s">
        <v>103</v>
      </c>
      <c r="B27" s="16">
        <v>6</v>
      </c>
      <c r="C27" s="16">
        <v>251</v>
      </c>
      <c r="D27" s="16">
        <f t="shared" si="0"/>
        <v>41.833333333333336</v>
      </c>
      <c r="E27" s="16">
        <f>C27/F27</f>
        <v>8.6165465156196358E-2</v>
      </c>
      <c r="F27" s="16">
        <v>2913</v>
      </c>
      <c r="G27" s="16">
        <f>F27/B27</f>
        <v>485.5</v>
      </c>
      <c r="H27" s="16">
        <v>2482</v>
      </c>
      <c r="I27" s="16">
        <f>H27/B27</f>
        <v>413.66666666666669</v>
      </c>
      <c r="J27" s="16">
        <v>431</v>
      </c>
      <c r="K27" s="16">
        <f>J27/B27</f>
        <v>71.833333333333329</v>
      </c>
      <c r="L27" s="16">
        <v>143</v>
      </c>
      <c r="M27" s="16">
        <f>L27/B27</f>
        <v>23.833333333333332</v>
      </c>
      <c r="N27" s="16">
        <f>L27/O27</f>
        <v>7.659346545259775E-2</v>
      </c>
      <c r="O27" s="16">
        <v>1867</v>
      </c>
      <c r="P27" s="16">
        <f>O27/B27</f>
        <v>311.16666666666669</v>
      </c>
      <c r="Q27" s="16">
        <v>978</v>
      </c>
      <c r="R27" s="16">
        <f>Q27/B27</f>
        <v>163</v>
      </c>
      <c r="S27" s="16">
        <v>889</v>
      </c>
      <c r="T27" s="16">
        <f>S27/B27</f>
        <v>148.16666666666666</v>
      </c>
      <c r="U27" s="16">
        <v>25</v>
      </c>
      <c r="V27" s="17">
        <v>1</v>
      </c>
      <c r="W27" s="16">
        <v>2</v>
      </c>
      <c r="X27" s="16">
        <v>4</v>
      </c>
      <c r="Y27" s="3"/>
      <c r="Z27" s="15" t="s">
        <v>136</v>
      </c>
      <c r="AA27" s="15" t="s">
        <v>136</v>
      </c>
      <c r="AB27" s="3"/>
      <c r="AC27">
        <v>0.6</v>
      </c>
      <c r="AD27">
        <v>0.57971014492753625</v>
      </c>
      <c r="AE27">
        <v>0.4285714285714286</v>
      </c>
      <c r="AG27">
        <v>0.5714285714285714</v>
      </c>
      <c r="AH27">
        <v>0.52142857142857146</v>
      </c>
      <c r="AI27">
        <v>0.4</v>
      </c>
      <c r="AK27">
        <v>0.37735849056603776</v>
      </c>
      <c r="AL27">
        <v>0.53787878787878785</v>
      </c>
      <c r="AM27">
        <v>0</v>
      </c>
      <c r="AN27">
        <v>0</v>
      </c>
      <c r="AO27">
        <f>SUM(AC27:AN27)</f>
        <v>4.0163759948009332</v>
      </c>
    </row>
    <row r="28" spans="1:41" ht="15.75" customHeight="1" x14ac:dyDescent="0.25">
      <c r="A28" s="3" t="s">
        <v>29</v>
      </c>
      <c r="B28" s="18"/>
      <c r="C28" s="19"/>
      <c r="D28" s="20"/>
      <c r="E28" s="21"/>
      <c r="F28" s="22"/>
      <c r="G28" s="18"/>
      <c r="H28" s="18"/>
      <c r="I28" s="18"/>
      <c r="J28" s="3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23"/>
      <c r="W28" s="18"/>
      <c r="X28" s="18"/>
      <c r="Y28" s="3"/>
      <c r="Z28" s="23"/>
      <c r="AA28" s="23"/>
      <c r="AB28" s="3"/>
    </row>
    <row r="29" spans="1:41" ht="15.75" customHeight="1" x14ac:dyDescent="0.25">
      <c r="A29" t="s">
        <v>60</v>
      </c>
      <c r="B29" s="13">
        <v>7</v>
      </c>
      <c r="C29" s="13">
        <v>279</v>
      </c>
      <c r="D29" s="13">
        <f t="shared" si="0"/>
        <v>39.857142857142854</v>
      </c>
      <c r="E29" s="13">
        <f>C29/F29</f>
        <v>8.3159463487332344E-2</v>
      </c>
      <c r="F29" s="13">
        <v>3355</v>
      </c>
      <c r="G29" s="13">
        <f>F29/B29</f>
        <v>479.28571428571428</v>
      </c>
      <c r="H29" s="13">
        <v>2263</v>
      </c>
      <c r="I29" s="13">
        <f>H29/B29</f>
        <v>323.28571428571428</v>
      </c>
      <c r="J29" s="13">
        <v>1092</v>
      </c>
      <c r="K29" s="13">
        <f>J29/B29</f>
        <v>156</v>
      </c>
      <c r="L29" s="13">
        <v>123</v>
      </c>
      <c r="M29" s="13">
        <f>L29/B29</f>
        <v>17.571428571428573</v>
      </c>
      <c r="N29" s="13">
        <f>L29/O29</f>
        <v>5.1789473684210524E-2</v>
      </c>
      <c r="O29" s="13">
        <v>2375</v>
      </c>
      <c r="P29" s="13">
        <f>O29/B29</f>
        <v>339.28571428571428</v>
      </c>
      <c r="Q29" s="13">
        <v>1696</v>
      </c>
      <c r="R29" s="13">
        <f>Q29/B29</f>
        <v>242.28571428571428</v>
      </c>
      <c r="S29" s="13">
        <v>679</v>
      </c>
      <c r="T29" s="13">
        <f>S29/B29</f>
        <v>97</v>
      </c>
      <c r="U29" s="13">
        <v>100</v>
      </c>
      <c r="V29" s="14">
        <v>0</v>
      </c>
      <c r="W29" s="13">
        <v>2</v>
      </c>
      <c r="X29" s="13">
        <v>4</v>
      </c>
      <c r="Y29" s="3"/>
      <c r="Z29" s="15"/>
      <c r="AA29" s="15"/>
      <c r="AB29" s="3"/>
      <c r="AC29">
        <v>0.6</v>
      </c>
      <c r="AD29">
        <v>0.57971014492753625</v>
      </c>
      <c r="AE29">
        <v>0.4285714285714286</v>
      </c>
      <c r="AF29">
        <v>0</v>
      </c>
      <c r="AG29">
        <v>0.4285714285714286</v>
      </c>
      <c r="AH29">
        <v>0.47857142857142854</v>
      </c>
      <c r="AI29">
        <v>0.6</v>
      </c>
      <c r="AK29">
        <v>0</v>
      </c>
      <c r="AL29">
        <v>0.46212121212121215</v>
      </c>
      <c r="AM29">
        <v>0.38666666666666671</v>
      </c>
      <c r="AN29">
        <v>0</v>
      </c>
      <c r="AO29">
        <f>SUM(AC29:AN29)</f>
        <v>3.9642123094297013</v>
      </c>
    </row>
    <row r="30" spans="1:41" ht="15.75" customHeight="1" x14ac:dyDescent="0.25">
      <c r="A30" t="s">
        <v>68</v>
      </c>
      <c r="B30" s="16">
        <v>6</v>
      </c>
      <c r="C30" s="16">
        <v>205</v>
      </c>
      <c r="D30" s="16">
        <f t="shared" si="0"/>
        <v>34.166666666666664</v>
      </c>
      <c r="E30" s="16">
        <f>C30/F30</f>
        <v>7.848392036753446E-2</v>
      </c>
      <c r="F30" s="16">
        <v>2612</v>
      </c>
      <c r="G30" s="16">
        <f>F30/B30</f>
        <v>435.33333333333331</v>
      </c>
      <c r="H30" s="16">
        <v>1216</v>
      </c>
      <c r="I30" s="16">
        <f>H30/B30</f>
        <v>202.66666666666666</v>
      </c>
      <c r="J30" s="16">
        <v>1396</v>
      </c>
      <c r="K30" s="16">
        <f>J30/B30</f>
        <v>232.66666666666666</v>
      </c>
      <c r="L30" s="16">
        <v>85</v>
      </c>
      <c r="M30" s="16">
        <f>L30/B30</f>
        <v>14.166666666666666</v>
      </c>
      <c r="N30" s="16">
        <f>L30/O30</f>
        <v>4.9678550555230856E-2</v>
      </c>
      <c r="O30" s="16">
        <v>1711</v>
      </c>
      <c r="P30" s="16">
        <f>O30/B30</f>
        <v>285.16666666666669</v>
      </c>
      <c r="Q30" s="16">
        <v>817</v>
      </c>
      <c r="R30" s="16">
        <f>Q30/B30</f>
        <v>136.16666666666666</v>
      </c>
      <c r="S30" s="16">
        <v>894</v>
      </c>
      <c r="T30" s="16">
        <f>S30/B30</f>
        <v>149</v>
      </c>
      <c r="U30" s="16">
        <v>100</v>
      </c>
      <c r="V30" s="17">
        <v>1</v>
      </c>
      <c r="W30" s="16">
        <v>3</v>
      </c>
      <c r="X30" s="16">
        <v>4</v>
      </c>
      <c r="Y30" s="3"/>
      <c r="Z30" s="15" t="s">
        <v>136</v>
      </c>
      <c r="AA30" s="15" t="s">
        <v>136</v>
      </c>
      <c r="AB30" s="3"/>
      <c r="AC30">
        <v>0.4</v>
      </c>
      <c r="AD30">
        <v>0.42028985507246375</v>
      </c>
      <c r="AE30">
        <v>0.5714285714285714</v>
      </c>
      <c r="AG30">
        <v>0.5714285714285714</v>
      </c>
      <c r="AH30">
        <v>0.52142857142857146</v>
      </c>
      <c r="AI30">
        <v>0.4</v>
      </c>
      <c r="AJ30">
        <v>0</v>
      </c>
      <c r="AK30">
        <v>0</v>
      </c>
      <c r="AL30">
        <v>0.53787878787878785</v>
      </c>
      <c r="AM30">
        <v>0.61333333333333329</v>
      </c>
      <c r="AN30">
        <v>0</v>
      </c>
      <c r="AO30">
        <f>SUM(AC30:AN30)</f>
        <v>4.0357876905702987</v>
      </c>
    </row>
    <row r="31" spans="1:41" ht="15.75" customHeight="1" x14ac:dyDescent="0.25">
      <c r="A31" s="3" t="s">
        <v>29</v>
      </c>
      <c r="B31" s="18"/>
      <c r="C31" s="19"/>
      <c r="D31" s="20"/>
      <c r="E31" s="21"/>
      <c r="F31" s="22"/>
      <c r="G31" s="18"/>
      <c r="H31" s="18"/>
      <c r="I31" s="18"/>
      <c r="J31" s="3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23"/>
      <c r="W31" s="18"/>
      <c r="X31" s="18"/>
      <c r="Y31" s="3"/>
      <c r="Z31" s="23"/>
      <c r="AA31" s="23"/>
      <c r="AB31" s="3"/>
    </row>
    <row r="32" spans="1:41" ht="15.75" customHeight="1" x14ac:dyDescent="0.25">
      <c r="A32" t="s">
        <v>162</v>
      </c>
      <c r="B32" s="13">
        <v>6</v>
      </c>
      <c r="C32" s="13">
        <v>154</v>
      </c>
      <c r="D32" s="13">
        <f t="shared" si="0"/>
        <v>25.666666666666668</v>
      </c>
      <c r="E32" s="13">
        <f>C32/F32</f>
        <v>6.7307692307692304E-2</v>
      </c>
      <c r="F32" s="13">
        <v>2288</v>
      </c>
      <c r="G32" s="13">
        <f>F32/B32</f>
        <v>381.33333333333331</v>
      </c>
      <c r="H32" s="13">
        <v>1543</v>
      </c>
      <c r="I32" s="13">
        <f>H32/B32</f>
        <v>257.16666666666669</v>
      </c>
      <c r="J32" s="13">
        <v>745</v>
      </c>
      <c r="K32" s="13">
        <f>J32/B32</f>
        <v>124.16666666666667</v>
      </c>
      <c r="L32" s="13">
        <v>151</v>
      </c>
      <c r="M32" s="13">
        <f>L32/B32</f>
        <v>25.166666666666668</v>
      </c>
      <c r="N32" s="13">
        <f>L32/O32</f>
        <v>6.9553201289728236E-2</v>
      </c>
      <c r="O32" s="13">
        <v>2171</v>
      </c>
      <c r="P32" s="13">
        <f>O32/B32</f>
        <v>361.83333333333331</v>
      </c>
      <c r="Q32" s="13">
        <v>1260</v>
      </c>
      <c r="R32" s="13">
        <f>Q32/B32</f>
        <v>210</v>
      </c>
      <c r="S32" s="13">
        <v>911</v>
      </c>
      <c r="T32" s="13">
        <f>S32/B32</f>
        <v>151.83333333333334</v>
      </c>
      <c r="U32" s="13">
        <v>100</v>
      </c>
      <c r="V32" s="14">
        <v>0</v>
      </c>
      <c r="W32" s="13">
        <v>3</v>
      </c>
      <c r="X32" s="13">
        <v>3</v>
      </c>
      <c r="Y32" s="3"/>
      <c r="Z32" s="15"/>
      <c r="AA32" s="15"/>
      <c r="AB32" s="3"/>
      <c r="AC32">
        <v>0.4</v>
      </c>
      <c r="AD32">
        <v>0.57971014492753625</v>
      </c>
      <c r="AE32">
        <v>0.4285714285714286</v>
      </c>
      <c r="AG32">
        <v>0.4285714285714286</v>
      </c>
      <c r="AH32">
        <v>0.52142857142857146</v>
      </c>
      <c r="AI32">
        <v>0.4</v>
      </c>
      <c r="AK32">
        <v>0</v>
      </c>
      <c r="AL32">
        <v>0.46212121212121215</v>
      </c>
      <c r="AM32">
        <v>0.61333333333333329</v>
      </c>
      <c r="AN32">
        <v>0</v>
      </c>
      <c r="AO32">
        <f>SUM(AC32:AN32)</f>
        <v>3.8337361189535102</v>
      </c>
    </row>
    <row r="33" spans="1:41" ht="15.75" customHeight="1" x14ac:dyDescent="0.25">
      <c r="A33" t="s">
        <v>123</v>
      </c>
      <c r="B33" s="16">
        <v>6</v>
      </c>
      <c r="C33" s="16">
        <v>171</v>
      </c>
      <c r="D33" s="16">
        <f t="shared" si="0"/>
        <v>28.5</v>
      </c>
      <c r="E33" s="16">
        <f>C33/F33</f>
        <v>7.0081967213114757E-2</v>
      </c>
      <c r="F33" s="16">
        <v>2440</v>
      </c>
      <c r="G33" s="16">
        <f>F33/B33</f>
        <v>406.66666666666669</v>
      </c>
      <c r="H33" s="16">
        <v>1325</v>
      </c>
      <c r="I33" s="16">
        <f>H33/B33</f>
        <v>220.83333333333334</v>
      </c>
      <c r="J33" s="16">
        <v>1115</v>
      </c>
      <c r="K33" s="16">
        <f>J33/B33</f>
        <v>185.83333333333334</v>
      </c>
      <c r="L33" s="16">
        <v>96</v>
      </c>
      <c r="M33" s="16">
        <f>L33/B33</f>
        <v>16</v>
      </c>
      <c r="N33" s="16">
        <f>L33/O33</f>
        <v>5.3333333333333337E-2</v>
      </c>
      <c r="O33" s="16">
        <v>1800</v>
      </c>
      <c r="P33" s="16">
        <f>O33/B33</f>
        <v>300</v>
      </c>
      <c r="Q33" s="16">
        <v>1351</v>
      </c>
      <c r="R33" s="16">
        <f>Q33/B33</f>
        <v>225.16666666666666</v>
      </c>
      <c r="S33" s="16">
        <v>449</v>
      </c>
      <c r="T33" s="16">
        <f>S33/B33</f>
        <v>74.833333333333329</v>
      </c>
      <c r="U33" s="16">
        <v>100</v>
      </c>
      <c r="V33" s="17">
        <v>1</v>
      </c>
      <c r="W33" s="16">
        <v>2</v>
      </c>
      <c r="X33" s="16">
        <v>3</v>
      </c>
      <c r="Y33" s="3"/>
      <c r="Z33" s="15" t="s">
        <v>136</v>
      </c>
      <c r="AA33" s="15" t="s">
        <v>136</v>
      </c>
      <c r="AB33" s="3"/>
      <c r="AC33">
        <v>0.6</v>
      </c>
      <c r="AD33">
        <v>0.42028985507246375</v>
      </c>
      <c r="AE33">
        <v>0.5714285714285714</v>
      </c>
      <c r="AF33">
        <v>0</v>
      </c>
      <c r="AG33">
        <v>0.5714285714285714</v>
      </c>
      <c r="AH33">
        <v>0.47857142857142854</v>
      </c>
      <c r="AI33">
        <v>0.6</v>
      </c>
      <c r="AJ33">
        <v>0</v>
      </c>
      <c r="AK33">
        <v>0</v>
      </c>
      <c r="AL33">
        <v>0.53787878787878785</v>
      </c>
      <c r="AM33">
        <v>0.38666666666666671</v>
      </c>
      <c r="AN33">
        <v>0</v>
      </c>
      <c r="AO33">
        <f>SUM(AC33:AN33)</f>
        <v>4.1662638810464898</v>
      </c>
    </row>
    <row r="34" spans="1:41" ht="15" customHeight="1" x14ac:dyDescent="0.25">
      <c r="A34" s="3" t="s">
        <v>136</v>
      </c>
      <c r="B34" s="24"/>
      <c r="C34" s="25"/>
      <c r="D34" s="26"/>
      <c r="E34" s="26"/>
      <c r="F34" s="27"/>
      <c r="G34" s="24"/>
      <c r="H34" s="24"/>
      <c r="I34" s="24"/>
      <c r="J34" s="26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8"/>
      <c r="W34" s="24"/>
      <c r="X34" s="24"/>
      <c r="Y34" s="3"/>
      <c r="Z34" s="28"/>
      <c r="AA34" s="28"/>
      <c r="AB34" s="3"/>
    </row>
    <row r="36" spans="1:41" x14ac:dyDescent="0.25">
      <c r="AC36">
        <v>6</v>
      </c>
      <c r="AD36">
        <v>4</v>
      </c>
      <c r="AE36">
        <v>6</v>
      </c>
      <c r="AF36">
        <v>7</v>
      </c>
      <c r="AG36">
        <v>7</v>
      </c>
      <c r="AH36">
        <v>7</v>
      </c>
      <c r="AI36">
        <v>3</v>
      </c>
      <c r="AJ36">
        <v>4</v>
      </c>
      <c r="AK36">
        <v>6</v>
      </c>
      <c r="AL36">
        <v>7</v>
      </c>
      <c r="AM36">
        <v>4</v>
      </c>
      <c r="AN36">
        <v>4</v>
      </c>
    </row>
    <row r="37" spans="1:41" x14ac:dyDescent="0.25">
      <c r="AC37">
        <v>10</v>
      </c>
      <c r="AD37">
        <v>10</v>
      </c>
      <c r="AE37">
        <v>10</v>
      </c>
      <c r="AF37">
        <v>10</v>
      </c>
      <c r="AG37">
        <v>10</v>
      </c>
      <c r="AH37">
        <v>10</v>
      </c>
      <c r="AI37">
        <v>10</v>
      </c>
      <c r="AJ37">
        <v>9</v>
      </c>
      <c r="AK37">
        <v>8</v>
      </c>
      <c r="AL37">
        <v>10</v>
      </c>
      <c r="AM37">
        <v>6</v>
      </c>
      <c r="AN37">
        <v>5</v>
      </c>
    </row>
    <row r="38" spans="1:41" s="1" customFormat="1" x14ac:dyDescent="0.25">
      <c r="Z38" s="30"/>
      <c r="AA38" s="30"/>
      <c r="AC38" s="1">
        <f>AC36/AC37</f>
        <v>0.6</v>
      </c>
      <c r="AD38" s="1">
        <f t="shared" ref="AD38:AN38" si="1">AD36/AD37</f>
        <v>0.4</v>
      </c>
      <c r="AE38" s="1">
        <f t="shared" si="1"/>
        <v>0.6</v>
      </c>
      <c r="AF38" s="1">
        <f t="shared" si="1"/>
        <v>0.7</v>
      </c>
      <c r="AG38" s="1">
        <f t="shared" si="1"/>
        <v>0.7</v>
      </c>
      <c r="AH38" s="1">
        <f t="shared" si="1"/>
        <v>0.7</v>
      </c>
      <c r="AI38" s="1">
        <f t="shared" si="1"/>
        <v>0.3</v>
      </c>
      <c r="AJ38" s="1">
        <f t="shared" si="1"/>
        <v>0.44444444444444442</v>
      </c>
      <c r="AK38" s="1">
        <f t="shared" si="1"/>
        <v>0.75</v>
      </c>
      <c r="AL38" s="1">
        <f t="shared" si="1"/>
        <v>0.7</v>
      </c>
      <c r="AM38" s="1">
        <f t="shared" si="1"/>
        <v>0.66666666666666663</v>
      </c>
      <c r="AN38" s="1">
        <f t="shared" si="1"/>
        <v>0.8</v>
      </c>
    </row>
  </sheetData>
  <mergeCells count="9">
    <mergeCell ref="C2:K2"/>
    <mergeCell ref="L2:T2"/>
    <mergeCell ref="U2:X3"/>
    <mergeCell ref="C3:G3"/>
    <mergeCell ref="H3:I3"/>
    <mergeCell ref="J3:K3"/>
    <mergeCell ref="L3:P3"/>
    <mergeCell ref="Q3:R3"/>
    <mergeCell ref="S3:T3"/>
  </mergeCells>
  <pageMargins left="0.7" right="0.7" top="0.75" bottom="0.75" header="0.3" footer="0.3"/>
  <pageSetup orientation="portrait" useFirstPageNumber="1" horizontalDpi="4294967293" verticalDpi="0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AO38"/>
  <sheetViews>
    <sheetView zoomScaleNormal="100" workbookViewId="0">
      <pane xSplit="1" ySplit="4" topLeftCell="B5" activePane="bottomRight" state="frozen"/>
      <selection pane="topRight"/>
      <selection pane="bottomLeft"/>
      <selection pane="bottomRight" activeCell="AN30" sqref="AN30"/>
    </sheetView>
  </sheetViews>
  <sheetFormatPr defaultRowHeight="15" x14ac:dyDescent="0.25"/>
  <cols>
    <col min="1" max="1" width="18.85546875" customWidth="1"/>
    <col min="2" max="2" width="7.140625" customWidth="1"/>
    <col min="3" max="17" width="6.5703125" customWidth="1"/>
    <col min="18" max="20" width="6.5703125" style="1" customWidth="1"/>
    <col min="21" max="21" width="6.7109375" customWidth="1"/>
    <col min="22" max="24" width="6.7109375" style="2" customWidth="1"/>
    <col min="25" max="25" width="3.5703125" customWidth="1"/>
    <col min="26" max="27" width="6.7109375" style="2" customWidth="1"/>
    <col min="28" max="28" width="3.140625" customWidth="1"/>
    <col min="29" max="40" width="5.7109375" customWidth="1"/>
    <col min="41" max="41" width="6.7109375" customWidth="1"/>
  </cols>
  <sheetData>
    <row r="1" spans="1:41" ht="15" customHeight="1" x14ac:dyDescent="0.25">
      <c r="A1" s="48">
        <v>1</v>
      </c>
      <c r="B1" s="48">
        <v>2</v>
      </c>
      <c r="C1" s="48">
        <v>3</v>
      </c>
      <c r="D1" s="48">
        <v>4</v>
      </c>
      <c r="E1" s="48">
        <v>5</v>
      </c>
      <c r="F1" s="48">
        <v>6</v>
      </c>
      <c r="G1" s="48">
        <v>7</v>
      </c>
      <c r="H1" s="48">
        <v>8</v>
      </c>
      <c r="I1" s="48">
        <v>9</v>
      </c>
      <c r="J1" s="48">
        <v>10</v>
      </c>
      <c r="K1" s="48">
        <v>11</v>
      </c>
      <c r="L1" s="48">
        <v>12</v>
      </c>
      <c r="M1" s="48">
        <v>13</v>
      </c>
      <c r="N1" s="48">
        <v>14</v>
      </c>
      <c r="O1" s="48">
        <v>15</v>
      </c>
      <c r="P1" s="48">
        <v>16</v>
      </c>
      <c r="Q1" s="48">
        <v>17</v>
      </c>
      <c r="R1" s="48">
        <v>18</v>
      </c>
      <c r="S1" s="48">
        <v>19</v>
      </c>
      <c r="T1" s="48">
        <v>20</v>
      </c>
      <c r="U1" s="48">
        <v>21</v>
      </c>
      <c r="V1" s="48">
        <v>22</v>
      </c>
      <c r="W1" s="48">
        <v>23</v>
      </c>
      <c r="X1" s="48">
        <v>24</v>
      </c>
      <c r="Y1" s="48">
        <v>25</v>
      </c>
      <c r="Z1" s="48">
        <v>26</v>
      </c>
      <c r="AA1" s="48">
        <v>27</v>
      </c>
      <c r="AB1" s="48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</row>
    <row r="2" spans="1:41" ht="15" customHeight="1" x14ac:dyDescent="0.25">
      <c r="A2" s="3"/>
      <c r="B2" s="3"/>
      <c r="C2" s="52" t="s">
        <v>30</v>
      </c>
      <c r="D2" s="52"/>
      <c r="E2" s="52"/>
      <c r="F2" s="52"/>
      <c r="G2" s="52"/>
      <c r="H2" s="52"/>
      <c r="I2" s="52"/>
      <c r="J2" s="52"/>
      <c r="K2" s="52"/>
      <c r="L2" s="52" t="s">
        <v>31</v>
      </c>
      <c r="M2" s="52"/>
      <c r="N2" s="52"/>
      <c r="O2" s="52"/>
      <c r="P2" s="52"/>
      <c r="Q2" s="52"/>
      <c r="R2" s="52"/>
      <c r="S2" s="52"/>
      <c r="T2" s="52"/>
      <c r="U2" s="53" t="s">
        <v>32</v>
      </c>
      <c r="V2" s="53"/>
      <c r="W2" s="53"/>
      <c r="X2" s="53"/>
      <c r="Y2" s="3"/>
      <c r="Z2" s="4"/>
      <c r="AA2" s="4"/>
      <c r="AB2" s="3"/>
    </row>
    <row r="3" spans="1:41" ht="15" customHeight="1" x14ac:dyDescent="0.25">
      <c r="A3" s="3"/>
      <c r="B3" s="6"/>
      <c r="C3" s="52" t="s">
        <v>33</v>
      </c>
      <c r="D3" s="52"/>
      <c r="E3" s="52"/>
      <c r="F3" s="52"/>
      <c r="G3" s="52"/>
      <c r="H3" s="52" t="s">
        <v>34</v>
      </c>
      <c r="I3" s="52"/>
      <c r="J3" s="52" t="s">
        <v>35</v>
      </c>
      <c r="K3" s="52"/>
      <c r="L3" s="52" t="s">
        <v>33</v>
      </c>
      <c r="M3" s="52"/>
      <c r="N3" s="52"/>
      <c r="O3" s="52"/>
      <c r="P3" s="52"/>
      <c r="Q3" s="52" t="s">
        <v>34</v>
      </c>
      <c r="R3" s="52"/>
      <c r="S3" s="52" t="s">
        <v>35</v>
      </c>
      <c r="T3" s="52"/>
      <c r="U3" s="53"/>
      <c r="V3" s="53"/>
      <c r="W3" s="53"/>
      <c r="X3" s="53"/>
      <c r="Y3" s="3"/>
      <c r="Z3" s="4"/>
      <c r="AA3" s="4"/>
      <c r="AB3" s="3"/>
    </row>
    <row r="4" spans="1:41" ht="15" customHeight="1" x14ac:dyDescent="0.25">
      <c r="A4" s="7" t="s">
        <v>36</v>
      </c>
      <c r="B4" s="8" t="s">
        <v>37</v>
      </c>
      <c r="C4" s="9" t="s">
        <v>38</v>
      </c>
      <c r="D4" s="5" t="s">
        <v>39</v>
      </c>
      <c r="E4" s="5" t="s">
        <v>40</v>
      </c>
      <c r="F4" s="5" t="s">
        <v>41</v>
      </c>
      <c r="G4" s="9" t="s">
        <v>42</v>
      </c>
      <c r="H4" s="9" t="s">
        <v>43</v>
      </c>
      <c r="I4" s="9" t="s">
        <v>44</v>
      </c>
      <c r="J4" s="5" t="s">
        <v>45</v>
      </c>
      <c r="K4" s="9" t="s">
        <v>46</v>
      </c>
      <c r="L4" s="9" t="s">
        <v>38</v>
      </c>
      <c r="M4" s="9" t="s">
        <v>39</v>
      </c>
      <c r="N4" s="9" t="s">
        <v>40</v>
      </c>
      <c r="O4" s="9" t="s">
        <v>41</v>
      </c>
      <c r="P4" s="9" t="s">
        <v>42</v>
      </c>
      <c r="Q4" s="9" t="s">
        <v>43</v>
      </c>
      <c r="R4" s="9" t="s">
        <v>44</v>
      </c>
      <c r="S4" s="9" t="s">
        <v>45</v>
      </c>
      <c r="T4" s="9" t="s">
        <v>46</v>
      </c>
      <c r="U4" s="10" t="s">
        <v>47</v>
      </c>
      <c r="V4" s="9" t="s">
        <v>48</v>
      </c>
      <c r="W4" s="9" t="s">
        <v>26</v>
      </c>
      <c r="X4" s="9" t="s">
        <v>27</v>
      </c>
      <c r="Y4" s="3"/>
      <c r="Z4" s="9" t="s">
        <v>49</v>
      </c>
      <c r="AA4" s="9" t="s">
        <v>50</v>
      </c>
      <c r="AB4" s="3"/>
      <c r="AC4" s="11" t="s">
        <v>51</v>
      </c>
      <c r="AD4" s="12" t="s">
        <v>52</v>
      </c>
      <c r="AE4" s="12" t="s">
        <v>53</v>
      </c>
      <c r="AF4" s="12" t="s">
        <v>40</v>
      </c>
      <c r="AG4" s="12" t="s">
        <v>51</v>
      </c>
      <c r="AH4" s="12" t="s">
        <v>52</v>
      </c>
      <c r="AI4" s="12" t="s">
        <v>53</v>
      </c>
      <c r="AJ4" s="12" t="s">
        <v>40</v>
      </c>
      <c r="AK4" s="12" t="s">
        <v>54</v>
      </c>
      <c r="AL4" s="12" t="s">
        <v>48</v>
      </c>
      <c r="AM4" s="12" t="s">
        <v>26</v>
      </c>
      <c r="AN4" s="12" t="s">
        <v>27</v>
      </c>
      <c r="AO4" s="12" t="s">
        <v>55</v>
      </c>
    </row>
    <row r="5" spans="1:41" ht="15.75" customHeight="1" x14ac:dyDescent="0.25">
      <c r="A5" t="s">
        <v>95</v>
      </c>
      <c r="B5" s="13">
        <v>7</v>
      </c>
      <c r="C5" s="13">
        <v>231</v>
      </c>
      <c r="D5" s="13">
        <f>C5/B5</f>
        <v>33</v>
      </c>
      <c r="E5" s="13">
        <f>C5/F5</f>
        <v>7.1539176215546604E-2</v>
      </c>
      <c r="F5" s="13">
        <v>3229</v>
      </c>
      <c r="G5" s="13">
        <f>F5/B5</f>
        <v>461.28571428571428</v>
      </c>
      <c r="H5" s="13">
        <v>1254</v>
      </c>
      <c r="I5" s="13">
        <f>H5/B5</f>
        <v>179.14285714285714</v>
      </c>
      <c r="J5" s="13">
        <v>1975</v>
      </c>
      <c r="K5" s="13">
        <f>J5/B5</f>
        <v>282.14285714285717</v>
      </c>
      <c r="L5" s="13">
        <v>140</v>
      </c>
      <c r="M5" s="13">
        <f>L5/B5</f>
        <v>20</v>
      </c>
      <c r="N5" s="13">
        <f>L5/O5</f>
        <v>5.6157240272763739E-2</v>
      </c>
      <c r="O5" s="13">
        <v>2493</v>
      </c>
      <c r="P5" s="13">
        <f>O5/B5</f>
        <v>356.14285714285717</v>
      </c>
      <c r="Q5" s="13">
        <v>1312</v>
      </c>
      <c r="R5" s="13">
        <f>Q5/B5</f>
        <v>187.42857142857142</v>
      </c>
      <c r="S5" s="13">
        <v>1181</v>
      </c>
      <c r="T5" s="13">
        <f>S5/B5</f>
        <v>168.71428571428572</v>
      </c>
      <c r="U5" s="13">
        <v>20</v>
      </c>
      <c r="V5" s="14">
        <v>0</v>
      </c>
      <c r="W5" s="13">
        <v>2</v>
      </c>
      <c r="X5" s="13">
        <v>3</v>
      </c>
      <c r="Y5" s="3"/>
      <c r="Z5" s="15" t="s">
        <v>136</v>
      </c>
      <c r="AA5" s="15"/>
      <c r="AB5" s="3"/>
      <c r="AC5">
        <v>0.6</v>
      </c>
      <c r="AD5">
        <v>0.43243243243243246</v>
      </c>
      <c r="AE5">
        <v>0.57333333333333336</v>
      </c>
      <c r="AF5">
        <v>0.7</v>
      </c>
      <c r="AG5">
        <v>0.57999999999999996</v>
      </c>
      <c r="AH5">
        <v>0.53333333333333333</v>
      </c>
      <c r="AI5">
        <v>0.42000000000000004</v>
      </c>
      <c r="AJ5">
        <v>0.44444444444444442</v>
      </c>
      <c r="AK5">
        <v>0.63157894736842102</v>
      </c>
      <c r="AL5">
        <v>0.45070422535211263</v>
      </c>
      <c r="AM5">
        <v>0.38271604938271608</v>
      </c>
      <c r="AN5">
        <v>0</v>
      </c>
      <c r="AO5">
        <f>SUM(AC5:AN5)</f>
        <v>5.7485427656467936</v>
      </c>
    </row>
    <row r="6" spans="1:41" ht="15.75" customHeight="1" x14ac:dyDescent="0.25">
      <c r="A6" t="s">
        <v>122</v>
      </c>
      <c r="B6" s="16">
        <v>7</v>
      </c>
      <c r="C6" s="16">
        <v>170</v>
      </c>
      <c r="D6" s="16">
        <f t="shared" ref="D6:D33" si="0">C6/B6</f>
        <v>24.285714285714285</v>
      </c>
      <c r="E6" s="16">
        <f>C6/F6</f>
        <v>6.4860740175505527E-2</v>
      </c>
      <c r="F6" s="16">
        <v>2621</v>
      </c>
      <c r="G6" s="16">
        <f>F6/B6</f>
        <v>374.42857142857144</v>
      </c>
      <c r="H6" s="16">
        <v>2074</v>
      </c>
      <c r="I6" s="16">
        <f>H6/B6</f>
        <v>296.28571428571428</v>
      </c>
      <c r="J6" s="16">
        <v>547</v>
      </c>
      <c r="K6" s="16">
        <f>J6/B6</f>
        <v>78.142857142857139</v>
      </c>
      <c r="L6" s="16">
        <v>172</v>
      </c>
      <c r="M6" s="16">
        <f>L6/B6</f>
        <v>24.571428571428573</v>
      </c>
      <c r="N6" s="16">
        <f>L6/O6</f>
        <v>6.5875143623132904E-2</v>
      </c>
      <c r="O6" s="16">
        <v>2611</v>
      </c>
      <c r="P6" s="16">
        <f>O6/B6</f>
        <v>373</v>
      </c>
      <c r="Q6" s="16">
        <v>1608</v>
      </c>
      <c r="R6" s="16">
        <f>Q6/B6</f>
        <v>229.71428571428572</v>
      </c>
      <c r="S6" s="16">
        <v>1003</v>
      </c>
      <c r="T6" s="16">
        <f>S6/B6</f>
        <v>143.28571428571428</v>
      </c>
      <c r="U6" s="16">
        <v>100</v>
      </c>
      <c r="V6" s="17">
        <v>1</v>
      </c>
      <c r="W6" s="16">
        <v>3</v>
      </c>
      <c r="X6" s="16">
        <v>3</v>
      </c>
      <c r="Y6" s="3"/>
      <c r="Z6" s="15"/>
      <c r="AA6" s="15" t="s">
        <v>136</v>
      </c>
      <c r="AB6" s="3"/>
      <c r="AC6">
        <v>0.4</v>
      </c>
      <c r="AD6">
        <v>0.56756756756756754</v>
      </c>
      <c r="AE6">
        <v>0.42666666666666664</v>
      </c>
      <c r="AF6">
        <v>0.30000000000000004</v>
      </c>
      <c r="AG6">
        <v>0.42000000000000004</v>
      </c>
      <c r="AH6">
        <v>0.46666666666666667</v>
      </c>
      <c r="AI6">
        <v>0.57999999999999996</v>
      </c>
      <c r="AJ6">
        <v>0.55555555555555558</v>
      </c>
      <c r="AK6">
        <v>0.36842105263157898</v>
      </c>
      <c r="AL6">
        <v>0.54929577464788737</v>
      </c>
      <c r="AM6">
        <v>0.61728395061728392</v>
      </c>
      <c r="AN6">
        <v>0</v>
      </c>
      <c r="AO6">
        <f>SUM(AC6:AN6)</f>
        <v>5.2514572343532064</v>
      </c>
    </row>
    <row r="7" spans="1:41" ht="15.75" customHeight="1" x14ac:dyDescent="0.25">
      <c r="A7" s="3" t="s">
        <v>29</v>
      </c>
      <c r="B7" s="18"/>
      <c r="C7" s="19"/>
      <c r="D7" s="20"/>
      <c r="E7" s="21"/>
      <c r="F7" s="22"/>
      <c r="G7" s="18"/>
      <c r="H7" s="18"/>
      <c r="I7" s="18"/>
      <c r="J7" s="3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23"/>
      <c r="W7" s="18"/>
      <c r="X7" s="18"/>
      <c r="Y7" s="3"/>
      <c r="Z7" s="23"/>
      <c r="AA7" s="23"/>
      <c r="AB7" s="3"/>
    </row>
    <row r="8" spans="1:41" ht="15.75" customHeight="1" x14ac:dyDescent="0.25">
      <c r="A8" t="s">
        <v>111</v>
      </c>
      <c r="B8" s="13">
        <v>7</v>
      </c>
      <c r="C8" s="13">
        <v>294</v>
      </c>
      <c r="D8" s="13">
        <f t="shared" si="0"/>
        <v>42</v>
      </c>
      <c r="E8" s="13">
        <f>C8/F8</f>
        <v>8.0393765381460217E-2</v>
      </c>
      <c r="F8" s="13">
        <v>3657</v>
      </c>
      <c r="G8" s="13">
        <f>F8/B8</f>
        <v>522.42857142857144</v>
      </c>
      <c r="H8" s="13">
        <v>1881</v>
      </c>
      <c r="I8" s="13">
        <f>H8/B8</f>
        <v>268.71428571428572</v>
      </c>
      <c r="J8" s="13">
        <v>1776</v>
      </c>
      <c r="K8" s="13">
        <f>J8/B8</f>
        <v>253.71428571428572</v>
      </c>
      <c r="L8" s="13">
        <v>94</v>
      </c>
      <c r="M8" s="13">
        <f>L8/B8</f>
        <v>13.428571428571429</v>
      </c>
      <c r="N8" s="13">
        <f>L8/O8</f>
        <v>5.0429184549356222E-2</v>
      </c>
      <c r="O8" s="13">
        <v>1864</v>
      </c>
      <c r="P8" s="13">
        <f>O8/B8</f>
        <v>266.28571428571428</v>
      </c>
      <c r="Q8" s="13">
        <v>1110</v>
      </c>
      <c r="R8" s="13">
        <f>Q8/B8</f>
        <v>158.57142857142858</v>
      </c>
      <c r="S8" s="13">
        <v>754</v>
      </c>
      <c r="T8" s="13">
        <f>S8/B8</f>
        <v>107.71428571428571</v>
      </c>
      <c r="U8" s="13">
        <v>2</v>
      </c>
      <c r="V8" s="14">
        <v>0</v>
      </c>
      <c r="W8" s="13">
        <v>3</v>
      </c>
      <c r="X8" s="13">
        <v>5</v>
      </c>
      <c r="Y8" s="3"/>
      <c r="Z8" s="15" t="s">
        <v>136</v>
      </c>
      <c r="AA8" s="15" t="s">
        <v>136</v>
      </c>
      <c r="AB8" s="3"/>
      <c r="AC8">
        <v>0.6</v>
      </c>
      <c r="AD8">
        <v>0.56756756756756754</v>
      </c>
      <c r="AE8">
        <v>0.57333333333333336</v>
      </c>
      <c r="AF8">
        <v>0.7</v>
      </c>
      <c r="AG8">
        <v>0.57999999999999996</v>
      </c>
      <c r="AH8">
        <v>0.53333333333333333</v>
      </c>
      <c r="AI8">
        <v>0.42000000000000004</v>
      </c>
      <c r="AJ8">
        <v>0.44444444444444442</v>
      </c>
      <c r="AK8">
        <v>0.63157894736842102</v>
      </c>
      <c r="AL8">
        <v>0.45070422535211263</v>
      </c>
      <c r="AM8">
        <v>0.61728395061728392</v>
      </c>
      <c r="AN8">
        <v>0.55434782608695654</v>
      </c>
      <c r="AO8">
        <f>SUM(AC8:AN8)</f>
        <v>6.6725936281034528</v>
      </c>
    </row>
    <row r="9" spans="1:41" ht="15.75" customHeight="1" x14ac:dyDescent="0.25">
      <c r="A9" t="s">
        <v>171</v>
      </c>
      <c r="B9" s="16">
        <v>7</v>
      </c>
      <c r="C9" s="16">
        <v>176</v>
      </c>
      <c r="D9" s="16">
        <f t="shared" si="0"/>
        <v>25.142857142857142</v>
      </c>
      <c r="E9" s="16">
        <f>C9/F9</f>
        <v>6.9046684974499797E-2</v>
      </c>
      <c r="F9" s="16">
        <v>2549</v>
      </c>
      <c r="G9" s="16">
        <f>F9/B9</f>
        <v>364.14285714285717</v>
      </c>
      <c r="H9" s="16">
        <v>1860</v>
      </c>
      <c r="I9" s="16">
        <f>H9/B9</f>
        <v>265.71428571428572</v>
      </c>
      <c r="J9" s="16">
        <v>689</v>
      </c>
      <c r="K9" s="16">
        <f>J9/B9</f>
        <v>98.428571428571431</v>
      </c>
      <c r="L9" s="16">
        <v>168</v>
      </c>
      <c r="M9" s="16">
        <f>L9/B9</f>
        <v>24</v>
      </c>
      <c r="N9" s="16">
        <f>L9/O9</f>
        <v>6.4565718677940045E-2</v>
      </c>
      <c r="O9" s="16">
        <v>2602</v>
      </c>
      <c r="P9" s="16">
        <f>O9/B9</f>
        <v>371.71428571428572</v>
      </c>
      <c r="Q9" s="16">
        <v>1899</v>
      </c>
      <c r="R9" s="16">
        <f>Q9/B9</f>
        <v>271.28571428571428</v>
      </c>
      <c r="S9" s="16">
        <v>703</v>
      </c>
      <c r="T9" s="16">
        <f>S9/B9</f>
        <v>100.42857142857143</v>
      </c>
      <c r="U9" s="16">
        <v>100</v>
      </c>
      <c r="V9" s="17">
        <v>1</v>
      </c>
      <c r="W9" s="16">
        <v>2</v>
      </c>
      <c r="X9" s="16">
        <v>3</v>
      </c>
      <c r="Y9" s="3"/>
      <c r="Z9" s="15"/>
      <c r="AA9" s="15"/>
      <c r="AB9" s="3"/>
      <c r="AC9">
        <v>0.4</v>
      </c>
      <c r="AD9">
        <v>0.43243243243243246</v>
      </c>
      <c r="AE9">
        <v>0.42666666666666664</v>
      </c>
      <c r="AF9">
        <v>0.30000000000000004</v>
      </c>
      <c r="AG9">
        <v>0.42000000000000004</v>
      </c>
      <c r="AH9">
        <v>0.46666666666666667</v>
      </c>
      <c r="AI9">
        <v>0.57999999999999996</v>
      </c>
      <c r="AJ9">
        <v>0.55555555555555558</v>
      </c>
      <c r="AK9">
        <v>0.36842105263157898</v>
      </c>
      <c r="AL9">
        <v>0.54929577464788737</v>
      </c>
      <c r="AM9">
        <v>0.38271604938271608</v>
      </c>
      <c r="AN9">
        <v>0.44565217391304346</v>
      </c>
      <c r="AO9">
        <f>SUM(AC9:AN9)</f>
        <v>5.3274063718965472</v>
      </c>
    </row>
    <row r="10" spans="1:41" ht="15.75" customHeight="1" x14ac:dyDescent="0.25">
      <c r="A10" s="3" t="s">
        <v>29</v>
      </c>
      <c r="B10" s="18"/>
      <c r="C10" s="19"/>
      <c r="D10" s="20"/>
      <c r="E10" s="21"/>
      <c r="F10" s="22"/>
      <c r="G10" s="18"/>
      <c r="H10" s="18"/>
      <c r="I10" s="18"/>
      <c r="J10" s="3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23"/>
      <c r="W10" s="18"/>
      <c r="X10" s="18"/>
      <c r="Y10" s="3"/>
      <c r="Z10" s="23"/>
      <c r="AA10" s="23"/>
      <c r="AB10" s="3"/>
    </row>
    <row r="11" spans="1:41" ht="15.75" customHeight="1" x14ac:dyDescent="0.25">
      <c r="A11" t="s">
        <v>98</v>
      </c>
      <c r="B11" s="13">
        <v>7</v>
      </c>
      <c r="C11" s="13">
        <v>250</v>
      </c>
      <c r="D11" s="13">
        <f t="shared" si="0"/>
        <v>35.714285714285715</v>
      </c>
      <c r="E11" s="13">
        <f>C11/F11</f>
        <v>6.9444444444444448E-2</v>
      </c>
      <c r="F11" s="13">
        <v>3600</v>
      </c>
      <c r="G11" s="13">
        <f>F11/B11</f>
        <v>514.28571428571433</v>
      </c>
      <c r="H11" s="13">
        <v>2363</v>
      </c>
      <c r="I11" s="13">
        <f>H11/B11</f>
        <v>337.57142857142856</v>
      </c>
      <c r="J11" s="13">
        <v>1237</v>
      </c>
      <c r="K11" s="13">
        <f>J11/B11</f>
        <v>176.71428571428572</v>
      </c>
      <c r="L11" s="13">
        <v>159</v>
      </c>
      <c r="M11" s="13">
        <f>L11/B11</f>
        <v>22.714285714285715</v>
      </c>
      <c r="N11" s="13">
        <f>L11/O11</f>
        <v>5.2440633245382583E-2</v>
      </c>
      <c r="O11" s="13">
        <v>3032</v>
      </c>
      <c r="P11" s="13">
        <f>O11/B11</f>
        <v>433.14285714285717</v>
      </c>
      <c r="Q11" s="13">
        <v>2075</v>
      </c>
      <c r="R11" s="13">
        <f>Q11/B11</f>
        <v>296.42857142857144</v>
      </c>
      <c r="S11" s="13">
        <v>957</v>
      </c>
      <c r="T11" s="13">
        <f>S11/B11</f>
        <v>136.71428571428572</v>
      </c>
      <c r="U11" s="13">
        <v>100</v>
      </c>
      <c r="V11" s="14">
        <v>0</v>
      </c>
      <c r="W11" s="13">
        <v>3</v>
      </c>
      <c r="X11" s="13">
        <v>4</v>
      </c>
      <c r="Y11" s="3"/>
      <c r="Z11" s="15" t="s">
        <v>136</v>
      </c>
      <c r="AA11" s="15"/>
      <c r="AB11" s="3"/>
      <c r="AC11">
        <v>0.6</v>
      </c>
      <c r="AD11">
        <v>0.56756756756756754</v>
      </c>
      <c r="AE11">
        <v>0.57333333333333336</v>
      </c>
      <c r="AF11">
        <v>0.7</v>
      </c>
      <c r="AG11">
        <v>0.42000000000000004</v>
      </c>
      <c r="AH11">
        <v>0.46666666666666667</v>
      </c>
      <c r="AI11">
        <v>0.42000000000000004</v>
      </c>
      <c r="AJ11">
        <v>0.44444444444444442</v>
      </c>
      <c r="AK11">
        <v>0</v>
      </c>
      <c r="AL11">
        <v>0.45070422535211263</v>
      </c>
      <c r="AM11">
        <v>0.61728395061728392</v>
      </c>
      <c r="AN11">
        <v>0.55434782608695654</v>
      </c>
      <c r="AO11">
        <f>SUM(AC11:AN11)</f>
        <v>5.814348014068365</v>
      </c>
    </row>
    <row r="12" spans="1:41" ht="15.75" customHeight="1" x14ac:dyDescent="0.25">
      <c r="A12" t="s">
        <v>118</v>
      </c>
      <c r="B12" s="16">
        <v>7</v>
      </c>
      <c r="C12" s="16">
        <v>164</v>
      </c>
      <c r="D12" s="16">
        <f t="shared" si="0"/>
        <v>23.428571428571427</v>
      </c>
      <c r="E12" s="16">
        <f>C12/F12</f>
        <v>6.6639577407557909E-2</v>
      </c>
      <c r="F12" s="16">
        <v>2461</v>
      </c>
      <c r="G12" s="16">
        <f>F12/B12</f>
        <v>351.57142857142856</v>
      </c>
      <c r="H12" s="16">
        <v>1708</v>
      </c>
      <c r="I12" s="16">
        <f>H12/B12</f>
        <v>244</v>
      </c>
      <c r="J12" s="16">
        <v>753</v>
      </c>
      <c r="K12" s="16">
        <f>J12/B12</f>
        <v>107.57142857142857</v>
      </c>
      <c r="L12" s="16">
        <v>155</v>
      </c>
      <c r="M12" s="16">
        <f>L12/B12</f>
        <v>22.142857142857142</v>
      </c>
      <c r="N12" s="16">
        <f>L12/O12</f>
        <v>6.2324085243264979E-2</v>
      </c>
      <c r="O12" s="16">
        <v>2487</v>
      </c>
      <c r="P12" s="16">
        <f>O12/B12</f>
        <v>355.28571428571428</v>
      </c>
      <c r="Q12" s="16">
        <v>1930</v>
      </c>
      <c r="R12" s="16">
        <f>Q12/B12</f>
        <v>275.71428571428572</v>
      </c>
      <c r="S12" s="16">
        <v>557</v>
      </c>
      <c r="T12" s="16">
        <f>S12/B12</f>
        <v>79.571428571428569</v>
      </c>
      <c r="U12" s="16">
        <v>100</v>
      </c>
      <c r="V12" s="17">
        <v>1</v>
      </c>
      <c r="W12" s="16">
        <v>1</v>
      </c>
      <c r="X12" s="16">
        <v>3</v>
      </c>
      <c r="Y12" s="3"/>
      <c r="Z12" s="15"/>
      <c r="AA12" s="15" t="s">
        <v>136</v>
      </c>
      <c r="AB12" s="3"/>
      <c r="AC12">
        <v>0.4</v>
      </c>
      <c r="AD12">
        <v>0.43243243243243246</v>
      </c>
      <c r="AE12">
        <v>0.42666666666666664</v>
      </c>
      <c r="AF12">
        <v>0.30000000000000004</v>
      </c>
      <c r="AG12">
        <v>0.57999999999999996</v>
      </c>
      <c r="AH12">
        <v>0.53333333333333333</v>
      </c>
      <c r="AI12">
        <v>0.57999999999999996</v>
      </c>
      <c r="AJ12">
        <v>0.55555555555555558</v>
      </c>
      <c r="AK12">
        <v>0</v>
      </c>
      <c r="AL12">
        <v>0.54929577464788737</v>
      </c>
      <c r="AM12">
        <v>0.38271604938271608</v>
      </c>
      <c r="AN12">
        <v>0.44565217391304346</v>
      </c>
      <c r="AO12">
        <f>SUM(AC12:AN12)</f>
        <v>5.185651985931635</v>
      </c>
    </row>
    <row r="13" spans="1:41" ht="15.75" customHeight="1" x14ac:dyDescent="0.25">
      <c r="A13" s="3" t="s">
        <v>29</v>
      </c>
      <c r="B13" s="18"/>
      <c r="C13" s="19"/>
      <c r="D13" s="20"/>
      <c r="E13" s="21"/>
      <c r="F13" s="22"/>
      <c r="G13" s="18"/>
      <c r="H13" s="18"/>
      <c r="I13" s="18"/>
      <c r="J13" s="3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23"/>
      <c r="W13" s="18"/>
      <c r="X13" s="18"/>
      <c r="Y13" s="3"/>
      <c r="Z13" s="23"/>
      <c r="AA13" s="23"/>
      <c r="AB13" s="3"/>
    </row>
    <row r="14" spans="1:41" ht="15.75" customHeight="1" x14ac:dyDescent="0.25">
      <c r="A14" t="s">
        <v>141</v>
      </c>
      <c r="B14" s="13">
        <v>7</v>
      </c>
      <c r="C14" s="13">
        <v>307</v>
      </c>
      <c r="D14" s="13">
        <f t="shared" si="0"/>
        <v>43.857142857142854</v>
      </c>
      <c r="E14" s="13">
        <f>C14/F14</f>
        <v>7.9471913020968163E-2</v>
      </c>
      <c r="F14" s="13">
        <v>3863</v>
      </c>
      <c r="G14" s="13">
        <f>F14/B14</f>
        <v>551.85714285714289</v>
      </c>
      <c r="H14" s="13">
        <v>2681</v>
      </c>
      <c r="I14" s="13">
        <f>H14/B14</f>
        <v>383</v>
      </c>
      <c r="J14" s="13">
        <v>1182</v>
      </c>
      <c r="K14" s="13">
        <f>J14/B14</f>
        <v>168.85714285714286</v>
      </c>
      <c r="L14" s="13">
        <v>185</v>
      </c>
      <c r="M14" s="13">
        <f>L14/B14</f>
        <v>26.428571428571427</v>
      </c>
      <c r="N14" s="13">
        <f>L14/O14</f>
        <v>6.2352544657903609E-2</v>
      </c>
      <c r="O14" s="13">
        <v>2967</v>
      </c>
      <c r="P14" s="13">
        <f>O14/B14</f>
        <v>423.85714285714283</v>
      </c>
      <c r="Q14" s="13">
        <v>2017</v>
      </c>
      <c r="R14" s="13">
        <f>Q14/B14</f>
        <v>288.14285714285717</v>
      </c>
      <c r="S14" s="13">
        <v>950</v>
      </c>
      <c r="T14" s="13">
        <f>S14/B14</f>
        <v>135.71428571428572</v>
      </c>
      <c r="U14" s="13">
        <v>100</v>
      </c>
      <c r="V14" s="14">
        <v>0</v>
      </c>
      <c r="W14" s="13">
        <v>2</v>
      </c>
      <c r="X14" s="13">
        <v>4</v>
      </c>
      <c r="Y14" s="3"/>
      <c r="Z14" s="15" t="s">
        <v>136</v>
      </c>
      <c r="AA14" s="15"/>
      <c r="AB14" s="3"/>
      <c r="AC14">
        <v>0.6</v>
      </c>
      <c r="AD14">
        <v>0.56756756756756754</v>
      </c>
      <c r="AE14">
        <v>0.57333333333333336</v>
      </c>
      <c r="AF14">
        <v>0.7</v>
      </c>
      <c r="AG14">
        <v>0.42000000000000004</v>
      </c>
      <c r="AH14">
        <v>0.46666666666666667</v>
      </c>
      <c r="AI14">
        <v>0.42000000000000004</v>
      </c>
      <c r="AJ14">
        <v>0.44444444444444442</v>
      </c>
      <c r="AK14">
        <v>0</v>
      </c>
      <c r="AL14">
        <v>0.45070422535211263</v>
      </c>
      <c r="AM14">
        <v>0</v>
      </c>
      <c r="AN14">
        <v>0.55434782608695654</v>
      </c>
      <c r="AO14">
        <f>SUM(AC14:AN14)</f>
        <v>5.1970640634510819</v>
      </c>
    </row>
    <row r="15" spans="1:41" ht="15.75" customHeight="1" x14ac:dyDescent="0.25">
      <c r="A15" t="s">
        <v>102</v>
      </c>
      <c r="B15" s="16">
        <v>6</v>
      </c>
      <c r="C15" s="16">
        <v>148</v>
      </c>
      <c r="D15" s="16">
        <f t="shared" si="0"/>
        <v>24.666666666666668</v>
      </c>
      <c r="E15" s="16">
        <f>C15/F15</f>
        <v>6.8486811661267938E-2</v>
      </c>
      <c r="F15" s="16">
        <v>2161</v>
      </c>
      <c r="G15" s="16">
        <f>F15/B15</f>
        <v>360.16666666666669</v>
      </c>
      <c r="H15" s="16">
        <v>1420</v>
      </c>
      <c r="I15" s="16">
        <f>H15/B15</f>
        <v>236.66666666666666</v>
      </c>
      <c r="J15" s="16">
        <v>741</v>
      </c>
      <c r="K15" s="16">
        <f>J15/B15</f>
        <v>123.5</v>
      </c>
      <c r="L15" s="16">
        <v>136</v>
      </c>
      <c r="M15" s="16">
        <f>L15/B15</f>
        <v>22.666666666666668</v>
      </c>
      <c r="N15" s="16">
        <f>L15/O15</f>
        <v>7.1578947368421048E-2</v>
      </c>
      <c r="O15" s="16">
        <v>1900</v>
      </c>
      <c r="P15" s="16">
        <f>O15/B15</f>
        <v>316.66666666666669</v>
      </c>
      <c r="Q15" s="16">
        <v>1238</v>
      </c>
      <c r="R15" s="16">
        <f>Q15/B15</f>
        <v>206.33333333333334</v>
      </c>
      <c r="S15" s="16">
        <v>662</v>
      </c>
      <c r="T15" s="16">
        <f>S15/B15</f>
        <v>110.33333333333333</v>
      </c>
      <c r="U15" s="16">
        <v>100</v>
      </c>
      <c r="V15" s="17">
        <v>1</v>
      </c>
      <c r="W15" s="16">
        <v>2</v>
      </c>
      <c r="X15" s="16">
        <v>3</v>
      </c>
      <c r="Y15" s="3"/>
      <c r="Z15" s="15"/>
      <c r="AA15" s="15" t="s">
        <v>136</v>
      </c>
      <c r="AB15" s="3"/>
      <c r="AC15">
        <v>0.4</v>
      </c>
      <c r="AD15">
        <v>0.43243243243243246</v>
      </c>
      <c r="AE15">
        <v>0.42666666666666664</v>
      </c>
      <c r="AF15">
        <v>0.30000000000000004</v>
      </c>
      <c r="AG15">
        <v>0.57999999999999996</v>
      </c>
      <c r="AH15">
        <v>0.53333333333333333</v>
      </c>
      <c r="AI15">
        <v>0.57999999999999996</v>
      </c>
      <c r="AJ15">
        <v>0.55555555555555558</v>
      </c>
      <c r="AK15">
        <v>0</v>
      </c>
      <c r="AL15">
        <v>0.54929577464788737</v>
      </c>
      <c r="AM15">
        <v>0</v>
      </c>
      <c r="AN15">
        <v>0.44565217391304346</v>
      </c>
      <c r="AO15">
        <f>SUM(AC15:AN15)</f>
        <v>4.8029359365489181</v>
      </c>
    </row>
    <row r="16" spans="1:41" ht="15.75" customHeight="1" x14ac:dyDescent="0.25">
      <c r="A16" s="3" t="s">
        <v>29</v>
      </c>
      <c r="B16" s="18"/>
      <c r="C16" s="19"/>
      <c r="D16" s="20"/>
      <c r="E16" s="21"/>
      <c r="F16" s="22"/>
      <c r="G16" s="18"/>
      <c r="H16" s="18"/>
      <c r="I16" s="18"/>
      <c r="J16" s="3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23"/>
      <c r="W16" s="18"/>
      <c r="X16" s="18"/>
      <c r="Y16" s="3"/>
      <c r="Z16" s="23"/>
      <c r="AA16" s="23"/>
      <c r="AB16" s="3"/>
    </row>
    <row r="17" spans="1:41" ht="15.75" customHeight="1" x14ac:dyDescent="0.25">
      <c r="A17" t="s">
        <v>127</v>
      </c>
      <c r="B17" s="13">
        <v>7</v>
      </c>
      <c r="C17" s="13">
        <v>214</v>
      </c>
      <c r="D17" s="13">
        <f t="shared" si="0"/>
        <v>30.571428571428573</v>
      </c>
      <c r="E17" s="13">
        <f>C17/F17</f>
        <v>7.6950737144911907E-2</v>
      </c>
      <c r="F17" s="13">
        <v>2781</v>
      </c>
      <c r="G17" s="13">
        <f>F17/B17</f>
        <v>397.28571428571428</v>
      </c>
      <c r="H17" s="13">
        <v>1623</v>
      </c>
      <c r="I17" s="13">
        <f>H17/B17</f>
        <v>231.85714285714286</v>
      </c>
      <c r="J17" s="13">
        <v>1158</v>
      </c>
      <c r="K17" s="13">
        <f>J17/B17</f>
        <v>165.42857142857142</v>
      </c>
      <c r="L17" s="13">
        <v>99</v>
      </c>
      <c r="M17" s="13">
        <f>L17/B17</f>
        <v>14.142857142857142</v>
      </c>
      <c r="N17" s="13">
        <f>L17/O17</f>
        <v>5.4786939679026009E-2</v>
      </c>
      <c r="O17" s="13">
        <v>1807</v>
      </c>
      <c r="P17" s="13">
        <f>O17/B17</f>
        <v>258.14285714285717</v>
      </c>
      <c r="Q17" s="13">
        <v>1250</v>
      </c>
      <c r="R17" s="13">
        <f>Q17/B17</f>
        <v>178.57142857142858</v>
      </c>
      <c r="S17" s="13">
        <v>557</v>
      </c>
      <c r="T17" s="13">
        <f>S17/B17</f>
        <v>79.571428571428569</v>
      </c>
      <c r="U17" s="13">
        <v>18</v>
      </c>
      <c r="V17" s="14">
        <v>0</v>
      </c>
      <c r="W17" s="13">
        <v>3</v>
      </c>
      <c r="X17" s="13">
        <v>4</v>
      </c>
      <c r="Y17" s="3"/>
      <c r="Z17" s="15"/>
      <c r="AA17" s="15"/>
      <c r="AB17" s="3"/>
      <c r="AC17">
        <v>0.4</v>
      </c>
      <c r="AD17">
        <v>0.43243243243243246</v>
      </c>
      <c r="AE17">
        <v>0.42666666666666664</v>
      </c>
      <c r="AF17">
        <v>0.30000000000000004</v>
      </c>
      <c r="AG17">
        <v>0.57999999999999996</v>
      </c>
      <c r="AH17">
        <v>0.53333333333333333</v>
      </c>
      <c r="AI17">
        <v>0.57999999999999996</v>
      </c>
      <c r="AJ17">
        <v>0.44444444444444442</v>
      </c>
      <c r="AK17">
        <v>0.36842105263157898</v>
      </c>
      <c r="AL17">
        <v>0.45070422535211263</v>
      </c>
      <c r="AM17">
        <v>0.61728395061728392</v>
      </c>
      <c r="AN17">
        <v>0.55434782608695654</v>
      </c>
      <c r="AO17">
        <f>SUM(AC17:AN17)</f>
        <v>5.6876339315648092</v>
      </c>
    </row>
    <row r="18" spans="1:41" ht="15.75" customHeight="1" x14ac:dyDescent="0.25">
      <c r="A18" t="s">
        <v>129</v>
      </c>
      <c r="B18" s="16">
        <v>7</v>
      </c>
      <c r="C18" s="16">
        <v>298</v>
      </c>
      <c r="D18" s="16">
        <f t="shared" si="0"/>
        <v>42.571428571428569</v>
      </c>
      <c r="E18" s="16">
        <f>C18/F18</f>
        <v>8.8585017835909635E-2</v>
      </c>
      <c r="F18" s="16">
        <v>3364</v>
      </c>
      <c r="G18" s="16">
        <f>F18/B18</f>
        <v>480.57142857142856</v>
      </c>
      <c r="H18" s="16">
        <v>1679</v>
      </c>
      <c r="I18" s="16">
        <f>H18/B18</f>
        <v>239.85714285714286</v>
      </c>
      <c r="J18" s="16">
        <v>1685</v>
      </c>
      <c r="K18" s="16">
        <f>J18/B18</f>
        <v>240.71428571428572</v>
      </c>
      <c r="L18" s="16">
        <v>154</v>
      </c>
      <c r="M18" s="16">
        <f>L18/B18</f>
        <v>22</v>
      </c>
      <c r="N18" s="16">
        <f>L18/O18</f>
        <v>5.6122448979591837E-2</v>
      </c>
      <c r="O18" s="16">
        <v>2744</v>
      </c>
      <c r="P18" s="16">
        <f>O18/B18</f>
        <v>392</v>
      </c>
      <c r="Q18" s="16">
        <v>1588</v>
      </c>
      <c r="R18" s="16">
        <f>Q18/B18</f>
        <v>226.85714285714286</v>
      </c>
      <c r="S18" s="16">
        <v>1156</v>
      </c>
      <c r="T18" s="16">
        <f>S18/B18</f>
        <v>165.14285714285714</v>
      </c>
      <c r="U18" s="16">
        <v>17</v>
      </c>
      <c r="V18" s="17">
        <v>1</v>
      </c>
      <c r="W18" s="16">
        <v>1</v>
      </c>
      <c r="X18" s="16">
        <v>3</v>
      </c>
      <c r="Y18" s="3"/>
      <c r="Z18" s="15" t="s">
        <v>136</v>
      </c>
      <c r="AA18" s="15" t="s">
        <v>136</v>
      </c>
      <c r="AB18" s="3"/>
      <c r="AC18">
        <v>0.6</v>
      </c>
      <c r="AD18">
        <v>0.56756756756756754</v>
      </c>
      <c r="AE18">
        <v>0.57333333333333336</v>
      </c>
      <c r="AF18">
        <v>0.7</v>
      </c>
      <c r="AG18">
        <v>0.42000000000000004</v>
      </c>
      <c r="AH18">
        <v>0.46666666666666667</v>
      </c>
      <c r="AI18">
        <v>0.42000000000000004</v>
      </c>
      <c r="AJ18">
        <v>0.55555555555555558</v>
      </c>
      <c r="AK18">
        <v>0.63157894736842102</v>
      </c>
      <c r="AL18">
        <v>0.54929577464788737</v>
      </c>
      <c r="AM18">
        <v>0.38271604938271608</v>
      </c>
      <c r="AN18">
        <v>0.44565217391304346</v>
      </c>
      <c r="AO18">
        <f>SUM(AC18:AN18)</f>
        <v>6.3123660684351908</v>
      </c>
    </row>
    <row r="19" spans="1:41" ht="15.75" customHeight="1" x14ac:dyDescent="0.25">
      <c r="A19" s="3" t="s">
        <v>29</v>
      </c>
      <c r="B19" s="18"/>
      <c r="C19" s="19"/>
      <c r="D19" s="20"/>
      <c r="E19" s="21"/>
      <c r="F19" s="22"/>
      <c r="G19" s="18"/>
      <c r="H19" s="18"/>
      <c r="I19" s="18"/>
      <c r="J19" s="3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23"/>
      <c r="W19" s="18"/>
      <c r="X19" s="18"/>
      <c r="Y19" s="3"/>
      <c r="Z19" s="23"/>
      <c r="AA19" s="23"/>
      <c r="AB19" s="3"/>
    </row>
    <row r="20" spans="1:41" ht="15.75" customHeight="1" x14ac:dyDescent="0.25">
      <c r="A20" t="s">
        <v>104</v>
      </c>
      <c r="B20" s="13">
        <v>7</v>
      </c>
      <c r="C20" s="13">
        <v>241</v>
      </c>
      <c r="D20" s="13">
        <f t="shared" si="0"/>
        <v>34.428571428571431</v>
      </c>
      <c r="E20" s="13">
        <f>C20/F20</f>
        <v>8.4324702589223227E-2</v>
      </c>
      <c r="F20" s="13">
        <v>2858</v>
      </c>
      <c r="G20" s="13">
        <f>F20/B20</f>
        <v>408.28571428571428</v>
      </c>
      <c r="H20" s="13">
        <v>1477</v>
      </c>
      <c r="I20" s="13">
        <f>H20/B20</f>
        <v>211</v>
      </c>
      <c r="J20" s="13">
        <v>1381</v>
      </c>
      <c r="K20" s="13">
        <f>J20/B20</f>
        <v>197.28571428571428</v>
      </c>
      <c r="L20" s="13">
        <v>116</v>
      </c>
      <c r="M20" s="13">
        <f>L20/B20</f>
        <v>16.571428571428573</v>
      </c>
      <c r="N20" s="13">
        <f>L20/O20</f>
        <v>5.1259390190013257E-2</v>
      </c>
      <c r="O20" s="13">
        <v>2263</v>
      </c>
      <c r="P20" s="13">
        <f>O20/B20</f>
        <v>323.28571428571428</v>
      </c>
      <c r="Q20" s="13">
        <v>1121</v>
      </c>
      <c r="R20" s="13">
        <f>Q20/B20</f>
        <v>160.14285714285714</v>
      </c>
      <c r="S20" s="13">
        <v>1142</v>
      </c>
      <c r="T20" s="13">
        <f>S20/B20</f>
        <v>163.14285714285714</v>
      </c>
      <c r="U20" s="13">
        <v>9</v>
      </c>
      <c r="V20" s="14">
        <v>0</v>
      </c>
      <c r="W20" s="13">
        <v>3</v>
      </c>
      <c r="X20" s="13">
        <v>5</v>
      </c>
      <c r="Y20" s="3"/>
      <c r="Z20" s="15"/>
      <c r="AA20" s="15"/>
      <c r="AB20" s="3"/>
      <c r="AC20">
        <v>0.4</v>
      </c>
      <c r="AD20">
        <v>0.43243243243243246</v>
      </c>
      <c r="AE20">
        <v>0.42666666666666664</v>
      </c>
      <c r="AF20">
        <v>0.30000000000000004</v>
      </c>
      <c r="AG20">
        <v>0.42000000000000004</v>
      </c>
      <c r="AH20">
        <v>0.53333333333333333</v>
      </c>
      <c r="AI20">
        <v>0.42000000000000004</v>
      </c>
      <c r="AJ20">
        <v>0.44444444444444442</v>
      </c>
      <c r="AK20">
        <v>0.36842105263157898</v>
      </c>
      <c r="AL20">
        <v>0</v>
      </c>
      <c r="AM20">
        <v>0.61728395061728392</v>
      </c>
      <c r="AN20">
        <v>0.55434782608695654</v>
      </c>
      <c r="AO20">
        <f>SUM(AC20:AN20)</f>
        <v>4.9169297062126969</v>
      </c>
    </row>
    <row r="21" spans="1:41" ht="15.75" customHeight="1" x14ac:dyDescent="0.25">
      <c r="A21" t="s">
        <v>135</v>
      </c>
      <c r="B21" s="16">
        <v>7</v>
      </c>
      <c r="C21" s="16">
        <v>273</v>
      </c>
      <c r="D21" s="16">
        <f t="shared" si="0"/>
        <v>39</v>
      </c>
      <c r="E21" s="16">
        <f>C21/F21</f>
        <v>8.4441695020105165E-2</v>
      </c>
      <c r="F21" s="16">
        <v>3233</v>
      </c>
      <c r="G21" s="16">
        <f>F21/B21</f>
        <v>461.85714285714283</v>
      </c>
      <c r="H21" s="16">
        <v>1649</v>
      </c>
      <c r="I21" s="16">
        <f>H21/B21</f>
        <v>235.57142857142858</v>
      </c>
      <c r="J21" s="16">
        <v>1584</v>
      </c>
      <c r="K21" s="16">
        <f>J21/B21</f>
        <v>226.28571428571428</v>
      </c>
      <c r="L21" s="16">
        <v>114</v>
      </c>
      <c r="M21" s="16">
        <f>L21/B21</f>
        <v>16.285714285714285</v>
      </c>
      <c r="N21" s="16">
        <f>L21/O21</f>
        <v>5.2437902483900643E-2</v>
      </c>
      <c r="O21" s="16">
        <v>2174</v>
      </c>
      <c r="P21" s="16">
        <f>O21/B21</f>
        <v>310.57142857142856</v>
      </c>
      <c r="Q21" s="16">
        <v>1220</v>
      </c>
      <c r="R21" s="16">
        <f>Q21/B21</f>
        <v>174.28571428571428</v>
      </c>
      <c r="S21" s="16">
        <v>954</v>
      </c>
      <c r="T21" s="16">
        <f>S21/B21</f>
        <v>136.28571428571428</v>
      </c>
      <c r="U21" s="16">
        <v>7</v>
      </c>
      <c r="V21" s="17">
        <v>0</v>
      </c>
      <c r="W21" s="16">
        <v>2</v>
      </c>
      <c r="X21" s="16">
        <v>4</v>
      </c>
      <c r="Y21" s="3"/>
      <c r="Z21" s="15" t="s">
        <v>136</v>
      </c>
      <c r="AA21" s="15" t="s">
        <v>136</v>
      </c>
      <c r="AB21" s="3"/>
      <c r="AC21">
        <v>0.6</v>
      </c>
      <c r="AD21">
        <v>0.56756756756756754</v>
      </c>
      <c r="AE21">
        <v>0.57333333333333336</v>
      </c>
      <c r="AF21">
        <v>0.7</v>
      </c>
      <c r="AG21">
        <v>0.57999999999999996</v>
      </c>
      <c r="AH21">
        <v>0.46666666666666667</v>
      </c>
      <c r="AI21">
        <v>0.57999999999999996</v>
      </c>
      <c r="AJ21">
        <v>0.55555555555555558</v>
      </c>
      <c r="AK21">
        <v>0.63157894736842102</v>
      </c>
      <c r="AL21">
        <v>0</v>
      </c>
      <c r="AM21">
        <v>0.38271604938271608</v>
      </c>
      <c r="AN21">
        <v>0.44565217391304346</v>
      </c>
      <c r="AO21">
        <f>SUM(AC21:AN21)</f>
        <v>6.0830702937873031</v>
      </c>
    </row>
    <row r="22" spans="1:41" ht="15.75" customHeight="1" x14ac:dyDescent="0.25">
      <c r="A22" s="3" t="s">
        <v>29</v>
      </c>
      <c r="B22" s="18"/>
      <c r="C22" s="19"/>
      <c r="D22" s="20"/>
      <c r="E22" s="21"/>
      <c r="F22" s="22"/>
      <c r="G22" s="18"/>
      <c r="H22" s="18"/>
      <c r="I22" s="18"/>
      <c r="J22" s="3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23"/>
      <c r="W22" s="18"/>
      <c r="X22" s="18"/>
      <c r="Y22" s="3"/>
      <c r="Z22" s="23"/>
      <c r="AA22" s="23"/>
      <c r="AB22" s="3"/>
    </row>
    <row r="23" spans="1:41" ht="15.75" customHeight="1" x14ac:dyDescent="0.25">
      <c r="A23" t="s">
        <v>73</v>
      </c>
      <c r="B23" s="13">
        <v>7</v>
      </c>
      <c r="C23" s="13">
        <v>249</v>
      </c>
      <c r="D23" s="13">
        <f t="shared" si="0"/>
        <v>35.571428571428569</v>
      </c>
      <c r="E23" s="13">
        <f>C23/F23</f>
        <v>7.0438472418670434E-2</v>
      </c>
      <c r="F23" s="13">
        <v>3535</v>
      </c>
      <c r="G23" s="13">
        <f>F23/B23</f>
        <v>505</v>
      </c>
      <c r="H23" s="13">
        <v>1872</v>
      </c>
      <c r="I23" s="13">
        <f>H23/B23</f>
        <v>267.42857142857144</v>
      </c>
      <c r="J23" s="13">
        <v>1663</v>
      </c>
      <c r="K23" s="13">
        <f>J23/B23</f>
        <v>237.57142857142858</v>
      </c>
      <c r="L23" s="13">
        <v>180</v>
      </c>
      <c r="M23" s="13">
        <f>L23/B23</f>
        <v>25.714285714285715</v>
      </c>
      <c r="N23" s="13">
        <f>L23/O23</f>
        <v>6.2761506276150625E-2</v>
      </c>
      <c r="O23" s="13">
        <v>2868</v>
      </c>
      <c r="P23" s="13">
        <f>O23/B23</f>
        <v>409.71428571428572</v>
      </c>
      <c r="Q23" s="13">
        <v>1262</v>
      </c>
      <c r="R23" s="13">
        <f>Q23/B23</f>
        <v>180.28571428571428</v>
      </c>
      <c r="S23" s="13">
        <v>1606</v>
      </c>
      <c r="T23" s="13">
        <f>S23/B23</f>
        <v>229.42857142857142</v>
      </c>
      <c r="U23" s="13">
        <v>21</v>
      </c>
      <c r="V23" s="14">
        <v>0</v>
      </c>
      <c r="W23" s="13">
        <v>3</v>
      </c>
      <c r="X23" s="13">
        <v>5</v>
      </c>
      <c r="Y23" s="3"/>
      <c r="Z23" s="15"/>
      <c r="AA23" s="15"/>
      <c r="AB23" s="3"/>
      <c r="AC23">
        <v>0.4</v>
      </c>
      <c r="AD23">
        <v>0.43243243243243246</v>
      </c>
      <c r="AE23">
        <v>0.57333333333333336</v>
      </c>
      <c r="AF23">
        <v>0.30000000000000004</v>
      </c>
      <c r="AG23">
        <v>0.57999999999999996</v>
      </c>
      <c r="AH23">
        <v>0.53333333333333333</v>
      </c>
      <c r="AI23">
        <v>0.42000000000000004</v>
      </c>
      <c r="AJ23">
        <v>0.55555555555555558</v>
      </c>
      <c r="AK23">
        <v>0.63157894736842102</v>
      </c>
      <c r="AL23">
        <v>0.45070422535211263</v>
      </c>
      <c r="AM23">
        <v>0</v>
      </c>
      <c r="AN23">
        <v>0.55434782608695654</v>
      </c>
      <c r="AO23">
        <f>SUM(AC23:AN23)</f>
        <v>5.4312856534621456</v>
      </c>
    </row>
    <row r="24" spans="1:41" ht="15.75" customHeight="1" x14ac:dyDescent="0.25">
      <c r="A24" t="s">
        <v>80</v>
      </c>
      <c r="B24" s="16">
        <v>7</v>
      </c>
      <c r="C24" s="16">
        <v>341</v>
      </c>
      <c r="D24" s="16">
        <f t="shared" si="0"/>
        <v>48.714285714285715</v>
      </c>
      <c r="E24" s="16">
        <f>C24/F24</f>
        <v>8.7728325186519171E-2</v>
      </c>
      <c r="F24" s="16">
        <v>3887</v>
      </c>
      <c r="G24" s="16">
        <f>F24/B24</f>
        <v>555.28571428571433</v>
      </c>
      <c r="H24" s="16">
        <v>2249</v>
      </c>
      <c r="I24" s="16">
        <f>H24/B24</f>
        <v>321.28571428571428</v>
      </c>
      <c r="J24" s="16">
        <v>1638</v>
      </c>
      <c r="K24" s="16">
        <f>J24/B24</f>
        <v>234</v>
      </c>
      <c r="L24" s="16">
        <v>204</v>
      </c>
      <c r="M24" s="16">
        <f>L24/B24</f>
        <v>29.142857142857142</v>
      </c>
      <c r="N24" s="16">
        <f>L24/O24</f>
        <v>6.0355029585798817E-2</v>
      </c>
      <c r="O24" s="16">
        <v>3380</v>
      </c>
      <c r="P24" s="16">
        <f>O24/B24</f>
        <v>482.85714285714283</v>
      </c>
      <c r="Q24" s="16">
        <v>2335</v>
      </c>
      <c r="R24" s="16">
        <f>Q24/B24</f>
        <v>333.57142857142856</v>
      </c>
      <c r="S24" s="16">
        <v>1045</v>
      </c>
      <c r="T24" s="16">
        <f>S24/B24</f>
        <v>149.28571428571428</v>
      </c>
      <c r="U24" s="16">
        <v>100</v>
      </c>
      <c r="V24" s="17">
        <v>1</v>
      </c>
      <c r="W24" s="16">
        <v>3</v>
      </c>
      <c r="X24" s="16">
        <v>4</v>
      </c>
      <c r="Y24" s="3"/>
      <c r="Z24" s="15" t="s">
        <v>136</v>
      </c>
      <c r="AA24" s="15" t="s">
        <v>136</v>
      </c>
      <c r="AB24" s="3"/>
      <c r="AC24">
        <v>0.6</v>
      </c>
      <c r="AD24">
        <v>0.56756756756756754</v>
      </c>
      <c r="AE24">
        <v>0.42666666666666664</v>
      </c>
      <c r="AF24">
        <v>0.7</v>
      </c>
      <c r="AG24">
        <v>0.42000000000000004</v>
      </c>
      <c r="AH24">
        <v>0.46666666666666667</v>
      </c>
      <c r="AI24">
        <v>0.57999999999999996</v>
      </c>
      <c r="AJ24">
        <v>0.44444444444444442</v>
      </c>
      <c r="AK24">
        <v>0.36842105263157898</v>
      </c>
      <c r="AL24">
        <v>0.54929577464788737</v>
      </c>
      <c r="AM24">
        <v>0</v>
      </c>
      <c r="AN24">
        <v>0.44565217391304346</v>
      </c>
      <c r="AO24">
        <f>SUM(AC24:AN24)</f>
        <v>5.5687143465378544</v>
      </c>
    </row>
    <row r="25" spans="1:41" ht="15.75" customHeight="1" x14ac:dyDescent="0.25">
      <c r="A25" s="3" t="s">
        <v>29</v>
      </c>
      <c r="B25" s="18"/>
      <c r="C25" s="19"/>
      <c r="D25" s="20"/>
      <c r="E25" s="21"/>
      <c r="F25" s="22"/>
      <c r="G25" s="18"/>
      <c r="H25" s="18"/>
      <c r="I25" s="18"/>
      <c r="J25" s="3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23"/>
      <c r="W25" s="18"/>
      <c r="X25" s="18"/>
      <c r="Y25" s="3"/>
      <c r="Z25" s="23"/>
      <c r="AA25" s="23"/>
      <c r="AB25" s="3"/>
    </row>
    <row r="26" spans="1:41" ht="15.75" customHeight="1" x14ac:dyDescent="0.25">
      <c r="A26" t="s">
        <v>103</v>
      </c>
      <c r="B26" s="13">
        <v>7</v>
      </c>
      <c r="C26" s="13">
        <v>285</v>
      </c>
      <c r="D26" s="13">
        <f t="shared" si="0"/>
        <v>40.714285714285715</v>
      </c>
      <c r="E26" s="13">
        <f>C26/F26</f>
        <v>8.6024750980983999E-2</v>
      </c>
      <c r="F26" s="13">
        <v>3313</v>
      </c>
      <c r="G26" s="13">
        <f>F26/B26</f>
        <v>473.28571428571428</v>
      </c>
      <c r="H26" s="13">
        <v>2805</v>
      </c>
      <c r="I26" s="13">
        <f>H26/B26</f>
        <v>400.71428571428572</v>
      </c>
      <c r="J26" s="13">
        <v>508</v>
      </c>
      <c r="K26" s="13">
        <f>J26/B26</f>
        <v>72.571428571428569</v>
      </c>
      <c r="L26" s="13">
        <v>163</v>
      </c>
      <c r="M26" s="13">
        <f>L26/B26</f>
        <v>23.285714285714285</v>
      </c>
      <c r="N26" s="13">
        <f>L26/O26</f>
        <v>7.4259681093394078E-2</v>
      </c>
      <c r="O26" s="13">
        <v>2195</v>
      </c>
      <c r="P26" s="13">
        <f>O26/B26</f>
        <v>313.57142857142856</v>
      </c>
      <c r="Q26" s="13">
        <v>1248</v>
      </c>
      <c r="R26" s="13">
        <f>Q26/B26</f>
        <v>178.28571428571428</v>
      </c>
      <c r="S26" s="13">
        <v>947</v>
      </c>
      <c r="T26" s="13">
        <f>S26/B26</f>
        <v>135.28571428571428</v>
      </c>
      <c r="U26" s="13">
        <v>14</v>
      </c>
      <c r="V26" s="14">
        <v>0</v>
      </c>
      <c r="W26" s="13">
        <v>3</v>
      </c>
      <c r="X26" s="13">
        <v>4</v>
      </c>
      <c r="Y26" s="3"/>
      <c r="Z26" s="15" t="s">
        <v>136</v>
      </c>
      <c r="AA26" s="15" t="s">
        <v>136</v>
      </c>
      <c r="AB26" s="3"/>
      <c r="AC26">
        <v>0.6</v>
      </c>
      <c r="AD26">
        <v>0.56756756756756754</v>
      </c>
      <c r="AE26">
        <v>0.42666666666666664</v>
      </c>
      <c r="AF26">
        <v>0.7</v>
      </c>
      <c r="AG26">
        <v>0.57999999999999996</v>
      </c>
      <c r="AH26">
        <v>0.53333333333333333</v>
      </c>
      <c r="AI26">
        <v>0.57999999999999996</v>
      </c>
      <c r="AJ26">
        <v>0.55555555555555558</v>
      </c>
      <c r="AK26">
        <v>0.63157894736842102</v>
      </c>
      <c r="AL26">
        <v>0.45070422535211263</v>
      </c>
      <c r="AM26">
        <v>0.61728395061728392</v>
      </c>
      <c r="AN26">
        <v>0.55434782608695654</v>
      </c>
      <c r="AO26">
        <f>SUM(AC26:AN26)</f>
        <v>6.7970380725478972</v>
      </c>
    </row>
    <row r="27" spans="1:41" ht="15.75" customHeight="1" x14ac:dyDescent="0.25">
      <c r="A27" t="s">
        <v>116</v>
      </c>
      <c r="B27" s="16">
        <v>7</v>
      </c>
      <c r="C27" s="16">
        <v>174</v>
      </c>
      <c r="D27" s="16">
        <f t="shared" si="0"/>
        <v>24.857142857142858</v>
      </c>
      <c r="E27" s="16">
        <f>C27/F27</f>
        <v>7.0076520338300446E-2</v>
      </c>
      <c r="F27" s="16">
        <v>2483</v>
      </c>
      <c r="G27" s="16">
        <f>F27/B27</f>
        <v>354.71428571428572</v>
      </c>
      <c r="H27" s="16">
        <v>1842</v>
      </c>
      <c r="I27" s="16">
        <f>H27/B27</f>
        <v>263.14285714285717</v>
      </c>
      <c r="J27" s="16">
        <v>641</v>
      </c>
      <c r="K27" s="16">
        <f>J27/B27</f>
        <v>91.571428571428569</v>
      </c>
      <c r="L27" s="16">
        <v>145</v>
      </c>
      <c r="M27" s="16">
        <f>L27/B27</f>
        <v>20.714285714285715</v>
      </c>
      <c r="N27" s="16">
        <f>L27/O27</f>
        <v>5.114638447971781E-2</v>
      </c>
      <c r="O27" s="16">
        <v>2835</v>
      </c>
      <c r="P27" s="16">
        <f>O27/B27</f>
        <v>405</v>
      </c>
      <c r="Q27" s="16">
        <v>1765</v>
      </c>
      <c r="R27" s="16">
        <f>Q27/B27</f>
        <v>252.14285714285714</v>
      </c>
      <c r="S27" s="16">
        <v>1070</v>
      </c>
      <c r="T27" s="16">
        <f>S27/B27</f>
        <v>152.85714285714286</v>
      </c>
      <c r="U27" s="16">
        <v>24</v>
      </c>
      <c r="V27" s="17">
        <v>1</v>
      </c>
      <c r="W27" s="16">
        <v>1</v>
      </c>
      <c r="X27" s="16">
        <v>3</v>
      </c>
      <c r="Y27" s="3"/>
      <c r="Z27" s="15"/>
      <c r="AA27" s="15"/>
      <c r="AB27" s="3"/>
      <c r="AC27">
        <v>0.4</v>
      </c>
      <c r="AD27">
        <v>0.43243243243243246</v>
      </c>
      <c r="AE27">
        <v>0.57333333333333336</v>
      </c>
      <c r="AF27">
        <v>0.30000000000000004</v>
      </c>
      <c r="AG27">
        <v>0.42000000000000004</v>
      </c>
      <c r="AH27">
        <v>0.46666666666666667</v>
      </c>
      <c r="AI27">
        <v>0.42000000000000004</v>
      </c>
      <c r="AJ27">
        <v>0.44444444444444442</v>
      </c>
      <c r="AK27">
        <v>0.36842105263157898</v>
      </c>
      <c r="AL27">
        <v>0.54929577464788737</v>
      </c>
      <c r="AM27">
        <v>0.38271604938271608</v>
      </c>
      <c r="AN27">
        <v>0.44565217391304346</v>
      </c>
      <c r="AO27">
        <f>SUM(AC27:AN27)</f>
        <v>5.2029619274521028</v>
      </c>
    </row>
    <row r="28" spans="1:41" ht="15.75" customHeight="1" x14ac:dyDescent="0.25">
      <c r="A28" s="3" t="s">
        <v>29</v>
      </c>
      <c r="B28" s="18"/>
      <c r="C28" s="19"/>
      <c r="D28" s="20"/>
      <c r="E28" s="21"/>
      <c r="F28" s="22"/>
      <c r="G28" s="18"/>
      <c r="H28" s="18"/>
      <c r="I28" s="18"/>
      <c r="J28" s="3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23"/>
      <c r="W28" s="18"/>
      <c r="X28" s="18"/>
      <c r="Y28" s="3"/>
      <c r="Z28" s="23"/>
      <c r="AA28" s="23"/>
      <c r="AB28" s="3"/>
    </row>
    <row r="29" spans="1:41" ht="15.75" customHeight="1" x14ac:dyDescent="0.25">
      <c r="A29" t="s">
        <v>134</v>
      </c>
      <c r="B29" s="13">
        <v>7</v>
      </c>
      <c r="C29" s="13">
        <v>215</v>
      </c>
      <c r="D29" s="13">
        <f t="shared" si="0"/>
        <v>30.714285714285715</v>
      </c>
      <c r="E29" s="13">
        <f>C29/F29</f>
        <v>7.4834667594848595E-2</v>
      </c>
      <c r="F29" s="13">
        <v>2873</v>
      </c>
      <c r="G29" s="13">
        <f>F29/B29</f>
        <v>410.42857142857144</v>
      </c>
      <c r="H29" s="13">
        <v>1760</v>
      </c>
      <c r="I29" s="13">
        <f>H29/B29</f>
        <v>251.42857142857142</v>
      </c>
      <c r="J29" s="13">
        <v>1113</v>
      </c>
      <c r="K29" s="13">
        <f>J29/B29</f>
        <v>159</v>
      </c>
      <c r="L29" s="13">
        <v>161</v>
      </c>
      <c r="M29" s="13">
        <f>L29/B29</f>
        <v>23</v>
      </c>
      <c r="N29" s="13">
        <f>L29/O29</f>
        <v>6.3737133808392715E-2</v>
      </c>
      <c r="O29" s="13">
        <v>2526</v>
      </c>
      <c r="P29" s="13">
        <f>O29/B29</f>
        <v>360.85714285714283</v>
      </c>
      <c r="Q29" s="13">
        <v>1641</v>
      </c>
      <c r="R29" s="13">
        <f>Q29/B29</f>
        <v>234.42857142857142</v>
      </c>
      <c r="S29" s="13">
        <v>885</v>
      </c>
      <c r="T29" s="13">
        <f>S29/B29</f>
        <v>126.42857142857143</v>
      </c>
      <c r="U29" s="13">
        <v>6</v>
      </c>
      <c r="V29" s="14">
        <v>0</v>
      </c>
      <c r="W29" s="13">
        <v>3</v>
      </c>
      <c r="X29" s="13">
        <v>5</v>
      </c>
      <c r="Y29" s="3"/>
      <c r="Z29" s="15" t="s">
        <v>136</v>
      </c>
      <c r="AA29" s="15"/>
      <c r="AB29" s="3"/>
      <c r="AC29">
        <v>0.4</v>
      </c>
      <c r="AD29">
        <v>0.43243243243243246</v>
      </c>
      <c r="AE29">
        <v>0.42666666666666664</v>
      </c>
      <c r="AF29">
        <v>0.30000000000000004</v>
      </c>
      <c r="AG29">
        <v>0.57999999999999996</v>
      </c>
      <c r="AH29">
        <v>0.53333333333333333</v>
      </c>
      <c r="AI29">
        <v>0.57999999999999996</v>
      </c>
      <c r="AJ29">
        <v>0.44444444444444442</v>
      </c>
      <c r="AK29">
        <v>0.63157894736842102</v>
      </c>
      <c r="AL29">
        <v>0.45070422535211263</v>
      </c>
      <c r="AM29">
        <v>0.61728395061728392</v>
      </c>
      <c r="AN29">
        <v>0.55434782608695654</v>
      </c>
      <c r="AO29">
        <f>SUM(AC29:AN29)</f>
        <v>5.9507918263016517</v>
      </c>
    </row>
    <row r="30" spans="1:41" ht="15.75" customHeight="1" x14ac:dyDescent="0.25">
      <c r="A30" t="s">
        <v>121</v>
      </c>
      <c r="B30" s="16">
        <v>7</v>
      </c>
      <c r="C30" s="16">
        <v>276</v>
      </c>
      <c r="D30" s="16">
        <f t="shared" si="0"/>
        <v>39.428571428571431</v>
      </c>
      <c r="E30" s="16">
        <f>C30/F30</f>
        <v>7.9976818313532316E-2</v>
      </c>
      <c r="F30" s="16">
        <v>3451</v>
      </c>
      <c r="G30" s="16">
        <f>F30/B30</f>
        <v>493</v>
      </c>
      <c r="H30" s="16">
        <v>2043</v>
      </c>
      <c r="I30" s="16">
        <f>H30/B30</f>
        <v>291.85714285714283</v>
      </c>
      <c r="J30" s="16">
        <v>1408</v>
      </c>
      <c r="K30" s="16">
        <f>J30/B30</f>
        <v>201.14285714285714</v>
      </c>
      <c r="L30" s="16">
        <v>199</v>
      </c>
      <c r="M30" s="16">
        <f>L30/B30</f>
        <v>28.428571428571427</v>
      </c>
      <c r="N30" s="16">
        <f>L30/O30</f>
        <v>7.2023163228374959E-2</v>
      </c>
      <c r="O30" s="16">
        <v>2763</v>
      </c>
      <c r="P30" s="16">
        <f>O30/B30</f>
        <v>394.71428571428572</v>
      </c>
      <c r="Q30" s="16">
        <v>1765</v>
      </c>
      <c r="R30" s="16">
        <f>Q30/B30</f>
        <v>252.14285714285714</v>
      </c>
      <c r="S30" s="16">
        <v>998</v>
      </c>
      <c r="T30" s="16">
        <f>S30/B30</f>
        <v>142.57142857142858</v>
      </c>
      <c r="U30" s="16">
        <v>100</v>
      </c>
      <c r="V30" s="17">
        <v>1</v>
      </c>
      <c r="W30" s="16">
        <v>1</v>
      </c>
      <c r="X30" s="16">
        <v>2</v>
      </c>
      <c r="Y30" s="3"/>
      <c r="Z30" s="15"/>
      <c r="AA30" s="15" t="s">
        <v>136</v>
      </c>
      <c r="AB30" s="3"/>
      <c r="AC30">
        <v>0.6</v>
      </c>
      <c r="AD30">
        <v>0.56756756756756754</v>
      </c>
      <c r="AE30">
        <v>0.57333333333333336</v>
      </c>
      <c r="AF30">
        <v>0.7</v>
      </c>
      <c r="AG30">
        <v>0.42000000000000004</v>
      </c>
      <c r="AH30">
        <v>0.46666666666666667</v>
      </c>
      <c r="AI30">
        <v>0.42000000000000004</v>
      </c>
      <c r="AJ30">
        <v>0.55555555555555558</v>
      </c>
      <c r="AK30">
        <v>0.36842105263157898</v>
      </c>
      <c r="AL30">
        <v>0.54929577464788737</v>
      </c>
      <c r="AM30">
        <v>0.38271604938271608</v>
      </c>
      <c r="AN30">
        <v>0.44565217391304346</v>
      </c>
      <c r="AO30">
        <f>SUM(AC30:AN30)</f>
        <v>6.0492081736983483</v>
      </c>
    </row>
    <row r="31" spans="1:41" ht="15.75" customHeight="1" x14ac:dyDescent="0.25">
      <c r="A31" s="3" t="s">
        <v>29</v>
      </c>
      <c r="B31" s="18"/>
      <c r="C31" s="19"/>
      <c r="D31" s="20"/>
      <c r="E31" s="21"/>
      <c r="F31" s="22"/>
      <c r="G31" s="18"/>
      <c r="H31" s="18"/>
      <c r="I31" s="18"/>
      <c r="J31" s="3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23"/>
      <c r="W31" s="18"/>
      <c r="X31" s="18"/>
      <c r="Y31" s="3"/>
      <c r="Z31" s="23"/>
      <c r="AA31" s="23"/>
      <c r="AB31" s="3"/>
    </row>
    <row r="32" spans="1:41" ht="15.75" customHeight="1" x14ac:dyDescent="0.25">
      <c r="A32" t="s">
        <v>84</v>
      </c>
      <c r="B32" s="13">
        <v>9</v>
      </c>
      <c r="C32" s="13">
        <v>314</v>
      </c>
      <c r="D32" s="13">
        <f t="shared" si="0"/>
        <v>34.888888888888886</v>
      </c>
      <c r="E32" s="13">
        <f>C32/F32</f>
        <v>7.9272910881090633E-2</v>
      </c>
      <c r="F32" s="13">
        <v>3961</v>
      </c>
      <c r="G32" s="13">
        <f>F32/B32</f>
        <v>440.11111111111109</v>
      </c>
      <c r="H32" s="13">
        <v>2763</v>
      </c>
      <c r="I32" s="13">
        <f>H32/B32</f>
        <v>307</v>
      </c>
      <c r="J32" s="13">
        <v>1198</v>
      </c>
      <c r="K32" s="13">
        <f>J32/B32</f>
        <v>133.11111111111111</v>
      </c>
      <c r="L32" s="13">
        <v>296</v>
      </c>
      <c r="M32" s="13">
        <f>L32/B32</f>
        <v>32.888888888888886</v>
      </c>
      <c r="N32" s="13">
        <f>L32/O32</f>
        <v>7.7284595300261091E-2</v>
      </c>
      <c r="O32" s="13">
        <v>3830</v>
      </c>
      <c r="P32" s="13">
        <f>O32/B32</f>
        <v>425.55555555555554</v>
      </c>
      <c r="Q32" s="13">
        <v>2218</v>
      </c>
      <c r="R32" s="13">
        <f>Q32/B32</f>
        <v>246.44444444444446</v>
      </c>
      <c r="S32" s="13">
        <v>1612</v>
      </c>
      <c r="T32" s="13">
        <f>S32/B32</f>
        <v>179.11111111111111</v>
      </c>
      <c r="U32" s="13">
        <v>100</v>
      </c>
      <c r="V32" s="14">
        <v>0</v>
      </c>
      <c r="W32" s="13">
        <v>1</v>
      </c>
      <c r="X32" s="13">
        <v>3</v>
      </c>
      <c r="Y32" s="3"/>
      <c r="Z32" s="15"/>
      <c r="AA32" s="15"/>
      <c r="AB32" s="3"/>
      <c r="AC32">
        <v>0.6</v>
      </c>
      <c r="AD32">
        <v>0.56756756756756754</v>
      </c>
      <c r="AE32">
        <v>0.42666666666666664</v>
      </c>
      <c r="AF32">
        <v>0.30000000000000004</v>
      </c>
      <c r="AG32">
        <v>0.42000000000000004</v>
      </c>
      <c r="AH32">
        <v>0.46666666666666667</v>
      </c>
      <c r="AI32">
        <v>0.42000000000000004</v>
      </c>
      <c r="AJ32">
        <v>0.55555555555555558</v>
      </c>
      <c r="AK32">
        <v>0</v>
      </c>
      <c r="AL32">
        <v>0.45070422535211263</v>
      </c>
      <c r="AM32">
        <v>0.38271604938271608</v>
      </c>
      <c r="AN32">
        <v>0.44565217391304346</v>
      </c>
      <c r="AO32">
        <f>SUM(AC32:AN32)</f>
        <v>5.0355289051043286</v>
      </c>
    </row>
    <row r="33" spans="1:41" ht="15.75" customHeight="1" x14ac:dyDescent="0.25">
      <c r="A33" t="s">
        <v>63</v>
      </c>
      <c r="B33" s="16">
        <v>7</v>
      </c>
      <c r="C33" s="16">
        <v>266</v>
      </c>
      <c r="D33" s="16">
        <f t="shared" si="0"/>
        <v>38</v>
      </c>
      <c r="E33" s="16">
        <f>C33/F33</f>
        <v>9.320252277505256E-2</v>
      </c>
      <c r="F33" s="16">
        <v>2854</v>
      </c>
      <c r="G33" s="16">
        <f>F33/B33</f>
        <v>407.71428571428572</v>
      </c>
      <c r="H33" s="16">
        <v>1905</v>
      </c>
      <c r="I33" s="16">
        <f>H33/B33</f>
        <v>272.14285714285717</v>
      </c>
      <c r="J33" s="16">
        <v>949</v>
      </c>
      <c r="K33" s="16">
        <f>J33/B33</f>
        <v>135.57142857142858</v>
      </c>
      <c r="L33" s="16">
        <v>88</v>
      </c>
      <c r="M33" s="16">
        <f>L33/B33</f>
        <v>12.571428571428571</v>
      </c>
      <c r="N33" s="16">
        <f>L33/O33</f>
        <v>4.1864890580399619E-2</v>
      </c>
      <c r="O33" s="16">
        <v>2102</v>
      </c>
      <c r="P33" s="16">
        <f>O33/B33</f>
        <v>300.28571428571428</v>
      </c>
      <c r="Q33" s="16">
        <v>1228</v>
      </c>
      <c r="R33" s="16">
        <f>Q33/B33</f>
        <v>175.42857142857142</v>
      </c>
      <c r="S33" s="16">
        <v>874</v>
      </c>
      <c r="T33" s="16">
        <f>S33/B33</f>
        <v>124.85714285714286</v>
      </c>
      <c r="U33" s="16">
        <v>100</v>
      </c>
      <c r="V33" s="17">
        <v>1</v>
      </c>
      <c r="W33" s="16">
        <v>3</v>
      </c>
      <c r="X33" s="16">
        <v>5</v>
      </c>
      <c r="Y33" s="3"/>
      <c r="Z33" s="15" t="s">
        <v>136</v>
      </c>
      <c r="AA33" s="15" t="s">
        <v>136</v>
      </c>
      <c r="AB33" s="3"/>
      <c r="AC33">
        <v>0.4</v>
      </c>
      <c r="AD33">
        <v>0.43243243243243246</v>
      </c>
      <c r="AE33">
        <v>0.57333333333333336</v>
      </c>
      <c r="AF33">
        <v>0.7</v>
      </c>
      <c r="AG33">
        <v>0.57999999999999996</v>
      </c>
      <c r="AH33">
        <v>0.53333333333333333</v>
      </c>
      <c r="AI33">
        <v>0.57999999999999996</v>
      </c>
      <c r="AJ33">
        <v>0.44444444444444442</v>
      </c>
      <c r="AK33">
        <v>0</v>
      </c>
      <c r="AL33">
        <v>0.54929577464788737</v>
      </c>
      <c r="AM33">
        <v>0.61728395061728392</v>
      </c>
      <c r="AN33">
        <v>0.55434782608695654</v>
      </c>
      <c r="AO33">
        <f>SUM(AC33:AN33)</f>
        <v>5.9644710948956714</v>
      </c>
    </row>
    <row r="34" spans="1:41" ht="15" customHeight="1" x14ac:dyDescent="0.25">
      <c r="A34" s="3" t="s">
        <v>136</v>
      </c>
      <c r="B34" s="24"/>
      <c r="C34" s="25"/>
      <c r="D34" s="26"/>
      <c r="E34" s="26"/>
      <c r="F34" s="27"/>
      <c r="G34" s="24"/>
      <c r="H34" s="24"/>
      <c r="I34" s="24"/>
      <c r="J34" s="26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8"/>
      <c r="W34" s="24"/>
      <c r="X34" s="24"/>
      <c r="Y34" s="3"/>
      <c r="Z34" s="28"/>
      <c r="AA34" s="28"/>
      <c r="AB34" s="3"/>
    </row>
    <row r="36" spans="1:41" x14ac:dyDescent="0.25">
      <c r="AC36">
        <v>6</v>
      </c>
      <c r="AD36">
        <v>7</v>
      </c>
      <c r="AE36">
        <v>5</v>
      </c>
      <c r="AF36">
        <v>7</v>
      </c>
      <c r="AG36">
        <v>6</v>
      </c>
      <c r="AH36">
        <v>5</v>
      </c>
      <c r="AI36">
        <v>6</v>
      </c>
      <c r="AJ36">
        <v>3</v>
      </c>
      <c r="AK36">
        <v>4</v>
      </c>
      <c r="AL36">
        <v>7</v>
      </c>
      <c r="AM36">
        <v>4</v>
      </c>
      <c r="AN36">
        <v>3</v>
      </c>
    </row>
    <row r="37" spans="1:41" x14ac:dyDescent="0.25">
      <c r="AC37">
        <v>10</v>
      </c>
      <c r="AD37">
        <v>10</v>
      </c>
      <c r="AE37">
        <v>10</v>
      </c>
      <c r="AF37">
        <v>10</v>
      </c>
      <c r="AG37">
        <v>10</v>
      </c>
      <c r="AH37">
        <v>10</v>
      </c>
      <c r="AI37">
        <v>10</v>
      </c>
      <c r="AJ37">
        <v>10</v>
      </c>
      <c r="AK37">
        <v>7</v>
      </c>
      <c r="AL37">
        <v>9</v>
      </c>
      <c r="AM37">
        <v>8</v>
      </c>
      <c r="AN37">
        <v>9</v>
      </c>
    </row>
    <row r="38" spans="1:41" s="1" customFormat="1" x14ac:dyDescent="0.25">
      <c r="Z38" s="30"/>
      <c r="AA38" s="30"/>
      <c r="AC38" s="1">
        <f>AC36/AC37</f>
        <v>0.6</v>
      </c>
      <c r="AD38" s="1">
        <f t="shared" ref="AD38:AN38" si="1">AD36/AD37</f>
        <v>0.7</v>
      </c>
      <c r="AE38" s="1">
        <f t="shared" si="1"/>
        <v>0.5</v>
      </c>
      <c r="AF38" s="1">
        <f t="shared" si="1"/>
        <v>0.7</v>
      </c>
      <c r="AG38" s="1">
        <f t="shared" si="1"/>
        <v>0.6</v>
      </c>
      <c r="AH38" s="1">
        <f t="shared" si="1"/>
        <v>0.5</v>
      </c>
      <c r="AI38" s="1">
        <f t="shared" si="1"/>
        <v>0.6</v>
      </c>
      <c r="AJ38" s="1">
        <f t="shared" si="1"/>
        <v>0.3</v>
      </c>
      <c r="AK38" s="1">
        <f t="shared" si="1"/>
        <v>0.5714285714285714</v>
      </c>
      <c r="AL38" s="1">
        <f t="shared" si="1"/>
        <v>0.77777777777777779</v>
      </c>
      <c r="AM38" s="1">
        <f t="shared" si="1"/>
        <v>0.5</v>
      </c>
      <c r="AN38" s="1">
        <f t="shared" si="1"/>
        <v>0.33333333333333331</v>
      </c>
    </row>
  </sheetData>
  <mergeCells count="9">
    <mergeCell ref="C2:K2"/>
    <mergeCell ref="L2:T2"/>
    <mergeCell ref="U2:X3"/>
    <mergeCell ref="C3:G3"/>
    <mergeCell ref="H3:I3"/>
    <mergeCell ref="J3:K3"/>
    <mergeCell ref="L3:P3"/>
    <mergeCell ref="Q3:R3"/>
    <mergeCell ref="S3:T3"/>
  </mergeCell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AO38"/>
  <sheetViews>
    <sheetView zoomScaleNormal="100" workbookViewId="0">
      <pane xSplit="1" ySplit="4" topLeftCell="C10" activePane="bottomRight" state="frozen"/>
      <selection pane="topRight"/>
      <selection pane="bottomLeft"/>
      <selection pane="bottomRight" activeCell="AM34" sqref="AM34"/>
    </sheetView>
  </sheetViews>
  <sheetFormatPr defaultRowHeight="15" x14ac:dyDescent="0.25"/>
  <cols>
    <col min="1" max="1" width="18.85546875" customWidth="1"/>
    <col min="2" max="2" width="7.140625" customWidth="1"/>
    <col min="3" max="17" width="6.5703125" customWidth="1"/>
    <col min="18" max="20" width="6.5703125" style="1" customWidth="1"/>
    <col min="21" max="21" width="6.7109375" customWidth="1"/>
    <col min="22" max="24" width="6.7109375" style="2" customWidth="1"/>
    <col min="25" max="25" width="3.5703125" customWidth="1"/>
    <col min="26" max="27" width="6.7109375" style="2" customWidth="1"/>
    <col min="29" max="40" width="5.7109375" customWidth="1"/>
    <col min="41" max="41" width="6.7109375" customWidth="1"/>
  </cols>
  <sheetData>
    <row r="1" spans="1:41" ht="1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3"/>
      <c r="X1" s="3"/>
      <c r="Y1" s="3"/>
      <c r="Z1" s="4"/>
      <c r="AA1" s="4"/>
      <c r="AB1" s="3"/>
    </row>
    <row r="2" spans="1:41" ht="15" customHeight="1" x14ac:dyDescent="0.25">
      <c r="A2" s="3"/>
      <c r="B2" s="3"/>
      <c r="C2" s="52" t="s">
        <v>30</v>
      </c>
      <c r="D2" s="52"/>
      <c r="E2" s="52"/>
      <c r="F2" s="52"/>
      <c r="G2" s="52"/>
      <c r="H2" s="52"/>
      <c r="I2" s="52"/>
      <c r="J2" s="52"/>
      <c r="K2" s="52"/>
      <c r="L2" s="52" t="s">
        <v>31</v>
      </c>
      <c r="M2" s="52"/>
      <c r="N2" s="52"/>
      <c r="O2" s="52"/>
      <c r="P2" s="52"/>
      <c r="Q2" s="52"/>
      <c r="R2" s="52"/>
      <c r="S2" s="52"/>
      <c r="T2" s="52"/>
      <c r="U2" s="53" t="s">
        <v>32</v>
      </c>
      <c r="V2" s="53"/>
      <c r="W2" s="53"/>
      <c r="X2" s="53"/>
      <c r="Y2" s="3"/>
      <c r="Z2" s="4"/>
      <c r="AA2" s="4"/>
      <c r="AB2" s="3"/>
    </row>
    <row r="3" spans="1:41" ht="15" customHeight="1" x14ac:dyDescent="0.25">
      <c r="A3" s="3"/>
      <c r="B3" s="6"/>
      <c r="C3" s="52" t="s">
        <v>33</v>
      </c>
      <c r="D3" s="52"/>
      <c r="E3" s="52"/>
      <c r="F3" s="52"/>
      <c r="G3" s="52"/>
      <c r="H3" s="52" t="s">
        <v>34</v>
      </c>
      <c r="I3" s="52"/>
      <c r="J3" s="52" t="s">
        <v>35</v>
      </c>
      <c r="K3" s="52"/>
      <c r="L3" s="52" t="s">
        <v>33</v>
      </c>
      <c r="M3" s="52"/>
      <c r="N3" s="52"/>
      <c r="O3" s="52"/>
      <c r="P3" s="52"/>
      <c r="Q3" s="52" t="s">
        <v>34</v>
      </c>
      <c r="R3" s="52"/>
      <c r="S3" s="52" t="s">
        <v>35</v>
      </c>
      <c r="T3" s="52"/>
      <c r="U3" s="53"/>
      <c r="V3" s="53"/>
      <c r="W3" s="53"/>
      <c r="X3" s="53"/>
      <c r="Y3" s="3"/>
      <c r="Z3" s="4"/>
      <c r="AA3" s="4"/>
      <c r="AB3" s="3"/>
    </row>
    <row r="4" spans="1:41" ht="15" customHeight="1" x14ac:dyDescent="0.25">
      <c r="A4" s="7" t="s">
        <v>36</v>
      </c>
      <c r="B4" s="8" t="s">
        <v>37</v>
      </c>
      <c r="C4" s="9" t="s">
        <v>38</v>
      </c>
      <c r="D4" s="5" t="s">
        <v>39</v>
      </c>
      <c r="E4" s="5" t="s">
        <v>40</v>
      </c>
      <c r="F4" s="5" t="s">
        <v>41</v>
      </c>
      <c r="G4" s="9" t="s">
        <v>42</v>
      </c>
      <c r="H4" s="9" t="s">
        <v>43</v>
      </c>
      <c r="I4" s="9" t="s">
        <v>44</v>
      </c>
      <c r="J4" s="5" t="s">
        <v>45</v>
      </c>
      <c r="K4" s="9" t="s">
        <v>46</v>
      </c>
      <c r="L4" s="9" t="s">
        <v>38</v>
      </c>
      <c r="M4" s="9" t="s">
        <v>39</v>
      </c>
      <c r="N4" s="9" t="s">
        <v>40</v>
      </c>
      <c r="O4" s="9" t="s">
        <v>41</v>
      </c>
      <c r="P4" s="9" t="s">
        <v>42</v>
      </c>
      <c r="Q4" s="9" t="s">
        <v>43</v>
      </c>
      <c r="R4" s="9" t="s">
        <v>44</v>
      </c>
      <c r="S4" s="9" t="s">
        <v>45</v>
      </c>
      <c r="T4" s="9" t="s">
        <v>46</v>
      </c>
      <c r="U4" s="10" t="s">
        <v>47</v>
      </c>
      <c r="V4" s="9" t="s">
        <v>48</v>
      </c>
      <c r="W4" s="9" t="s">
        <v>26</v>
      </c>
      <c r="X4" s="9" t="s">
        <v>27</v>
      </c>
      <c r="Y4" s="3"/>
      <c r="Z4" s="9" t="s">
        <v>49</v>
      </c>
      <c r="AA4" s="9" t="s">
        <v>50</v>
      </c>
      <c r="AB4" s="3"/>
      <c r="AC4" s="11" t="s">
        <v>51</v>
      </c>
      <c r="AD4" s="12" t="s">
        <v>52</v>
      </c>
      <c r="AE4" s="12" t="s">
        <v>53</v>
      </c>
      <c r="AF4" s="12" t="s">
        <v>40</v>
      </c>
      <c r="AG4" s="12" t="s">
        <v>51</v>
      </c>
      <c r="AH4" s="12" t="s">
        <v>52</v>
      </c>
      <c r="AI4" s="12" t="s">
        <v>53</v>
      </c>
      <c r="AJ4" s="12" t="s">
        <v>40</v>
      </c>
      <c r="AK4" s="12" t="s">
        <v>54</v>
      </c>
      <c r="AL4" s="12" t="s">
        <v>48</v>
      </c>
      <c r="AM4" s="12" t="s">
        <v>26</v>
      </c>
      <c r="AN4" s="12" t="s">
        <v>27</v>
      </c>
      <c r="AO4" s="12" t="s">
        <v>55</v>
      </c>
    </row>
    <row r="5" spans="1:41" ht="15.75" customHeight="1" x14ac:dyDescent="0.25">
      <c r="A5" t="s">
        <v>100</v>
      </c>
      <c r="B5" s="13">
        <v>7</v>
      </c>
      <c r="C5" s="13">
        <v>279</v>
      </c>
      <c r="D5" s="13">
        <f>C5/B5</f>
        <v>39.857142857142854</v>
      </c>
      <c r="E5" s="13">
        <f>C5/F5</f>
        <v>8.3184257602862258E-2</v>
      </c>
      <c r="F5" s="13">
        <v>3354</v>
      </c>
      <c r="G5" s="13">
        <f>F5/B5</f>
        <v>479.14285714285717</v>
      </c>
      <c r="H5" s="13">
        <v>2319</v>
      </c>
      <c r="I5" s="13">
        <f>H5/B5</f>
        <v>331.28571428571428</v>
      </c>
      <c r="J5" s="13">
        <v>1035</v>
      </c>
      <c r="K5" s="13">
        <f>J5/B5</f>
        <v>147.85714285714286</v>
      </c>
      <c r="L5" s="13">
        <v>137</v>
      </c>
      <c r="M5" s="13">
        <f>L5/B5</f>
        <v>19.571428571428573</v>
      </c>
      <c r="N5" s="13">
        <f>L5/O5</f>
        <v>5.6009811937857729E-2</v>
      </c>
      <c r="O5" s="13">
        <v>2446</v>
      </c>
      <c r="P5" s="13">
        <f>O5/B5</f>
        <v>349.42857142857144</v>
      </c>
      <c r="Q5" s="13">
        <v>1516</v>
      </c>
      <c r="R5" s="13">
        <f>Q5/B5</f>
        <v>216.57142857142858</v>
      </c>
      <c r="S5" s="13">
        <v>930</v>
      </c>
      <c r="T5" s="13">
        <f>S5/B5</f>
        <v>132.85714285714286</v>
      </c>
      <c r="U5" s="13">
        <v>12</v>
      </c>
      <c r="V5" s="14">
        <v>0</v>
      </c>
      <c r="W5" s="13">
        <v>2</v>
      </c>
      <c r="X5" s="13">
        <v>4</v>
      </c>
      <c r="Y5" s="3"/>
      <c r="Z5" s="15" t="s">
        <v>136</v>
      </c>
      <c r="AA5" s="15" t="s">
        <v>136</v>
      </c>
      <c r="AB5" s="3"/>
      <c r="AC5">
        <v>0.6</v>
      </c>
      <c r="AD5">
        <v>0.57594936708860756</v>
      </c>
      <c r="AE5">
        <v>0.43125000000000002</v>
      </c>
      <c r="AF5">
        <v>0.7</v>
      </c>
      <c r="AG5">
        <v>0.58125000000000004</v>
      </c>
      <c r="AH5">
        <v>0.53125</v>
      </c>
      <c r="AI5">
        <v>0.58125000000000004</v>
      </c>
      <c r="AJ5">
        <v>0.36842105263157893</v>
      </c>
      <c r="AK5">
        <v>0.62809917355371903</v>
      </c>
      <c r="AL5">
        <v>0.4370860927152318</v>
      </c>
      <c r="AM5">
        <v>0</v>
      </c>
      <c r="AN5">
        <v>0</v>
      </c>
      <c r="AO5">
        <f>SUM(AC5:AN5)</f>
        <v>5.4345556859891362</v>
      </c>
    </row>
    <row r="6" spans="1:41" ht="15.75" customHeight="1" x14ac:dyDescent="0.25">
      <c r="A6" t="s">
        <v>134</v>
      </c>
      <c r="B6" s="16">
        <v>8</v>
      </c>
      <c r="C6" s="16">
        <v>250</v>
      </c>
      <c r="D6" s="16">
        <f t="shared" ref="D6:D33" si="0">C6/B6</f>
        <v>31.25</v>
      </c>
      <c r="E6" s="16">
        <f>C6/F6</f>
        <v>7.6335877862595422E-2</v>
      </c>
      <c r="F6" s="16">
        <v>3275</v>
      </c>
      <c r="G6" s="16">
        <f>F6/B6</f>
        <v>409.375</v>
      </c>
      <c r="H6" s="16">
        <v>2043</v>
      </c>
      <c r="I6" s="16">
        <f>H6/B6</f>
        <v>255.375</v>
      </c>
      <c r="J6" s="16">
        <v>1232</v>
      </c>
      <c r="K6" s="16">
        <f>J6/B6</f>
        <v>154</v>
      </c>
      <c r="L6" s="16">
        <v>199</v>
      </c>
      <c r="M6" s="16">
        <f>L6/B6</f>
        <v>24.875</v>
      </c>
      <c r="N6" s="16">
        <f>L6/O6</f>
        <v>6.5719947159841474E-2</v>
      </c>
      <c r="O6" s="16">
        <v>3028</v>
      </c>
      <c r="P6" s="16">
        <f>O6/B6</f>
        <v>378.5</v>
      </c>
      <c r="Q6" s="16">
        <v>1962</v>
      </c>
      <c r="R6" s="16">
        <f>Q6/B6</f>
        <v>245.25</v>
      </c>
      <c r="S6" s="16">
        <v>1066</v>
      </c>
      <c r="T6" s="16">
        <f>S6/B6</f>
        <v>133.25</v>
      </c>
      <c r="U6" s="16">
        <v>15</v>
      </c>
      <c r="V6" s="17">
        <v>1</v>
      </c>
      <c r="W6" s="16">
        <v>2</v>
      </c>
      <c r="X6" s="16">
        <v>4</v>
      </c>
      <c r="Y6" s="3"/>
      <c r="Z6" s="15"/>
      <c r="AA6" s="15"/>
      <c r="AB6" s="3"/>
      <c r="AC6">
        <v>0.4</v>
      </c>
      <c r="AD6">
        <v>0.42405063291139244</v>
      </c>
      <c r="AE6">
        <v>0.56874999999999998</v>
      </c>
      <c r="AF6">
        <v>0.30000000000000004</v>
      </c>
      <c r="AG6">
        <v>0.41874999999999996</v>
      </c>
      <c r="AH6">
        <v>0.46875</v>
      </c>
      <c r="AI6">
        <v>0.41874999999999996</v>
      </c>
      <c r="AJ6">
        <v>0.63157894736842102</v>
      </c>
      <c r="AK6">
        <v>0.37190082644628097</v>
      </c>
      <c r="AL6">
        <v>0.5629139072847682</v>
      </c>
      <c r="AM6">
        <v>0</v>
      </c>
      <c r="AN6">
        <v>0</v>
      </c>
      <c r="AO6">
        <f>SUM(AC6:AN6)</f>
        <v>4.5654443140108629</v>
      </c>
    </row>
    <row r="7" spans="1:41" ht="15.75" customHeight="1" x14ac:dyDescent="0.25">
      <c r="A7" s="3" t="s">
        <v>29</v>
      </c>
      <c r="B7" s="18"/>
      <c r="C7" s="19"/>
      <c r="D7" s="20"/>
      <c r="E7" s="21"/>
      <c r="F7" s="22"/>
      <c r="G7" s="18"/>
      <c r="H7" s="18"/>
      <c r="I7" s="18"/>
      <c r="J7" s="3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23"/>
      <c r="W7" s="18"/>
      <c r="X7" s="18"/>
      <c r="Y7" s="3"/>
      <c r="Z7" s="23"/>
      <c r="AA7" s="23"/>
      <c r="AB7" s="3"/>
    </row>
    <row r="8" spans="1:41" ht="15.75" customHeight="1" x14ac:dyDescent="0.25">
      <c r="A8" t="s">
        <v>135</v>
      </c>
      <c r="B8" s="13">
        <v>8</v>
      </c>
      <c r="C8" s="13">
        <v>309</v>
      </c>
      <c r="D8" s="13">
        <f t="shared" si="0"/>
        <v>38.625</v>
      </c>
      <c r="E8" s="13">
        <f>C8/F8</f>
        <v>8.43801201529219E-2</v>
      </c>
      <c r="F8" s="13">
        <v>3662</v>
      </c>
      <c r="G8" s="13">
        <f>F8/B8</f>
        <v>457.75</v>
      </c>
      <c r="H8" s="13">
        <v>1889</v>
      </c>
      <c r="I8" s="13">
        <f>H8/B8</f>
        <v>236.125</v>
      </c>
      <c r="J8" s="13">
        <v>1773</v>
      </c>
      <c r="K8" s="13">
        <f>J8/B8</f>
        <v>221.625</v>
      </c>
      <c r="L8" s="13">
        <v>131</v>
      </c>
      <c r="M8" s="13">
        <f>L8/B8</f>
        <v>16.375</v>
      </c>
      <c r="N8" s="13">
        <f>L8/O8</f>
        <v>5.3491220906492443E-2</v>
      </c>
      <c r="O8" s="13">
        <v>2449</v>
      </c>
      <c r="P8" s="13">
        <f>O8/B8</f>
        <v>306.125</v>
      </c>
      <c r="Q8" s="13">
        <v>1325</v>
      </c>
      <c r="R8" s="13">
        <f>Q8/B8</f>
        <v>165.625</v>
      </c>
      <c r="S8" s="13">
        <v>1124</v>
      </c>
      <c r="T8" s="13">
        <f>S8/B8</f>
        <v>140.5</v>
      </c>
      <c r="U8" s="13">
        <v>6</v>
      </c>
      <c r="V8" s="14">
        <v>0</v>
      </c>
      <c r="W8" s="13">
        <v>2</v>
      </c>
      <c r="X8" s="13">
        <v>4</v>
      </c>
      <c r="Y8" s="3"/>
      <c r="Z8" s="15" t="s">
        <v>136</v>
      </c>
      <c r="AA8" s="15" t="s">
        <v>136</v>
      </c>
      <c r="AB8" s="3"/>
      <c r="AC8">
        <v>0.6</v>
      </c>
      <c r="AD8">
        <v>0.57594936708860756</v>
      </c>
      <c r="AE8">
        <v>0.56874999999999998</v>
      </c>
      <c r="AF8">
        <v>0.7</v>
      </c>
      <c r="AG8">
        <v>0.41874999999999996</v>
      </c>
      <c r="AH8">
        <v>0.53125</v>
      </c>
      <c r="AI8">
        <v>0.41874999999999996</v>
      </c>
      <c r="AJ8">
        <v>0.63157894736842102</v>
      </c>
      <c r="AK8">
        <v>0.62809917355371903</v>
      </c>
      <c r="AL8">
        <v>0.4370860927152318</v>
      </c>
      <c r="AM8">
        <v>0</v>
      </c>
      <c r="AN8">
        <v>0</v>
      </c>
      <c r="AO8">
        <f>SUM(AC8:AN8)</f>
        <v>5.5102135807259796</v>
      </c>
    </row>
    <row r="9" spans="1:41" ht="15.75" customHeight="1" x14ac:dyDescent="0.25">
      <c r="A9" t="s">
        <v>128</v>
      </c>
      <c r="B9" s="16">
        <v>8</v>
      </c>
      <c r="C9" s="16">
        <v>205</v>
      </c>
      <c r="D9" s="16">
        <f t="shared" si="0"/>
        <v>25.625</v>
      </c>
      <c r="E9" s="16">
        <f>C9/F9</f>
        <v>7.0762858129099063E-2</v>
      </c>
      <c r="F9" s="16">
        <v>2897</v>
      </c>
      <c r="G9" s="16">
        <f>F9/B9</f>
        <v>362.125</v>
      </c>
      <c r="H9" s="16">
        <v>1185</v>
      </c>
      <c r="I9" s="16">
        <f>H9/B9</f>
        <v>148.125</v>
      </c>
      <c r="J9" s="16">
        <v>1712</v>
      </c>
      <c r="K9" s="16">
        <f>J9/B9</f>
        <v>214</v>
      </c>
      <c r="L9" s="16">
        <v>104</v>
      </c>
      <c r="M9" s="16">
        <f>L9/B9</f>
        <v>13</v>
      </c>
      <c r="N9" s="16">
        <f>L9/O9</f>
        <v>4.4030482641828961E-2</v>
      </c>
      <c r="O9" s="16">
        <v>2362</v>
      </c>
      <c r="P9" s="16">
        <f>O9/B9</f>
        <v>295.25</v>
      </c>
      <c r="Q9" s="16">
        <v>1494</v>
      </c>
      <c r="R9" s="16">
        <f>Q9/B9</f>
        <v>186.75</v>
      </c>
      <c r="S9" s="16">
        <v>868</v>
      </c>
      <c r="T9" s="16">
        <f>S9/B9</f>
        <v>108.5</v>
      </c>
      <c r="U9" s="16">
        <v>11</v>
      </c>
      <c r="V9" s="17">
        <v>1</v>
      </c>
      <c r="W9" s="16">
        <v>2</v>
      </c>
      <c r="X9" s="16">
        <v>4</v>
      </c>
      <c r="Y9" s="3"/>
      <c r="Z9" s="15"/>
      <c r="AA9" s="15"/>
      <c r="AB9" s="3"/>
      <c r="AC9">
        <v>0.4</v>
      </c>
      <c r="AD9">
        <v>0.42405063291139244</v>
      </c>
      <c r="AE9">
        <v>0.43125000000000002</v>
      </c>
      <c r="AF9">
        <v>0.30000000000000004</v>
      </c>
      <c r="AG9">
        <v>0.58125000000000004</v>
      </c>
      <c r="AH9">
        <v>0.46875</v>
      </c>
      <c r="AI9">
        <v>0.58125000000000004</v>
      </c>
      <c r="AJ9">
        <v>0.36842105263157893</v>
      </c>
      <c r="AK9">
        <v>0.37190082644628097</v>
      </c>
      <c r="AL9">
        <v>0.5629139072847682</v>
      </c>
      <c r="AM9">
        <v>0</v>
      </c>
      <c r="AN9">
        <v>0</v>
      </c>
      <c r="AO9">
        <f>SUM(AC9:AN9)</f>
        <v>4.4897864192740204</v>
      </c>
    </row>
    <row r="10" spans="1:41" ht="15.75" customHeight="1" x14ac:dyDescent="0.25">
      <c r="A10" s="3" t="s">
        <v>29</v>
      </c>
      <c r="B10" s="18"/>
      <c r="C10" s="19"/>
      <c r="D10" s="20"/>
      <c r="E10" s="21"/>
      <c r="F10" s="22"/>
      <c r="G10" s="18"/>
      <c r="H10" s="18"/>
      <c r="I10" s="18"/>
      <c r="J10" s="3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23"/>
      <c r="W10" s="18"/>
      <c r="X10" s="18"/>
      <c r="Y10" s="3"/>
      <c r="Z10" s="23"/>
      <c r="AA10" s="23"/>
      <c r="AB10" s="3"/>
    </row>
    <row r="11" spans="1:41" ht="15.75" customHeight="1" x14ac:dyDescent="0.25">
      <c r="A11" t="s">
        <v>127</v>
      </c>
      <c r="B11" s="13">
        <v>8</v>
      </c>
      <c r="C11" s="13">
        <v>238</v>
      </c>
      <c r="D11" s="13">
        <f t="shared" si="0"/>
        <v>29.75</v>
      </c>
      <c r="E11" s="13">
        <f>C11/F11</f>
        <v>7.6014053018205047E-2</v>
      </c>
      <c r="F11" s="13">
        <v>3131</v>
      </c>
      <c r="G11" s="13">
        <f>F11/B11</f>
        <v>391.375</v>
      </c>
      <c r="H11" s="13">
        <v>1838</v>
      </c>
      <c r="I11" s="13">
        <f>H11/B11</f>
        <v>229.75</v>
      </c>
      <c r="J11" s="13">
        <v>1293</v>
      </c>
      <c r="K11" s="13">
        <f>J11/B11</f>
        <v>161.625</v>
      </c>
      <c r="L11" s="13">
        <v>129</v>
      </c>
      <c r="M11" s="13">
        <f>L11/B11</f>
        <v>16.125</v>
      </c>
      <c r="N11" s="13">
        <f>L11/O11</f>
        <v>6.0877772534214253E-2</v>
      </c>
      <c r="O11" s="13">
        <v>2119</v>
      </c>
      <c r="P11" s="13">
        <f>O11/B11</f>
        <v>264.875</v>
      </c>
      <c r="Q11" s="13">
        <v>1444</v>
      </c>
      <c r="R11" s="13">
        <f>Q11/B11</f>
        <v>180.5</v>
      </c>
      <c r="S11" s="13">
        <v>675</v>
      </c>
      <c r="T11" s="13">
        <f>S11/B11</f>
        <v>84.375</v>
      </c>
      <c r="U11" s="13">
        <v>19</v>
      </c>
      <c r="V11" s="14">
        <v>0</v>
      </c>
      <c r="W11" s="13">
        <v>2</v>
      </c>
      <c r="X11" s="13">
        <v>3</v>
      </c>
      <c r="Y11" s="3"/>
      <c r="Z11" s="15" t="s">
        <v>136</v>
      </c>
      <c r="AA11" s="15"/>
      <c r="AB11" s="3"/>
      <c r="AC11">
        <v>0.4</v>
      </c>
      <c r="AD11">
        <v>0.42405063291139244</v>
      </c>
      <c r="AE11">
        <v>0.43125000000000002</v>
      </c>
      <c r="AF11">
        <v>0.7</v>
      </c>
      <c r="AG11">
        <v>0.58125000000000004</v>
      </c>
      <c r="AH11">
        <v>0.53125</v>
      </c>
      <c r="AI11">
        <v>0.58125000000000004</v>
      </c>
      <c r="AJ11">
        <v>0.63157894736842102</v>
      </c>
      <c r="AK11">
        <v>0.62809917355371903</v>
      </c>
      <c r="AL11">
        <v>0.4370860927152318</v>
      </c>
      <c r="AM11">
        <v>0</v>
      </c>
      <c r="AN11">
        <v>0.46534653465346532</v>
      </c>
      <c r="AO11">
        <f>SUM(AC11:AN11)</f>
        <v>5.8111613812022291</v>
      </c>
    </row>
    <row r="12" spans="1:41" ht="15.75" customHeight="1" x14ac:dyDescent="0.25">
      <c r="A12" t="s">
        <v>98</v>
      </c>
      <c r="B12" s="16">
        <v>8</v>
      </c>
      <c r="C12" s="16">
        <v>263</v>
      </c>
      <c r="D12" s="16">
        <f t="shared" si="0"/>
        <v>32.875</v>
      </c>
      <c r="E12" s="16">
        <f>C12/F12</f>
        <v>6.676821528306677E-2</v>
      </c>
      <c r="F12" s="16">
        <v>3939</v>
      </c>
      <c r="G12" s="16">
        <f>F12/B12</f>
        <v>492.375</v>
      </c>
      <c r="H12" s="16">
        <v>2640</v>
      </c>
      <c r="I12" s="16">
        <f>H12/B12</f>
        <v>330</v>
      </c>
      <c r="J12" s="16">
        <v>1299</v>
      </c>
      <c r="K12" s="16">
        <f>J12/B12</f>
        <v>162.375</v>
      </c>
      <c r="L12" s="16">
        <v>182</v>
      </c>
      <c r="M12" s="16">
        <f>L12/B12</f>
        <v>22.75</v>
      </c>
      <c r="N12" s="16">
        <f>L12/O12</f>
        <v>5.2631578947368418E-2</v>
      </c>
      <c r="O12" s="16">
        <v>3458</v>
      </c>
      <c r="P12" s="16">
        <f>O12/B12</f>
        <v>432.25</v>
      </c>
      <c r="Q12" s="16">
        <v>2393</v>
      </c>
      <c r="R12" s="16">
        <f>Q12/B12</f>
        <v>299.125</v>
      </c>
      <c r="S12" s="16">
        <v>1065</v>
      </c>
      <c r="T12" s="16">
        <f>S12/B12</f>
        <v>133.125</v>
      </c>
      <c r="U12" s="16">
        <v>100</v>
      </c>
      <c r="V12" s="17">
        <v>1</v>
      </c>
      <c r="W12" s="16">
        <v>2</v>
      </c>
      <c r="X12" s="16">
        <v>4</v>
      </c>
      <c r="Y12" s="3"/>
      <c r="Z12" s="15"/>
      <c r="AA12" s="15" t="s">
        <v>136</v>
      </c>
      <c r="AB12" s="3"/>
      <c r="AC12">
        <v>0.6</v>
      </c>
      <c r="AD12">
        <v>0.57594936708860756</v>
      </c>
      <c r="AE12">
        <v>0.56874999999999998</v>
      </c>
      <c r="AF12">
        <v>0.30000000000000004</v>
      </c>
      <c r="AG12">
        <v>0.41874999999999996</v>
      </c>
      <c r="AH12">
        <v>0.46875</v>
      </c>
      <c r="AI12">
        <v>0.41874999999999996</v>
      </c>
      <c r="AJ12">
        <v>0.36842105263157893</v>
      </c>
      <c r="AK12">
        <v>0.37190082644628097</v>
      </c>
      <c r="AL12">
        <v>0.5629139072847682</v>
      </c>
      <c r="AM12">
        <v>0</v>
      </c>
      <c r="AN12">
        <v>0.53465346534653468</v>
      </c>
      <c r="AO12">
        <f>SUM(AC12:AN12)</f>
        <v>5.1888386187977709</v>
      </c>
    </row>
    <row r="13" spans="1:41" ht="15.75" customHeight="1" x14ac:dyDescent="0.25">
      <c r="A13" s="3" t="s">
        <v>29</v>
      </c>
      <c r="B13" s="18"/>
      <c r="C13" s="19"/>
      <c r="D13" s="20"/>
      <c r="E13" s="21"/>
      <c r="F13" s="22"/>
      <c r="G13" s="18"/>
      <c r="H13" s="18"/>
      <c r="I13" s="18"/>
      <c r="J13" s="3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23"/>
      <c r="W13" s="18"/>
      <c r="X13" s="18"/>
      <c r="Y13" s="3"/>
      <c r="Z13" s="23"/>
      <c r="AA13" s="23"/>
      <c r="AB13" s="3"/>
    </row>
    <row r="14" spans="1:41" ht="15.75" customHeight="1" x14ac:dyDescent="0.25">
      <c r="A14" t="s">
        <v>129</v>
      </c>
      <c r="B14" s="13">
        <v>8</v>
      </c>
      <c r="C14" s="13">
        <v>328</v>
      </c>
      <c r="D14" s="13">
        <f t="shared" si="0"/>
        <v>41</v>
      </c>
      <c r="E14" s="13">
        <f>C14/F14</f>
        <v>8.9227421109902061E-2</v>
      </c>
      <c r="F14" s="13">
        <v>3676</v>
      </c>
      <c r="G14" s="13">
        <f>F14/B14</f>
        <v>459.5</v>
      </c>
      <c r="H14" s="13">
        <v>1873</v>
      </c>
      <c r="I14" s="13">
        <f>H14/B14</f>
        <v>234.125</v>
      </c>
      <c r="J14" s="13">
        <v>1803</v>
      </c>
      <c r="K14" s="13">
        <f>J14/B14</f>
        <v>225.375</v>
      </c>
      <c r="L14" s="13">
        <v>178</v>
      </c>
      <c r="M14" s="13">
        <f>L14/B14</f>
        <v>22.25</v>
      </c>
      <c r="N14" s="13">
        <f>L14/O14</f>
        <v>5.7530704589528116E-2</v>
      </c>
      <c r="O14" s="13">
        <v>3094</v>
      </c>
      <c r="P14" s="13">
        <f>O14/B14</f>
        <v>386.75</v>
      </c>
      <c r="Q14" s="13">
        <v>1803</v>
      </c>
      <c r="R14" s="13">
        <f>Q14/B14</f>
        <v>225.375</v>
      </c>
      <c r="S14" s="13">
        <v>1291</v>
      </c>
      <c r="T14" s="13">
        <f>S14/B14</f>
        <v>161.375</v>
      </c>
      <c r="U14" s="13">
        <v>14</v>
      </c>
      <c r="V14" s="14">
        <v>0</v>
      </c>
      <c r="W14" s="13">
        <v>3</v>
      </c>
      <c r="X14" s="13">
        <v>5</v>
      </c>
      <c r="Y14" s="3"/>
      <c r="Z14" s="15"/>
      <c r="AA14" s="15"/>
      <c r="AB14" s="3"/>
      <c r="AC14">
        <v>0.6</v>
      </c>
      <c r="AD14">
        <v>0.57594936708860756</v>
      </c>
      <c r="AE14">
        <v>0.56874999999999998</v>
      </c>
      <c r="AF14">
        <v>0.7</v>
      </c>
      <c r="AG14">
        <v>0.41874999999999996</v>
      </c>
      <c r="AH14">
        <v>0.46875</v>
      </c>
      <c r="AI14">
        <v>0.41874999999999996</v>
      </c>
      <c r="AJ14">
        <v>0.36842105263157893</v>
      </c>
      <c r="AK14">
        <v>0.37190082644628097</v>
      </c>
      <c r="AL14">
        <v>0.4370860927152318</v>
      </c>
      <c r="AM14">
        <v>0.6067415730337079</v>
      </c>
      <c r="AN14">
        <v>0.53465346534653468</v>
      </c>
      <c r="AO14">
        <f>SUM(AC14:AN14)</f>
        <v>6.0697523772619419</v>
      </c>
    </row>
    <row r="15" spans="1:41" ht="15.75" customHeight="1" x14ac:dyDescent="0.25">
      <c r="A15" t="s">
        <v>105</v>
      </c>
      <c r="B15" s="16">
        <v>8</v>
      </c>
      <c r="C15" s="16">
        <v>288</v>
      </c>
      <c r="D15" s="16">
        <f t="shared" si="0"/>
        <v>36</v>
      </c>
      <c r="E15" s="16">
        <f>C15/F15</f>
        <v>8.5637823371989288E-2</v>
      </c>
      <c r="F15" s="16">
        <v>3363</v>
      </c>
      <c r="G15" s="16">
        <f>F15/B15</f>
        <v>420.375</v>
      </c>
      <c r="H15" s="16">
        <v>1661</v>
      </c>
      <c r="I15" s="16">
        <f>H15/B15</f>
        <v>207.625</v>
      </c>
      <c r="J15" s="16">
        <v>1702</v>
      </c>
      <c r="K15" s="16">
        <f>J15/B15</f>
        <v>212.75</v>
      </c>
      <c r="L15" s="16">
        <v>115</v>
      </c>
      <c r="M15" s="16">
        <f>L15/B15</f>
        <v>14.375</v>
      </c>
      <c r="N15" s="16">
        <f>L15/O15</f>
        <v>6.5340909090909088E-2</v>
      </c>
      <c r="O15" s="16">
        <v>1760</v>
      </c>
      <c r="P15" s="16">
        <f>O15/B15</f>
        <v>220</v>
      </c>
      <c r="Q15" s="16">
        <v>983</v>
      </c>
      <c r="R15" s="16">
        <f>Q15/B15</f>
        <v>122.875</v>
      </c>
      <c r="S15" s="16">
        <v>777</v>
      </c>
      <c r="T15" s="16">
        <f>S15/B15</f>
        <v>97.125</v>
      </c>
      <c r="U15" s="16">
        <v>5</v>
      </c>
      <c r="V15" s="17">
        <v>1</v>
      </c>
      <c r="W15" s="16">
        <v>2</v>
      </c>
      <c r="X15" s="16">
        <v>3</v>
      </c>
      <c r="Y15" s="3"/>
      <c r="Z15" s="15" t="s">
        <v>136</v>
      </c>
      <c r="AA15" s="15" t="s">
        <v>136</v>
      </c>
      <c r="AB15" s="3"/>
      <c r="AC15">
        <v>0.4</v>
      </c>
      <c r="AD15">
        <v>0.42405063291139244</v>
      </c>
      <c r="AE15">
        <v>0.43125000000000002</v>
      </c>
      <c r="AF15">
        <v>0.30000000000000004</v>
      </c>
      <c r="AG15">
        <v>0.58125000000000004</v>
      </c>
      <c r="AH15">
        <v>0.53125</v>
      </c>
      <c r="AI15">
        <v>0.58125000000000004</v>
      </c>
      <c r="AJ15">
        <v>0.63157894736842102</v>
      </c>
      <c r="AK15">
        <v>0.62809917355371903</v>
      </c>
      <c r="AL15">
        <v>0.5629139072847682</v>
      </c>
      <c r="AM15">
        <v>0.3932584269662921</v>
      </c>
      <c r="AN15">
        <v>0.46534653465346532</v>
      </c>
      <c r="AO15">
        <f>SUM(AC15:AN15)</f>
        <v>5.9302476227380581</v>
      </c>
    </row>
    <row r="16" spans="1:41" ht="15.75" customHeight="1" x14ac:dyDescent="0.25">
      <c r="A16" s="3" t="s">
        <v>29</v>
      </c>
      <c r="B16" s="18"/>
      <c r="C16" s="19"/>
      <c r="D16" s="20"/>
      <c r="E16" s="21"/>
      <c r="F16" s="22"/>
      <c r="G16" s="18"/>
      <c r="H16" s="18"/>
      <c r="I16" s="18"/>
      <c r="J16" s="3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23"/>
      <c r="W16" s="18"/>
      <c r="X16" s="18"/>
      <c r="Y16" s="3"/>
      <c r="Z16" s="23"/>
      <c r="AA16" s="23"/>
      <c r="AB16" s="3"/>
    </row>
    <row r="17" spans="1:41" ht="15.75" customHeight="1" x14ac:dyDescent="0.25">
      <c r="A17" t="s">
        <v>86</v>
      </c>
      <c r="B17" s="13">
        <v>8</v>
      </c>
      <c r="C17" s="13">
        <v>304</v>
      </c>
      <c r="D17" s="13">
        <f t="shared" si="0"/>
        <v>38</v>
      </c>
      <c r="E17" s="13">
        <f>C17/F17</f>
        <v>8.5273492286115013E-2</v>
      </c>
      <c r="F17" s="13">
        <v>3565</v>
      </c>
      <c r="G17" s="13">
        <f>F17/B17</f>
        <v>445.625</v>
      </c>
      <c r="H17" s="13">
        <v>1754</v>
      </c>
      <c r="I17" s="13">
        <f>H17/B17</f>
        <v>219.25</v>
      </c>
      <c r="J17" s="13">
        <v>1811</v>
      </c>
      <c r="K17" s="13">
        <f>J17/B17</f>
        <v>226.375</v>
      </c>
      <c r="L17" s="13">
        <v>196</v>
      </c>
      <c r="M17" s="13">
        <f>L17/B17</f>
        <v>24.5</v>
      </c>
      <c r="N17" s="13">
        <f>L17/O17</f>
        <v>6.7562909341606345E-2</v>
      </c>
      <c r="O17" s="13">
        <v>2901</v>
      </c>
      <c r="P17" s="13">
        <f>O17/B17</f>
        <v>362.625</v>
      </c>
      <c r="Q17" s="13">
        <v>1715</v>
      </c>
      <c r="R17" s="13">
        <f>Q17/B17</f>
        <v>214.375</v>
      </c>
      <c r="S17" s="13">
        <v>1186</v>
      </c>
      <c r="T17" s="13">
        <f>S17/B17</f>
        <v>148.25</v>
      </c>
      <c r="U17" s="13">
        <v>24</v>
      </c>
      <c r="V17" s="14">
        <v>0</v>
      </c>
      <c r="W17" s="13">
        <v>2</v>
      </c>
      <c r="X17" s="13">
        <v>3</v>
      </c>
      <c r="Y17" s="3"/>
      <c r="Z17" s="15" t="s">
        <v>136</v>
      </c>
      <c r="AA17" s="15" t="s">
        <v>136</v>
      </c>
      <c r="AB17" s="3"/>
      <c r="AC17">
        <v>0.6</v>
      </c>
      <c r="AD17">
        <v>0.42405063291139244</v>
      </c>
      <c r="AE17">
        <v>0.56874999999999998</v>
      </c>
      <c r="AF17">
        <v>0.7</v>
      </c>
      <c r="AG17">
        <v>0.58125000000000004</v>
      </c>
      <c r="AH17">
        <v>0.53125</v>
      </c>
      <c r="AI17">
        <v>0.58125000000000004</v>
      </c>
      <c r="AJ17">
        <v>0.63157894736842102</v>
      </c>
      <c r="AK17">
        <v>0.62809917355371903</v>
      </c>
      <c r="AL17">
        <v>0.4370860927152318</v>
      </c>
      <c r="AM17">
        <v>0.6067415730337079</v>
      </c>
      <c r="AN17">
        <v>0.53465346534653468</v>
      </c>
      <c r="AO17">
        <f>SUM(AC17:AN17)</f>
        <v>6.8247098849290069</v>
      </c>
    </row>
    <row r="18" spans="1:41" ht="15.75" customHeight="1" x14ac:dyDescent="0.25">
      <c r="A18" t="s">
        <v>115</v>
      </c>
      <c r="B18" s="16">
        <v>7</v>
      </c>
      <c r="C18" s="16">
        <v>225</v>
      </c>
      <c r="D18" s="16">
        <f t="shared" si="0"/>
        <v>32.142857142857146</v>
      </c>
      <c r="E18" s="16">
        <f>C18/F18</f>
        <v>7.3601570166830221E-2</v>
      </c>
      <c r="F18" s="16">
        <v>3057</v>
      </c>
      <c r="G18" s="16">
        <f>F18/B18</f>
        <v>436.71428571428572</v>
      </c>
      <c r="H18" s="16">
        <v>1833</v>
      </c>
      <c r="I18" s="16">
        <f>H18/B18</f>
        <v>261.85714285714283</v>
      </c>
      <c r="J18" s="16">
        <v>1224</v>
      </c>
      <c r="K18" s="16">
        <f>J18/B18</f>
        <v>174.85714285714286</v>
      </c>
      <c r="L18" s="16">
        <v>196</v>
      </c>
      <c r="M18" s="16">
        <f>L18/B18</f>
        <v>28</v>
      </c>
      <c r="N18" s="16">
        <f>L18/O18</f>
        <v>6.5838092038965401E-2</v>
      </c>
      <c r="O18" s="16">
        <v>2977</v>
      </c>
      <c r="P18" s="16">
        <f>O18/B18</f>
        <v>425.28571428571428</v>
      </c>
      <c r="Q18" s="16">
        <v>1774</v>
      </c>
      <c r="R18" s="16">
        <f>Q18/B18</f>
        <v>253.42857142857142</v>
      </c>
      <c r="S18" s="16">
        <v>1203</v>
      </c>
      <c r="T18" s="16">
        <f>S18/B18</f>
        <v>171.85714285714286</v>
      </c>
      <c r="U18" s="16">
        <v>100</v>
      </c>
      <c r="V18" s="17">
        <v>1</v>
      </c>
      <c r="W18" s="16">
        <v>1</v>
      </c>
      <c r="X18" s="16">
        <v>2</v>
      </c>
      <c r="Y18" s="3"/>
      <c r="Z18" s="15"/>
      <c r="AA18" s="15"/>
      <c r="AB18" s="3"/>
      <c r="AC18">
        <v>0.4</v>
      </c>
      <c r="AD18">
        <v>0.57594936708860756</v>
      </c>
      <c r="AE18">
        <v>0.43125000000000002</v>
      </c>
      <c r="AF18">
        <v>0.30000000000000004</v>
      </c>
      <c r="AG18">
        <v>0.41874999999999996</v>
      </c>
      <c r="AH18">
        <v>0.46875</v>
      </c>
      <c r="AI18">
        <v>0.41874999999999996</v>
      </c>
      <c r="AJ18">
        <v>0.36842105263157893</v>
      </c>
      <c r="AK18">
        <v>0.37190082644628097</v>
      </c>
      <c r="AL18">
        <v>0.5629139072847682</v>
      </c>
      <c r="AM18">
        <v>0.3932584269662921</v>
      </c>
      <c r="AN18">
        <v>0.46534653465346532</v>
      </c>
      <c r="AO18">
        <f>SUM(AC18:AN18)</f>
        <v>5.1752901150709931</v>
      </c>
    </row>
    <row r="19" spans="1:41" ht="15.75" customHeight="1" x14ac:dyDescent="0.25">
      <c r="A19" s="3" t="s">
        <v>29</v>
      </c>
      <c r="B19" s="18"/>
      <c r="C19" s="19"/>
      <c r="D19" s="20"/>
      <c r="E19" s="21"/>
      <c r="F19" s="22"/>
      <c r="G19" s="18"/>
      <c r="H19" s="18"/>
      <c r="I19" s="18"/>
      <c r="J19" s="3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23"/>
      <c r="W19" s="18"/>
      <c r="X19" s="18"/>
      <c r="Y19" s="3"/>
      <c r="Z19" s="23"/>
      <c r="AA19" s="23"/>
      <c r="AB19" s="3"/>
    </row>
    <row r="20" spans="1:41" ht="15.75" customHeight="1" x14ac:dyDescent="0.25">
      <c r="A20" t="s">
        <v>123</v>
      </c>
      <c r="B20" s="13">
        <v>8</v>
      </c>
      <c r="C20" s="13">
        <v>253</v>
      </c>
      <c r="D20" s="13">
        <f t="shared" si="0"/>
        <v>31.625</v>
      </c>
      <c r="E20" s="13">
        <f>C20/F20</f>
        <v>7.3312083454071281E-2</v>
      </c>
      <c r="F20" s="13">
        <v>3451</v>
      </c>
      <c r="G20" s="13">
        <f>F20/B20</f>
        <v>431.375</v>
      </c>
      <c r="H20" s="13">
        <v>1811</v>
      </c>
      <c r="I20" s="13">
        <f>H20/B20</f>
        <v>226.375</v>
      </c>
      <c r="J20" s="13">
        <v>1640</v>
      </c>
      <c r="K20" s="13">
        <f>J20/B20</f>
        <v>205</v>
      </c>
      <c r="L20" s="13">
        <v>134</v>
      </c>
      <c r="M20" s="13">
        <f>L20/B20</f>
        <v>16.75</v>
      </c>
      <c r="N20" s="13">
        <f>L20/O20</f>
        <v>5.8362369337979093E-2</v>
      </c>
      <c r="O20" s="13">
        <v>2296</v>
      </c>
      <c r="P20" s="13">
        <f>O20/B20</f>
        <v>287</v>
      </c>
      <c r="Q20" s="13">
        <v>1647</v>
      </c>
      <c r="R20" s="13">
        <f>Q20/B20</f>
        <v>205.875</v>
      </c>
      <c r="S20" s="13">
        <v>649</v>
      </c>
      <c r="T20" s="13">
        <f>S20/B20</f>
        <v>81.125</v>
      </c>
      <c r="U20" s="13">
        <v>16</v>
      </c>
      <c r="V20" s="14">
        <v>0</v>
      </c>
      <c r="W20" s="13">
        <v>3</v>
      </c>
      <c r="X20" s="13">
        <v>4</v>
      </c>
      <c r="Y20" s="3"/>
      <c r="Z20" s="15" t="s">
        <v>136</v>
      </c>
      <c r="AA20" s="15"/>
      <c r="AB20" s="3"/>
      <c r="AC20">
        <v>0.6</v>
      </c>
      <c r="AD20">
        <v>0.42405063291139244</v>
      </c>
      <c r="AE20">
        <v>0.56874999999999998</v>
      </c>
      <c r="AF20">
        <v>0.7</v>
      </c>
      <c r="AG20">
        <v>0.58125000000000004</v>
      </c>
      <c r="AH20">
        <v>0.53125</v>
      </c>
      <c r="AI20">
        <v>0.58125000000000004</v>
      </c>
      <c r="AJ20">
        <v>0.36842105263157893</v>
      </c>
      <c r="AK20">
        <v>0.62809917355371903</v>
      </c>
      <c r="AL20">
        <v>0.4370860927152318</v>
      </c>
      <c r="AM20">
        <v>0.6067415730337079</v>
      </c>
      <c r="AN20">
        <v>0.53465346534653468</v>
      </c>
      <c r="AO20">
        <f>SUM(AC20:AN20)</f>
        <v>6.5615519901921644</v>
      </c>
    </row>
    <row r="21" spans="1:41" ht="15.75" customHeight="1" x14ac:dyDescent="0.25">
      <c r="A21" t="s">
        <v>62</v>
      </c>
      <c r="B21" s="16">
        <v>8</v>
      </c>
      <c r="C21" s="16">
        <v>230</v>
      </c>
      <c r="D21" s="16">
        <f t="shared" si="0"/>
        <v>28.75</v>
      </c>
      <c r="E21" s="16">
        <f>C21/F21</f>
        <v>6.7986993792491873E-2</v>
      </c>
      <c r="F21" s="16">
        <v>3383</v>
      </c>
      <c r="G21" s="16">
        <f>F21/B21</f>
        <v>422.875</v>
      </c>
      <c r="H21" s="16">
        <v>1965</v>
      </c>
      <c r="I21" s="16">
        <f>H21/B21</f>
        <v>245.625</v>
      </c>
      <c r="J21" s="16">
        <v>1418</v>
      </c>
      <c r="K21" s="16">
        <f>J21/B21</f>
        <v>177.25</v>
      </c>
      <c r="L21" s="16">
        <v>182</v>
      </c>
      <c r="M21" s="16">
        <f>L21/B21</f>
        <v>22.75</v>
      </c>
      <c r="N21" s="16">
        <f>L21/O21</f>
        <v>5.8937823834196892E-2</v>
      </c>
      <c r="O21" s="16">
        <v>3088</v>
      </c>
      <c r="P21" s="16">
        <f>O21/B21</f>
        <v>386</v>
      </c>
      <c r="Q21" s="16">
        <v>1838</v>
      </c>
      <c r="R21" s="16">
        <f>Q21/B21</f>
        <v>229.75</v>
      </c>
      <c r="S21" s="16">
        <v>1250</v>
      </c>
      <c r="T21" s="16">
        <f>S21/B21</f>
        <v>156.25</v>
      </c>
      <c r="U21" s="16">
        <v>100</v>
      </c>
      <c r="V21" s="17">
        <v>1</v>
      </c>
      <c r="W21" s="16">
        <v>1</v>
      </c>
      <c r="X21" s="16">
        <v>2</v>
      </c>
      <c r="Y21" s="3"/>
      <c r="Z21" s="15"/>
      <c r="AA21" s="15" t="s">
        <v>136</v>
      </c>
      <c r="AB21" s="3"/>
      <c r="AC21">
        <v>0.4</v>
      </c>
      <c r="AD21">
        <v>0.57594936708860756</v>
      </c>
      <c r="AE21">
        <v>0.43125000000000002</v>
      </c>
      <c r="AF21">
        <v>0.30000000000000004</v>
      </c>
      <c r="AG21">
        <v>0.41874999999999996</v>
      </c>
      <c r="AH21">
        <v>0.46875</v>
      </c>
      <c r="AI21">
        <v>0.41874999999999996</v>
      </c>
      <c r="AJ21">
        <v>0.63157894736842102</v>
      </c>
      <c r="AK21">
        <v>0.37190082644628097</v>
      </c>
      <c r="AL21">
        <v>0.5629139072847682</v>
      </c>
      <c r="AM21">
        <v>0.3932584269662921</v>
      </c>
      <c r="AN21">
        <v>0.46534653465346532</v>
      </c>
      <c r="AO21">
        <f>SUM(AC21:AN21)</f>
        <v>5.4384480098078356</v>
      </c>
    </row>
    <row r="22" spans="1:41" ht="15.75" customHeight="1" x14ac:dyDescent="0.25">
      <c r="A22" s="3" t="s">
        <v>29</v>
      </c>
      <c r="B22" s="18"/>
      <c r="C22" s="19"/>
      <c r="D22" s="20"/>
      <c r="E22" s="21"/>
      <c r="F22" s="22"/>
      <c r="G22" s="18"/>
      <c r="H22" s="18"/>
      <c r="I22" s="18"/>
      <c r="J22" s="3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23"/>
      <c r="W22" s="18"/>
      <c r="X22" s="18"/>
      <c r="Y22" s="3"/>
      <c r="Z22" s="23"/>
      <c r="AA22" s="23"/>
      <c r="AB22" s="3"/>
    </row>
    <row r="23" spans="1:41" ht="15.75" customHeight="1" x14ac:dyDescent="0.25">
      <c r="A23" t="s">
        <v>80</v>
      </c>
      <c r="B23" s="13">
        <v>8</v>
      </c>
      <c r="C23" s="13">
        <v>398</v>
      </c>
      <c r="D23" s="13">
        <f t="shared" si="0"/>
        <v>49.75</v>
      </c>
      <c r="E23" s="13">
        <f>C23/F23</f>
        <v>8.710877653753557E-2</v>
      </c>
      <c r="F23" s="13">
        <v>4569</v>
      </c>
      <c r="G23" s="13">
        <f>F23/B23</f>
        <v>571.125</v>
      </c>
      <c r="H23" s="13">
        <v>2668</v>
      </c>
      <c r="I23" s="13">
        <f>H23/B23</f>
        <v>333.5</v>
      </c>
      <c r="J23" s="13">
        <v>1901</v>
      </c>
      <c r="K23" s="13">
        <f>J23/B23</f>
        <v>237.625</v>
      </c>
      <c r="L23" s="13">
        <v>240</v>
      </c>
      <c r="M23" s="13">
        <f>L23/B23</f>
        <v>30</v>
      </c>
      <c r="N23" s="13">
        <f>L23/O23</f>
        <v>6.2386275019495709E-2</v>
      </c>
      <c r="O23" s="13">
        <v>3847</v>
      </c>
      <c r="P23" s="13">
        <f>O23/B23</f>
        <v>480.875</v>
      </c>
      <c r="Q23" s="13">
        <v>2598</v>
      </c>
      <c r="R23" s="13">
        <f>Q23/B23</f>
        <v>324.75</v>
      </c>
      <c r="S23" s="13">
        <v>1249</v>
      </c>
      <c r="T23" s="13">
        <f>S23/B23</f>
        <v>156.125</v>
      </c>
      <c r="U23" s="13">
        <v>17</v>
      </c>
      <c r="V23" s="14">
        <v>0</v>
      </c>
      <c r="W23" s="13">
        <v>3</v>
      </c>
      <c r="X23" s="13">
        <v>5</v>
      </c>
      <c r="Y23" s="3"/>
      <c r="Z23" s="15" t="s">
        <v>136</v>
      </c>
      <c r="AA23" s="15"/>
      <c r="AB23" s="3"/>
      <c r="AC23">
        <v>0.6</v>
      </c>
      <c r="AD23">
        <v>0.57594936708860756</v>
      </c>
      <c r="AE23">
        <v>0.56874999999999998</v>
      </c>
      <c r="AF23">
        <v>0.7</v>
      </c>
      <c r="AG23">
        <v>0.41874999999999996</v>
      </c>
      <c r="AH23">
        <v>0.46875</v>
      </c>
      <c r="AI23">
        <v>0.58125000000000004</v>
      </c>
      <c r="AJ23">
        <v>0.36842105263157893</v>
      </c>
      <c r="AK23">
        <v>0.62809917355371903</v>
      </c>
      <c r="AL23">
        <v>0.4370860927152318</v>
      </c>
      <c r="AM23">
        <v>0.6067415730337079</v>
      </c>
      <c r="AN23">
        <v>0.53465346534653468</v>
      </c>
      <c r="AO23">
        <f>SUM(AC23:AN23)</f>
        <v>6.488450724369379</v>
      </c>
    </row>
    <row r="24" spans="1:41" ht="15.75" customHeight="1" x14ac:dyDescent="0.25">
      <c r="A24" t="s">
        <v>160</v>
      </c>
      <c r="B24" s="16">
        <v>8</v>
      </c>
      <c r="C24" s="16">
        <v>216</v>
      </c>
      <c r="D24" s="16">
        <f t="shared" si="0"/>
        <v>27</v>
      </c>
      <c r="E24" s="16">
        <f>C24/F24</f>
        <v>7.7363896848137534E-2</v>
      </c>
      <c r="F24" s="16">
        <v>2792</v>
      </c>
      <c r="G24" s="16">
        <f>F24/B24</f>
        <v>349</v>
      </c>
      <c r="H24" s="16">
        <v>2003</v>
      </c>
      <c r="I24" s="16">
        <f>H24/B24</f>
        <v>250.375</v>
      </c>
      <c r="J24" s="16">
        <v>789</v>
      </c>
      <c r="K24" s="16">
        <f>J24/B24</f>
        <v>98.625</v>
      </c>
      <c r="L24" s="16">
        <v>287</v>
      </c>
      <c r="M24" s="16">
        <f>L24/B24</f>
        <v>35.875</v>
      </c>
      <c r="N24" s="16">
        <f>L24/O24</f>
        <v>8.5163204747774487E-2</v>
      </c>
      <c r="O24" s="16">
        <v>3370</v>
      </c>
      <c r="P24" s="16">
        <f>O24/B24</f>
        <v>421.25</v>
      </c>
      <c r="Q24" s="16">
        <v>1908</v>
      </c>
      <c r="R24" s="16">
        <f>Q24/B24</f>
        <v>238.5</v>
      </c>
      <c r="S24" s="16">
        <v>1462</v>
      </c>
      <c r="T24" s="16">
        <f>S24/B24</f>
        <v>182.75</v>
      </c>
      <c r="U24" s="16">
        <v>100</v>
      </c>
      <c r="V24" s="17">
        <v>1</v>
      </c>
      <c r="W24" s="16">
        <v>1</v>
      </c>
      <c r="X24" s="16">
        <v>3</v>
      </c>
      <c r="Y24" s="3"/>
      <c r="Z24" s="15"/>
      <c r="AA24" s="15" t="s">
        <v>136</v>
      </c>
      <c r="AB24" s="3"/>
      <c r="AC24">
        <v>0.4</v>
      </c>
      <c r="AD24">
        <v>0.42405063291139244</v>
      </c>
      <c r="AE24">
        <v>0.43125000000000002</v>
      </c>
      <c r="AF24">
        <v>0.30000000000000004</v>
      </c>
      <c r="AG24">
        <v>0.58125000000000004</v>
      </c>
      <c r="AH24">
        <v>0.53125</v>
      </c>
      <c r="AI24">
        <v>0.41874999999999996</v>
      </c>
      <c r="AJ24">
        <v>0.63157894736842102</v>
      </c>
      <c r="AK24">
        <v>0.37190082644628097</v>
      </c>
      <c r="AL24">
        <v>0.5629139072847682</v>
      </c>
      <c r="AM24">
        <v>0.3932584269662921</v>
      </c>
      <c r="AN24">
        <v>0.46534653465346532</v>
      </c>
      <c r="AO24">
        <f>SUM(AC24:AN24)</f>
        <v>5.511549275630621</v>
      </c>
    </row>
    <row r="25" spans="1:41" ht="15.75" customHeight="1" x14ac:dyDescent="0.25">
      <c r="A25" s="3" t="s">
        <v>29</v>
      </c>
      <c r="B25" s="18"/>
      <c r="C25" s="19"/>
      <c r="D25" s="20"/>
      <c r="E25" s="21"/>
      <c r="F25" s="22"/>
      <c r="G25" s="18"/>
      <c r="H25" s="18"/>
      <c r="I25" s="18"/>
      <c r="J25" s="3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23"/>
      <c r="W25" s="18"/>
      <c r="X25" s="18"/>
      <c r="Y25" s="3"/>
      <c r="Z25" s="23"/>
      <c r="AA25" s="23"/>
      <c r="AB25" s="3"/>
    </row>
    <row r="26" spans="1:41" ht="15.75" customHeight="1" x14ac:dyDescent="0.25">
      <c r="A26" t="s">
        <v>110</v>
      </c>
      <c r="B26" s="13">
        <v>8</v>
      </c>
      <c r="C26" s="13">
        <v>272</v>
      </c>
      <c r="D26" s="13">
        <f t="shared" si="0"/>
        <v>34</v>
      </c>
      <c r="E26" s="13">
        <f>C26/F26</f>
        <v>7.6020122973728343E-2</v>
      </c>
      <c r="F26" s="13">
        <v>3578</v>
      </c>
      <c r="G26" s="13">
        <f>F26/B26</f>
        <v>447.25</v>
      </c>
      <c r="H26" s="13">
        <v>2070</v>
      </c>
      <c r="I26" s="13">
        <f>H26/B26</f>
        <v>258.75</v>
      </c>
      <c r="J26" s="13">
        <v>1508</v>
      </c>
      <c r="K26" s="13">
        <f>J26/B26</f>
        <v>188.5</v>
      </c>
      <c r="L26" s="13">
        <v>153</v>
      </c>
      <c r="M26" s="13">
        <f>L26/B26</f>
        <v>19.125</v>
      </c>
      <c r="N26" s="13">
        <f>L26/O26</f>
        <v>5.6043956043956046E-2</v>
      </c>
      <c r="O26" s="13">
        <v>2730</v>
      </c>
      <c r="P26" s="13">
        <f>O26/B26</f>
        <v>341.25</v>
      </c>
      <c r="Q26" s="13">
        <v>1555</v>
      </c>
      <c r="R26" s="13">
        <f>Q26/B26</f>
        <v>194.375</v>
      </c>
      <c r="S26" s="13">
        <v>1175</v>
      </c>
      <c r="T26" s="13">
        <f>S26/B26</f>
        <v>146.875</v>
      </c>
      <c r="U26" s="13">
        <v>3</v>
      </c>
      <c r="V26" s="14">
        <v>0</v>
      </c>
      <c r="W26" s="13">
        <v>3</v>
      </c>
      <c r="X26" s="13">
        <v>5</v>
      </c>
      <c r="Y26" s="3"/>
      <c r="Z26" s="15" t="s">
        <v>136</v>
      </c>
      <c r="AA26" s="15" t="s">
        <v>136</v>
      </c>
      <c r="AB26" s="3"/>
      <c r="AC26">
        <v>0.6</v>
      </c>
      <c r="AD26">
        <v>0.42405063291139244</v>
      </c>
      <c r="AE26">
        <v>0.56874999999999998</v>
      </c>
      <c r="AF26">
        <v>0.7</v>
      </c>
      <c r="AG26">
        <v>0.58125000000000004</v>
      </c>
      <c r="AH26">
        <v>0.53125</v>
      </c>
      <c r="AI26">
        <v>0.41874999999999996</v>
      </c>
      <c r="AJ26">
        <v>0.36842105263157893</v>
      </c>
      <c r="AK26">
        <v>0.62809917355371903</v>
      </c>
      <c r="AL26">
        <v>0.4370860927152318</v>
      </c>
      <c r="AM26">
        <v>0</v>
      </c>
      <c r="AN26">
        <v>0.53465346534653468</v>
      </c>
      <c r="AO26">
        <f>SUM(AC26:AN26)</f>
        <v>5.7923104171584558</v>
      </c>
    </row>
    <row r="27" spans="1:41" ht="15.75" customHeight="1" x14ac:dyDescent="0.25">
      <c r="A27" t="s">
        <v>122</v>
      </c>
      <c r="B27" s="16">
        <v>8</v>
      </c>
      <c r="C27" s="16">
        <v>201</v>
      </c>
      <c r="D27" s="16">
        <f t="shared" si="0"/>
        <v>25.125</v>
      </c>
      <c r="E27" s="16">
        <f>C27/F27</f>
        <v>6.7676767676767682E-2</v>
      </c>
      <c r="F27" s="16">
        <v>2970</v>
      </c>
      <c r="G27" s="16">
        <f>F27/B27</f>
        <v>371.25</v>
      </c>
      <c r="H27" s="16">
        <v>2241</v>
      </c>
      <c r="I27" s="16">
        <f>H27/B27</f>
        <v>280.125</v>
      </c>
      <c r="J27" s="16">
        <v>729</v>
      </c>
      <c r="K27" s="16">
        <f>J27/B27</f>
        <v>91.125</v>
      </c>
      <c r="L27" s="16">
        <v>189</v>
      </c>
      <c r="M27" s="16">
        <f>L27/B27</f>
        <v>23.625</v>
      </c>
      <c r="N27" s="16">
        <f>L27/O27</f>
        <v>6.4417177914110432E-2</v>
      </c>
      <c r="O27" s="16">
        <v>2934</v>
      </c>
      <c r="P27" s="16">
        <f>O27/B27</f>
        <v>366.75</v>
      </c>
      <c r="Q27" s="16">
        <v>1766</v>
      </c>
      <c r="R27" s="16">
        <f>Q27/B27</f>
        <v>220.75</v>
      </c>
      <c r="S27" s="16">
        <v>1168</v>
      </c>
      <c r="T27" s="16">
        <f>S27/B27</f>
        <v>146</v>
      </c>
      <c r="U27" s="16">
        <v>100</v>
      </c>
      <c r="V27" s="17">
        <v>1</v>
      </c>
      <c r="W27" s="16">
        <v>3</v>
      </c>
      <c r="X27" s="16">
        <v>4</v>
      </c>
      <c r="Y27" s="3"/>
      <c r="Z27" s="15"/>
      <c r="AA27" s="15"/>
      <c r="AB27" s="3"/>
      <c r="AC27">
        <v>0.4</v>
      </c>
      <c r="AD27">
        <v>0.57594936708860756</v>
      </c>
      <c r="AE27">
        <v>0.43125000000000002</v>
      </c>
      <c r="AF27">
        <v>0.30000000000000004</v>
      </c>
      <c r="AG27">
        <v>0.41874999999999996</v>
      </c>
      <c r="AH27">
        <v>0.46875</v>
      </c>
      <c r="AI27">
        <v>0.58125000000000004</v>
      </c>
      <c r="AJ27">
        <v>0.63157894736842102</v>
      </c>
      <c r="AK27">
        <v>0.37190082644628097</v>
      </c>
      <c r="AL27">
        <v>0.5629139072847682</v>
      </c>
      <c r="AM27">
        <v>0</v>
      </c>
      <c r="AN27">
        <v>0.46534653465346532</v>
      </c>
      <c r="AO27">
        <f>SUM(AC27:AN27)</f>
        <v>5.2076895828415442</v>
      </c>
    </row>
    <row r="28" spans="1:41" ht="15.75" customHeight="1" x14ac:dyDescent="0.25">
      <c r="A28" s="3" t="s">
        <v>29</v>
      </c>
      <c r="B28" s="18"/>
      <c r="C28" s="19"/>
      <c r="D28" s="20"/>
      <c r="E28" s="21"/>
      <c r="F28" s="22"/>
      <c r="G28" s="18"/>
      <c r="H28" s="18"/>
      <c r="I28" s="18"/>
      <c r="J28" s="3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23"/>
      <c r="W28" s="18"/>
      <c r="X28" s="18"/>
      <c r="Y28" s="3"/>
      <c r="Z28" s="23"/>
      <c r="AA28" s="23"/>
      <c r="AB28" s="3"/>
    </row>
    <row r="29" spans="1:41" ht="15.75" customHeight="1" x14ac:dyDescent="0.25">
      <c r="A29" t="s">
        <v>113</v>
      </c>
      <c r="B29" s="13">
        <v>8</v>
      </c>
      <c r="C29" s="13">
        <v>433</v>
      </c>
      <c r="D29" s="13">
        <f t="shared" si="0"/>
        <v>54.125</v>
      </c>
      <c r="E29" s="13">
        <f>C29/F29</f>
        <v>9.5923792645104117E-2</v>
      </c>
      <c r="F29" s="13">
        <v>4514</v>
      </c>
      <c r="G29" s="13">
        <f>F29/B29</f>
        <v>564.25</v>
      </c>
      <c r="H29" s="13">
        <v>2779</v>
      </c>
      <c r="I29" s="13">
        <f>H29/B29</f>
        <v>347.375</v>
      </c>
      <c r="J29" s="13">
        <v>1735</v>
      </c>
      <c r="K29" s="13">
        <f>J29/B29</f>
        <v>216.875</v>
      </c>
      <c r="L29" s="13">
        <v>127</v>
      </c>
      <c r="M29" s="13">
        <f>L29/B29</f>
        <v>15.875</v>
      </c>
      <c r="N29" s="13">
        <f>L29/O29</f>
        <v>5.1563134388956558E-2</v>
      </c>
      <c r="O29" s="13">
        <v>2463</v>
      </c>
      <c r="P29" s="13">
        <f>O29/B29</f>
        <v>307.875</v>
      </c>
      <c r="Q29" s="13">
        <v>1556</v>
      </c>
      <c r="R29" s="13">
        <f>Q29/B29</f>
        <v>194.5</v>
      </c>
      <c r="S29" s="13">
        <v>907</v>
      </c>
      <c r="T29" s="13">
        <f>S29/B29</f>
        <v>113.375</v>
      </c>
      <c r="U29" s="13">
        <v>1</v>
      </c>
      <c r="V29" s="14">
        <v>0</v>
      </c>
      <c r="W29" s="13">
        <v>3</v>
      </c>
      <c r="X29" s="13">
        <v>5</v>
      </c>
      <c r="Y29" s="3"/>
      <c r="Z29" s="15" t="s">
        <v>136</v>
      </c>
      <c r="AA29" s="15" t="s">
        <v>136</v>
      </c>
      <c r="AB29" s="3"/>
      <c r="AC29">
        <v>0.6</v>
      </c>
      <c r="AD29">
        <v>0.57594936708860756</v>
      </c>
      <c r="AE29">
        <v>0.56874999999999998</v>
      </c>
      <c r="AF29">
        <v>0.7</v>
      </c>
      <c r="AG29">
        <v>0.58125000000000004</v>
      </c>
      <c r="AH29">
        <v>0.53125</v>
      </c>
      <c r="AI29">
        <v>0.58125000000000004</v>
      </c>
      <c r="AJ29">
        <v>0.63157894736842102</v>
      </c>
      <c r="AK29">
        <v>0.62809917355371903</v>
      </c>
      <c r="AL29">
        <v>0.4370860927152318</v>
      </c>
      <c r="AM29">
        <v>0.6067415730337079</v>
      </c>
      <c r="AN29">
        <v>0.53465346534653468</v>
      </c>
      <c r="AO29">
        <f>SUM(AC29:AN29)</f>
        <v>6.9766086191062211</v>
      </c>
    </row>
    <row r="30" spans="1:41" ht="15.75" customHeight="1" x14ac:dyDescent="0.25">
      <c r="A30" t="s">
        <v>130</v>
      </c>
      <c r="B30" s="16">
        <v>8</v>
      </c>
      <c r="C30" s="16">
        <v>243</v>
      </c>
      <c r="D30" s="16">
        <f t="shared" si="0"/>
        <v>30.375</v>
      </c>
      <c r="E30" s="16">
        <f>C30/F30</f>
        <v>7.9178885630498533E-2</v>
      </c>
      <c r="F30" s="16">
        <v>3069</v>
      </c>
      <c r="G30" s="16">
        <f>F30/B30</f>
        <v>383.625</v>
      </c>
      <c r="H30" s="16">
        <v>1544</v>
      </c>
      <c r="I30" s="16">
        <f>H30/B30</f>
        <v>193</v>
      </c>
      <c r="J30" s="16">
        <v>1525</v>
      </c>
      <c r="K30" s="16">
        <f>J30/B30</f>
        <v>190.625</v>
      </c>
      <c r="L30" s="16">
        <v>121</v>
      </c>
      <c r="M30" s="16">
        <f>L30/B30</f>
        <v>15.125</v>
      </c>
      <c r="N30" s="16">
        <f>L30/O30</f>
        <v>4.5798637395912188E-2</v>
      </c>
      <c r="O30" s="16">
        <v>2642</v>
      </c>
      <c r="P30" s="16">
        <f>O30/B30</f>
        <v>330.25</v>
      </c>
      <c r="Q30" s="16">
        <v>1598</v>
      </c>
      <c r="R30" s="16">
        <f>Q30/B30</f>
        <v>199.75</v>
      </c>
      <c r="S30" s="16">
        <v>1044</v>
      </c>
      <c r="T30" s="16">
        <f>S30/B30</f>
        <v>130.5</v>
      </c>
      <c r="U30" s="16">
        <v>4</v>
      </c>
      <c r="V30" s="17">
        <v>1</v>
      </c>
      <c r="W30" s="16">
        <v>2</v>
      </c>
      <c r="X30" s="16">
        <v>4</v>
      </c>
      <c r="Y30" s="3"/>
      <c r="Z30" s="15"/>
      <c r="AA30" s="15"/>
      <c r="AB30" s="3"/>
      <c r="AC30">
        <v>0.4</v>
      </c>
      <c r="AD30">
        <v>0.42405063291139244</v>
      </c>
      <c r="AE30">
        <v>0.43125000000000002</v>
      </c>
      <c r="AF30">
        <v>0.30000000000000004</v>
      </c>
      <c r="AG30">
        <v>0.41874999999999996</v>
      </c>
      <c r="AH30">
        <v>0.46875</v>
      </c>
      <c r="AI30">
        <v>0.41874999999999996</v>
      </c>
      <c r="AJ30">
        <v>0.36842105263157893</v>
      </c>
      <c r="AK30">
        <v>0.37190082644628097</v>
      </c>
      <c r="AL30">
        <v>0.5629139072847682</v>
      </c>
      <c r="AM30">
        <v>0.3932584269662921</v>
      </c>
      <c r="AN30">
        <v>0.46534653465346532</v>
      </c>
      <c r="AO30">
        <f>SUM(AC30:AN30)</f>
        <v>5.0233913808937789</v>
      </c>
    </row>
    <row r="31" spans="1:41" ht="15.75" customHeight="1" x14ac:dyDescent="0.25">
      <c r="A31" s="3" t="s">
        <v>29</v>
      </c>
      <c r="B31" s="18"/>
      <c r="C31" s="19"/>
      <c r="D31" s="20"/>
      <c r="E31" s="21"/>
      <c r="F31" s="22"/>
      <c r="G31" s="18"/>
      <c r="H31" s="18"/>
      <c r="I31" s="18"/>
      <c r="J31" s="3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23"/>
      <c r="W31" s="18"/>
      <c r="X31" s="18"/>
      <c r="Y31" s="3"/>
      <c r="Z31" s="23"/>
      <c r="AA31" s="23"/>
      <c r="AB31" s="3"/>
    </row>
    <row r="32" spans="1:41" ht="15.75" customHeight="1" x14ac:dyDescent="0.25">
      <c r="A32" t="s">
        <v>116</v>
      </c>
      <c r="B32" s="13">
        <v>8</v>
      </c>
      <c r="C32" s="13">
        <v>212</v>
      </c>
      <c r="D32" s="13">
        <f t="shared" si="0"/>
        <v>26.5</v>
      </c>
      <c r="E32" s="13">
        <f>C32/F32</f>
        <v>7.2453861927546132E-2</v>
      </c>
      <c r="F32" s="13">
        <v>2926</v>
      </c>
      <c r="G32" s="13">
        <f>F32/B32</f>
        <v>365.75</v>
      </c>
      <c r="H32" s="13">
        <v>2165</v>
      </c>
      <c r="I32" s="13">
        <f>H32/B32</f>
        <v>270.625</v>
      </c>
      <c r="J32" s="13">
        <v>761</v>
      </c>
      <c r="K32" s="13">
        <f>J32/B32</f>
        <v>95.125</v>
      </c>
      <c r="L32" s="13">
        <v>186</v>
      </c>
      <c r="M32" s="13">
        <f>L32/B32</f>
        <v>23.25</v>
      </c>
      <c r="N32" s="13">
        <f>L32/O32</f>
        <v>5.5822328931572629E-2</v>
      </c>
      <c r="O32" s="13">
        <v>3332</v>
      </c>
      <c r="P32" s="13">
        <f>O32/B32</f>
        <v>416.5</v>
      </c>
      <c r="Q32" s="13">
        <v>2203</v>
      </c>
      <c r="R32" s="13">
        <f>Q32/B32</f>
        <v>275.375</v>
      </c>
      <c r="S32" s="13">
        <v>1129</v>
      </c>
      <c r="T32" s="13">
        <f>S32/B32</f>
        <v>141.125</v>
      </c>
      <c r="U32" s="13">
        <v>100</v>
      </c>
      <c r="V32" s="14">
        <v>0</v>
      </c>
      <c r="W32" s="13">
        <v>1</v>
      </c>
      <c r="X32" s="13">
        <v>2</v>
      </c>
      <c r="Y32" s="3"/>
      <c r="Z32" s="15"/>
      <c r="AA32" s="15"/>
      <c r="AB32" s="3"/>
      <c r="AC32">
        <v>0.4</v>
      </c>
      <c r="AD32">
        <v>0.57594936708860756</v>
      </c>
      <c r="AE32">
        <v>0.43125000000000002</v>
      </c>
      <c r="AF32">
        <v>0.7</v>
      </c>
      <c r="AG32">
        <v>0.41874999999999996</v>
      </c>
      <c r="AH32">
        <v>0.46875</v>
      </c>
      <c r="AI32">
        <v>0.41874999999999996</v>
      </c>
      <c r="AJ32">
        <v>0.63157894736842102</v>
      </c>
      <c r="AK32">
        <v>0</v>
      </c>
      <c r="AL32">
        <v>0.4370860927152318</v>
      </c>
      <c r="AM32">
        <v>0</v>
      </c>
      <c r="AN32">
        <v>0.46534653465346532</v>
      </c>
      <c r="AO32">
        <f>SUM(AC32:AN32)</f>
        <v>4.9474609418257263</v>
      </c>
    </row>
    <row r="33" spans="1:41" ht="15.75" customHeight="1" x14ac:dyDescent="0.25">
      <c r="A33" t="s">
        <v>132</v>
      </c>
      <c r="B33" s="16">
        <v>9</v>
      </c>
      <c r="C33" s="16">
        <v>239</v>
      </c>
      <c r="D33" s="16">
        <f t="shared" si="0"/>
        <v>26.555555555555557</v>
      </c>
      <c r="E33" s="16">
        <f>C33/F33</f>
        <v>6.4699512723335142E-2</v>
      </c>
      <c r="F33" s="16">
        <v>3694</v>
      </c>
      <c r="G33" s="16">
        <f>F33/B33</f>
        <v>410.44444444444446</v>
      </c>
      <c r="H33" s="16">
        <v>2184</v>
      </c>
      <c r="I33" s="16">
        <f>H33/B33</f>
        <v>242.66666666666666</v>
      </c>
      <c r="J33" s="16">
        <v>1510</v>
      </c>
      <c r="K33" s="16">
        <f>J33/B33</f>
        <v>167.77777777777777</v>
      </c>
      <c r="L33" s="16">
        <v>137</v>
      </c>
      <c r="M33" s="16">
        <f>L33/B33</f>
        <v>15.222222222222221</v>
      </c>
      <c r="N33" s="16">
        <f>L33/O33</f>
        <v>5.0534857985983034E-2</v>
      </c>
      <c r="O33" s="16">
        <v>2711</v>
      </c>
      <c r="P33" s="16">
        <f>O33/B33</f>
        <v>301.22222222222223</v>
      </c>
      <c r="Q33" s="16">
        <v>1545</v>
      </c>
      <c r="R33" s="16">
        <f>Q33/B33</f>
        <v>171.66666666666666</v>
      </c>
      <c r="S33" s="16">
        <v>1166</v>
      </c>
      <c r="T33" s="16">
        <f>S33/B33</f>
        <v>129.55555555555554</v>
      </c>
      <c r="U33" s="16">
        <v>100</v>
      </c>
      <c r="V33" s="17">
        <v>1</v>
      </c>
      <c r="W33" s="16">
        <v>1</v>
      </c>
      <c r="X33" s="16">
        <v>3</v>
      </c>
      <c r="Y33" s="3"/>
      <c r="Z33" s="15" t="s">
        <v>136</v>
      </c>
      <c r="AA33" s="15" t="s">
        <v>136</v>
      </c>
      <c r="AB33" s="3"/>
      <c r="AC33">
        <v>0.6</v>
      </c>
      <c r="AD33">
        <v>0.42405063291139244</v>
      </c>
      <c r="AE33">
        <v>0.56874999999999998</v>
      </c>
      <c r="AF33">
        <v>0.30000000000000004</v>
      </c>
      <c r="AG33">
        <v>0.58125000000000004</v>
      </c>
      <c r="AH33">
        <v>0.53125</v>
      </c>
      <c r="AI33">
        <v>0.58125000000000004</v>
      </c>
      <c r="AJ33">
        <v>0.36842105263157893</v>
      </c>
      <c r="AK33">
        <v>0</v>
      </c>
      <c r="AL33">
        <v>0.5629139072847682</v>
      </c>
      <c r="AM33">
        <v>0</v>
      </c>
      <c r="AN33">
        <v>0.53465346534653468</v>
      </c>
      <c r="AO33">
        <f>SUM(AC33:AN33)</f>
        <v>5.0525390581742737</v>
      </c>
    </row>
    <row r="34" spans="1:41" ht="15" customHeight="1" x14ac:dyDescent="0.25">
      <c r="A34" s="3" t="s">
        <v>136</v>
      </c>
      <c r="B34" s="24"/>
      <c r="C34" s="25"/>
      <c r="D34" s="26"/>
      <c r="E34" s="26"/>
      <c r="F34" s="27"/>
      <c r="G34" s="24"/>
      <c r="H34" s="24"/>
      <c r="I34" s="24"/>
      <c r="J34" s="26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8"/>
      <c r="W34" s="24"/>
      <c r="X34" s="24"/>
      <c r="Y34" s="3"/>
      <c r="Z34" s="28"/>
      <c r="AA34" s="28"/>
      <c r="AB34" s="3"/>
    </row>
    <row r="36" spans="1:41" x14ac:dyDescent="0.25">
      <c r="AC36">
        <v>7</v>
      </c>
      <c r="AD36">
        <v>5</v>
      </c>
      <c r="AE36">
        <v>6</v>
      </c>
      <c r="AF36">
        <v>5</v>
      </c>
      <c r="AG36">
        <v>7</v>
      </c>
      <c r="AH36">
        <v>8</v>
      </c>
      <c r="AI36">
        <v>5</v>
      </c>
      <c r="AJ36">
        <v>4</v>
      </c>
      <c r="AK36">
        <v>6</v>
      </c>
      <c r="AL36">
        <v>5</v>
      </c>
      <c r="AM36">
        <v>2</v>
      </c>
      <c r="AN36">
        <v>5</v>
      </c>
    </row>
    <row r="37" spans="1:41" x14ac:dyDescent="0.25">
      <c r="AC37">
        <v>10</v>
      </c>
      <c r="AD37">
        <v>10</v>
      </c>
      <c r="AE37">
        <v>10</v>
      </c>
      <c r="AF37">
        <v>10</v>
      </c>
      <c r="AG37">
        <v>10</v>
      </c>
      <c r="AH37">
        <v>10</v>
      </c>
      <c r="AI37">
        <v>10</v>
      </c>
      <c r="AJ37">
        <v>10</v>
      </c>
      <c r="AK37">
        <v>9</v>
      </c>
      <c r="AL37">
        <v>10</v>
      </c>
      <c r="AM37">
        <v>5</v>
      </c>
      <c r="AN37">
        <v>8</v>
      </c>
    </row>
    <row r="38" spans="1:41" s="1" customFormat="1" x14ac:dyDescent="0.25">
      <c r="Z38" s="30"/>
      <c r="AA38" s="30"/>
      <c r="AC38" s="1">
        <f>AC36/AC37</f>
        <v>0.7</v>
      </c>
      <c r="AD38" s="1">
        <f t="shared" ref="AD38:AN38" si="1">AD36/AD37</f>
        <v>0.5</v>
      </c>
      <c r="AE38" s="1">
        <f t="shared" si="1"/>
        <v>0.6</v>
      </c>
      <c r="AF38" s="1">
        <f t="shared" si="1"/>
        <v>0.5</v>
      </c>
      <c r="AG38" s="1">
        <f t="shared" si="1"/>
        <v>0.7</v>
      </c>
      <c r="AH38" s="1">
        <f t="shared" si="1"/>
        <v>0.8</v>
      </c>
      <c r="AI38" s="1">
        <f t="shared" si="1"/>
        <v>0.5</v>
      </c>
      <c r="AJ38" s="1">
        <f t="shared" si="1"/>
        <v>0.4</v>
      </c>
      <c r="AK38" s="1">
        <f t="shared" si="1"/>
        <v>0.66666666666666663</v>
      </c>
      <c r="AL38" s="1">
        <f t="shared" si="1"/>
        <v>0.5</v>
      </c>
      <c r="AM38" s="1">
        <f t="shared" si="1"/>
        <v>0.4</v>
      </c>
      <c r="AN38" s="1">
        <f t="shared" si="1"/>
        <v>0.625</v>
      </c>
    </row>
  </sheetData>
  <mergeCells count="9">
    <mergeCell ref="C2:K2"/>
    <mergeCell ref="L2:T2"/>
    <mergeCell ref="U2:X3"/>
    <mergeCell ref="C3:G3"/>
    <mergeCell ref="H3:I3"/>
    <mergeCell ref="J3:K3"/>
    <mergeCell ref="L3:P3"/>
    <mergeCell ref="Q3:R3"/>
    <mergeCell ref="S3:T3"/>
  </mergeCells>
  <pageMargins left="0.7" right="0.7" top="0.75" bottom="0.75" header="0.3" footer="0.3"/>
  <pageSetup orientation="portrait" useFirstPageNumber="1" horizontalDpi="4294967293" verticalDpi="0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AO38"/>
  <sheetViews>
    <sheetView zoomScaleNormal="100" workbookViewId="0">
      <pane xSplit="1" ySplit="4" topLeftCell="C5" activePane="bottomRight" state="frozen"/>
      <selection pane="topRight"/>
      <selection pane="bottomLeft"/>
      <selection pane="bottomRight" activeCell="AD36" sqref="AD36"/>
    </sheetView>
  </sheetViews>
  <sheetFormatPr defaultRowHeight="15" x14ac:dyDescent="0.25"/>
  <cols>
    <col min="1" max="1" width="18.85546875" customWidth="1"/>
    <col min="2" max="2" width="7.140625" customWidth="1"/>
    <col min="3" max="17" width="6.5703125" customWidth="1"/>
    <col min="18" max="20" width="6.5703125" style="1" customWidth="1"/>
    <col min="21" max="21" width="6.7109375" customWidth="1"/>
    <col min="22" max="24" width="6.7109375" style="2" customWidth="1"/>
    <col min="25" max="25" width="3.5703125" customWidth="1"/>
    <col min="26" max="27" width="6.7109375" style="2" customWidth="1"/>
    <col min="29" max="40" width="5.7109375" customWidth="1"/>
    <col min="41" max="41" width="6.7109375" customWidth="1"/>
  </cols>
  <sheetData>
    <row r="1" spans="1:41" ht="1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3"/>
      <c r="X1" s="3"/>
      <c r="Y1" s="3"/>
      <c r="Z1" s="4"/>
      <c r="AA1" s="4"/>
      <c r="AB1" s="3"/>
    </row>
    <row r="2" spans="1:41" ht="15" customHeight="1" x14ac:dyDescent="0.25">
      <c r="A2" s="3"/>
      <c r="B2" s="3"/>
      <c r="C2" s="52" t="s">
        <v>30</v>
      </c>
      <c r="D2" s="52"/>
      <c r="E2" s="52"/>
      <c r="F2" s="52"/>
      <c r="G2" s="52"/>
      <c r="H2" s="52"/>
      <c r="I2" s="52"/>
      <c r="J2" s="52"/>
      <c r="K2" s="52"/>
      <c r="L2" s="52" t="s">
        <v>31</v>
      </c>
      <c r="M2" s="52"/>
      <c r="N2" s="52"/>
      <c r="O2" s="52"/>
      <c r="P2" s="52"/>
      <c r="Q2" s="52"/>
      <c r="R2" s="52"/>
      <c r="S2" s="52"/>
      <c r="T2" s="52"/>
      <c r="U2" s="53" t="s">
        <v>32</v>
      </c>
      <c r="V2" s="53"/>
      <c r="W2" s="53"/>
      <c r="X2" s="53"/>
      <c r="Y2" s="3"/>
      <c r="Z2" s="4"/>
      <c r="AA2" s="4"/>
      <c r="AB2" s="3"/>
    </row>
    <row r="3" spans="1:41" ht="15" customHeight="1" x14ac:dyDescent="0.25">
      <c r="A3" s="3"/>
      <c r="B3" s="6"/>
      <c r="C3" s="52" t="s">
        <v>33</v>
      </c>
      <c r="D3" s="52"/>
      <c r="E3" s="52"/>
      <c r="F3" s="52"/>
      <c r="G3" s="52"/>
      <c r="H3" s="52" t="s">
        <v>34</v>
      </c>
      <c r="I3" s="52"/>
      <c r="J3" s="52" t="s">
        <v>35</v>
      </c>
      <c r="K3" s="52"/>
      <c r="L3" s="52" t="s">
        <v>33</v>
      </c>
      <c r="M3" s="52"/>
      <c r="N3" s="52"/>
      <c r="O3" s="52"/>
      <c r="P3" s="52"/>
      <c r="Q3" s="52" t="s">
        <v>34</v>
      </c>
      <c r="R3" s="52"/>
      <c r="S3" s="52" t="s">
        <v>35</v>
      </c>
      <c r="T3" s="52"/>
      <c r="U3" s="53"/>
      <c r="V3" s="53"/>
      <c r="W3" s="53"/>
      <c r="X3" s="53"/>
      <c r="Y3" s="3"/>
      <c r="Z3" s="4"/>
      <c r="AA3" s="4"/>
      <c r="AB3" s="3"/>
    </row>
    <row r="4" spans="1:41" ht="15" customHeight="1" x14ac:dyDescent="0.25">
      <c r="A4" s="7" t="s">
        <v>36</v>
      </c>
      <c r="B4" s="8" t="s">
        <v>37</v>
      </c>
      <c r="C4" s="9" t="s">
        <v>38</v>
      </c>
      <c r="D4" s="5" t="s">
        <v>39</v>
      </c>
      <c r="E4" s="5" t="s">
        <v>40</v>
      </c>
      <c r="F4" s="5" t="s">
        <v>41</v>
      </c>
      <c r="G4" s="9" t="s">
        <v>42</v>
      </c>
      <c r="H4" s="9" t="s">
        <v>43</v>
      </c>
      <c r="I4" s="9" t="s">
        <v>44</v>
      </c>
      <c r="J4" s="5" t="s">
        <v>45</v>
      </c>
      <c r="K4" s="9" t="s">
        <v>46</v>
      </c>
      <c r="L4" s="9" t="s">
        <v>38</v>
      </c>
      <c r="M4" s="9" t="s">
        <v>39</v>
      </c>
      <c r="N4" s="9" t="s">
        <v>40</v>
      </c>
      <c r="O4" s="9" t="s">
        <v>41</v>
      </c>
      <c r="P4" s="9" t="s">
        <v>42</v>
      </c>
      <c r="Q4" s="9" t="s">
        <v>43</v>
      </c>
      <c r="R4" s="9" t="s">
        <v>44</v>
      </c>
      <c r="S4" s="9" t="s">
        <v>45</v>
      </c>
      <c r="T4" s="9" t="s">
        <v>46</v>
      </c>
      <c r="U4" s="10" t="s">
        <v>47</v>
      </c>
      <c r="V4" s="9" t="s">
        <v>48</v>
      </c>
      <c r="W4" s="9" t="s">
        <v>26</v>
      </c>
      <c r="X4" s="9" t="s">
        <v>27</v>
      </c>
      <c r="Y4" s="3"/>
      <c r="Z4" s="9" t="s">
        <v>49</v>
      </c>
      <c r="AA4" s="9" t="s">
        <v>50</v>
      </c>
      <c r="AB4" s="3"/>
      <c r="AC4" s="11" t="s">
        <v>51</v>
      </c>
      <c r="AD4" s="12" t="s">
        <v>52</v>
      </c>
      <c r="AE4" s="12" t="s">
        <v>53</v>
      </c>
      <c r="AF4" s="12" t="s">
        <v>40</v>
      </c>
      <c r="AG4" s="12" t="s">
        <v>51</v>
      </c>
      <c r="AH4" s="12" t="s">
        <v>52</v>
      </c>
      <c r="AI4" s="12" t="s">
        <v>53</v>
      </c>
      <c r="AJ4" s="12" t="s">
        <v>40</v>
      </c>
      <c r="AK4" s="12" t="s">
        <v>54</v>
      </c>
      <c r="AL4" s="12" t="s">
        <v>48</v>
      </c>
      <c r="AM4" s="12" t="s">
        <v>26</v>
      </c>
      <c r="AN4" s="12" t="s">
        <v>27</v>
      </c>
      <c r="AO4" s="12" t="s">
        <v>55</v>
      </c>
    </row>
    <row r="5" spans="1:41" ht="15.75" customHeight="1" x14ac:dyDescent="0.25">
      <c r="A5" t="s">
        <v>133</v>
      </c>
      <c r="B5" s="13">
        <v>9</v>
      </c>
      <c r="C5" s="13">
        <v>406</v>
      </c>
      <c r="D5" s="13">
        <f>C5/B5</f>
        <v>45.111111111111114</v>
      </c>
      <c r="E5" s="13">
        <f>C5/F5</f>
        <v>7.7010622154779967E-2</v>
      </c>
      <c r="F5" s="13">
        <v>5272</v>
      </c>
      <c r="G5" s="13">
        <f>F5/B5</f>
        <v>585.77777777777783</v>
      </c>
      <c r="H5" s="13">
        <v>3549</v>
      </c>
      <c r="I5" s="13">
        <f>H5/B5</f>
        <v>394.33333333333331</v>
      </c>
      <c r="J5" s="13">
        <v>1723</v>
      </c>
      <c r="K5" s="13">
        <f>J5/B5</f>
        <v>191.44444444444446</v>
      </c>
      <c r="L5" s="13">
        <v>220</v>
      </c>
      <c r="M5" s="13">
        <f>L5/B5</f>
        <v>24.444444444444443</v>
      </c>
      <c r="N5" s="13">
        <f>L5/O5</f>
        <v>5.7142857142857141E-2</v>
      </c>
      <c r="O5" s="13">
        <v>3850</v>
      </c>
      <c r="P5" s="13">
        <f>O5/B5</f>
        <v>427.77777777777777</v>
      </c>
      <c r="Q5" s="13">
        <v>2415</v>
      </c>
      <c r="R5" s="13">
        <f>Q5/B5</f>
        <v>268.33333333333331</v>
      </c>
      <c r="S5" s="13">
        <v>1435</v>
      </c>
      <c r="T5" s="13">
        <f>S5/B5</f>
        <v>159.44444444444446</v>
      </c>
      <c r="U5" s="13">
        <v>10</v>
      </c>
      <c r="V5" s="14">
        <v>0</v>
      </c>
      <c r="W5" s="13">
        <v>2</v>
      </c>
      <c r="X5" s="13">
        <v>4</v>
      </c>
      <c r="Y5" s="3"/>
      <c r="Z5" s="15" t="s">
        <v>136</v>
      </c>
      <c r="AA5" s="15" t="s">
        <v>136</v>
      </c>
      <c r="AB5" s="3"/>
      <c r="AC5">
        <v>0.60588235294117643</v>
      </c>
      <c r="AD5">
        <v>0.5714285714285714</v>
      </c>
      <c r="AE5">
        <v>0.57058823529411762</v>
      </c>
      <c r="AF5">
        <v>0.6333333333333333</v>
      </c>
      <c r="AG5">
        <v>0.41176470588235292</v>
      </c>
      <c r="AH5">
        <v>0.54705882352941182</v>
      </c>
      <c r="AI5">
        <v>0.42352941176470593</v>
      </c>
      <c r="AJ5">
        <v>0.62068965517241381</v>
      </c>
      <c r="AK5">
        <v>0.63076923076923075</v>
      </c>
      <c r="AL5">
        <v>0.44099378881987583</v>
      </c>
      <c r="AM5">
        <v>0</v>
      </c>
      <c r="AN5">
        <v>0.54128440366972475</v>
      </c>
      <c r="AO5">
        <f>SUM(AC5:AN5)</f>
        <v>5.9973225126049137</v>
      </c>
    </row>
    <row r="6" spans="1:41" ht="15.75" customHeight="1" x14ac:dyDescent="0.25">
      <c r="A6" t="s">
        <v>118</v>
      </c>
      <c r="B6" s="16">
        <v>9</v>
      </c>
      <c r="C6" s="16">
        <v>217</v>
      </c>
      <c r="D6" s="16">
        <f t="shared" ref="D6:D33" si="0">C6/B6</f>
        <v>24.111111111111111</v>
      </c>
      <c r="E6" s="16">
        <f>C6/F6</f>
        <v>6.1700312766562411E-2</v>
      </c>
      <c r="F6" s="16">
        <v>3517</v>
      </c>
      <c r="G6" s="16">
        <f>F6/B6</f>
        <v>390.77777777777777</v>
      </c>
      <c r="H6" s="16">
        <v>2333</v>
      </c>
      <c r="I6" s="16">
        <f>H6/B6</f>
        <v>259.22222222222223</v>
      </c>
      <c r="J6" s="16">
        <v>1184</v>
      </c>
      <c r="K6" s="16">
        <f>J6/B6</f>
        <v>131.55555555555554</v>
      </c>
      <c r="L6" s="16">
        <v>197</v>
      </c>
      <c r="M6" s="16">
        <f>L6/B6</f>
        <v>21.888888888888889</v>
      </c>
      <c r="N6" s="16">
        <f>L6/O6</f>
        <v>6.0189428658722885E-2</v>
      </c>
      <c r="O6" s="16">
        <v>3273</v>
      </c>
      <c r="P6" s="16">
        <f>O6/B6</f>
        <v>363.66666666666669</v>
      </c>
      <c r="Q6" s="16">
        <v>2508</v>
      </c>
      <c r="R6" s="16">
        <f>Q6/B6</f>
        <v>278.66666666666669</v>
      </c>
      <c r="S6" s="16">
        <v>765</v>
      </c>
      <c r="T6" s="16">
        <f>S6/B6</f>
        <v>85</v>
      </c>
      <c r="U6" s="16">
        <v>100</v>
      </c>
      <c r="V6" s="17">
        <v>1</v>
      </c>
      <c r="W6" s="16">
        <v>2</v>
      </c>
      <c r="X6" s="16">
        <v>3</v>
      </c>
      <c r="Y6" s="3"/>
      <c r="Z6" s="15"/>
      <c r="AA6" s="15"/>
      <c r="AB6" s="3"/>
      <c r="AC6">
        <v>0.39411764705882357</v>
      </c>
      <c r="AD6">
        <v>0.4285714285714286</v>
      </c>
      <c r="AE6">
        <v>0.42941176470588238</v>
      </c>
      <c r="AF6">
        <v>0.3666666666666667</v>
      </c>
      <c r="AG6">
        <v>0.58823529411764708</v>
      </c>
      <c r="AH6">
        <v>0.45294117647058818</v>
      </c>
      <c r="AI6">
        <v>0.57647058823529407</v>
      </c>
      <c r="AJ6">
        <v>0.37931034482758619</v>
      </c>
      <c r="AK6">
        <v>0.36923076923076925</v>
      </c>
      <c r="AL6">
        <v>0.55900621118012417</v>
      </c>
      <c r="AM6">
        <v>0</v>
      </c>
      <c r="AN6">
        <v>0.45871559633027525</v>
      </c>
      <c r="AO6">
        <f>SUM(AC6:AN6)</f>
        <v>5.0026774873950863</v>
      </c>
    </row>
    <row r="7" spans="1:41" ht="15.75" customHeight="1" x14ac:dyDescent="0.25">
      <c r="A7" s="3" t="s">
        <v>29</v>
      </c>
      <c r="B7" s="18"/>
      <c r="C7" s="19"/>
      <c r="D7" s="20"/>
      <c r="E7" s="21"/>
      <c r="F7" s="22"/>
      <c r="G7" s="18"/>
      <c r="H7" s="18"/>
      <c r="I7" s="18"/>
      <c r="J7" s="3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23"/>
      <c r="W7" s="18"/>
      <c r="X7" s="18"/>
      <c r="Y7" s="3"/>
      <c r="Z7" s="23"/>
      <c r="AA7" s="23"/>
      <c r="AB7" s="3"/>
    </row>
    <row r="8" spans="1:41" ht="15.75" customHeight="1" x14ac:dyDescent="0.25">
      <c r="A8" t="s">
        <v>95</v>
      </c>
      <c r="B8" s="13">
        <v>9</v>
      </c>
      <c r="C8" s="13">
        <v>289</v>
      </c>
      <c r="D8" s="13">
        <f t="shared" si="0"/>
        <v>32.111111111111114</v>
      </c>
      <c r="E8" s="13">
        <f>C8/F8</f>
        <v>6.7303213786679084E-2</v>
      </c>
      <c r="F8" s="13">
        <v>4294</v>
      </c>
      <c r="G8" s="13">
        <f>F8/B8</f>
        <v>477.11111111111109</v>
      </c>
      <c r="H8" s="13">
        <v>1628</v>
      </c>
      <c r="I8" s="13">
        <f>H8/B8</f>
        <v>180.88888888888889</v>
      </c>
      <c r="J8" s="13">
        <v>2666</v>
      </c>
      <c r="K8" s="13">
        <f>J8/B8</f>
        <v>296.22222222222223</v>
      </c>
      <c r="L8" s="13">
        <v>210</v>
      </c>
      <c r="M8" s="13">
        <f>L8/B8</f>
        <v>23.333333333333332</v>
      </c>
      <c r="N8" s="13">
        <f>L8/O8</f>
        <v>5.9693007390562818E-2</v>
      </c>
      <c r="O8" s="13">
        <v>3518</v>
      </c>
      <c r="P8" s="13">
        <f>O8/B8</f>
        <v>390.88888888888891</v>
      </c>
      <c r="Q8" s="13">
        <v>1900</v>
      </c>
      <c r="R8" s="13">
        <f>Q8/B8</f>
        <v>211.11111111111111</v>
      </c>
      <c r="S8" s="13">
        <v>1618</v>
      </c>
      <c r="T8" s="13">
        <f>S8/B8</f>
        <v>179.77777777777777</v>
      </c>
      <c r="U8" s="13">
        <v>100</v>
      </c>
      <c r="V8" s="14">
        <v>0</v>
      </c>
      <c r="W8" s="13">
        <v>2</v>
      </c>
      <c r="X8" s="13">
        <v>3</v>
      </c>
      <c r="Y8" s="3"/>
      <c r="Z8" s="15"/>
      <c r="AA8" s="15"/>
      <c r="AB8" s="3"/>
      <c r="AC8">
        <v>0.60588235294117643</v>
      </c>
      <c r="AD8">
        <v>0.4285714285714286</v>
      </c>
      <c r="AE8">
        <v>0.57058823529411762</v>
      </c>
      <c r="AF8">
        <v>0.3666666666666667</v>
      </c>
      <c r="AG8">
        <v>0.58823529411764708</v>
      </c>
      <c r="AH8">
        <v>0.54705882352941182</v>
      </c>
      <c r="AI8">
        <v>0.57647058823529407</v>
      </c>
      <c r="AJ8">
        <v>0.37931034482758619</v>
      </c>
      <c r="AK8">
        <v>0.36923076923076925</v>
      </c>
      <c r="AL8">
        <v>0.44099378881987583</v>
      </c>
      <c r="AM8">
        <v>0</v>
      </c>
      <c r="AN8">
        <v>0.54128440366972475</v>
      </c>
      <c r="AO8">
        <f>SUM(AC8:AN8)</f>
        <v>5.414292695903697</v>
      </c>
    </row>
    <row r="9" spans="1:41" ht="15.75" customHeight="1" x14ac:dyDescent="0.25">
      <c r="A9" t="s">
        <v>129</v>
      </c>
      <c r="B9" s="16">
        <v>9</v>
      </c>
      <c r="C9" s="16">
        <v>357</v>
      </c>
      <c r="D9" s="16">
        <f t="shared" si="0"/>
        <v>39.666666666666664</v>
      </c>
      <c r="E9" s="16">
        <f>C9/F9</f>
        <v>8.4898929845422119E-2</v>
      </c>
      <c r="F9" s="16">
        <v>4205</v>
      </c>
      <c r="G9" s="16">
        <f>F9/B9</f>
        <v>467.22222222222223</v>
      </c>
      <c r="H9" s="16">
        <v>2151</v>
      </c>
      <c r="I9" s="16">
        <f>H9/B9</f>
        <v>239</v>
      </c>
      <c r="J9" s="16">
        <v>2054</v>
      </c>
      <c r="K9" s="16">
        <f>J9/B9</f>
        <v>228.22222222222223</v>
      </c>
      <c r="L9" s="16">
        <v>230</v>
      </c>
      <c r="M9" s="16">
        <f>L9/B9</f>
        <v>25.555555555555557</v>
      </c>
      <c r="N9" s="16">
        <f>L9/O9</f>
        <v>6.1072756240042485E-2</v>
      </c>
      <c r="O9" s="16">
        <v>3766</v>
      </c>
      <c r="P9" s="16">
        <f>O9/B9</f>
        <v>418.44444444444446</v>
      </c>
      <c r="Q9" s="16">
        <v>2007</v>
      </c>
      <c r="R9" s="16">
        <f>Q9/B9</f>
        <v>223</v>
      </c>
      <c r="S9" s="16">
        <v>1759</v>
      </c>
      <c r="T9" s="16">
        <f>S9/B9</f>
        <v>195.44444444444446</v>
      </c>
      <c r="U9" s="16">
        <v>14</v>
      </c>
      <c r="V9" s="17">
        <v>1</v>
      </c>
      <c r="W9" s="16">
        <v>2</v>
      </c>
      <c r="X9" s="16">
        <v>2</v>
      </c>
      <c r="Y9" s="3"/>
      <c r="Z9" s="15" t="s">
        <v>136</v>
      </c>
      <c r="AA9" s="15" t="s">
        <v>136</v>
      </c>
      <c r="AB9" s="3"/>
      <c r="AC9">
        <v>0.39411764705882357</v>
      </c>
      <c r="AD9">
        <v>0.5714285714285714</v>
      </c>
      <c r="AE9">
        <v>0.42941176470588238</v>
      </c>
      <c r="AF9">
        <v>0.6333333333333333</v>
      </c>
      <c r="AG9">
        <v>0.41176470588235292</v>
      </c>
      <c r="AH9">
        <v>0.45294117647058818</v>
      </c>
      <c r="AI9">
        <v>0.42352941176470593</v>
      </c>
      <c r="AJ9">
        <v>0.62068965517241381</v>
      </c>
      <c r="AK9">
        <v>0.63076923076923075</v>
      </c>
      <c r="AL9">
        <v>0.55900621118012417</v>
      </c>
      <c r="AM9">
        <v>0</v>
      </c>
      <c r="AN9">
        <v>0.45871559633027525</v>
      </c>
      <c r="AO9">
        <f>SUM(AC9:AN9)</f>
        <v>5.5857073040963012</v>
      </c>
    </row>
    <row r="10" spans="1:41" ht="15.75" customHeight="1" x14ac:dyDescent="0.25">
      <c r="A10" s="3" t="s">
        <v>29</v>
      </c>
      <c r="B10" s="18"/>
      <c r="C10" s="19"/>
      <c r="D10" s="20"/>
      <c r="E10" s="21"/>
      <c r="F10" s="22"/>
      <c r="G10" s="18"/>
      <c r="H10" s="18"/>
      <c r="I10" s="18"/>
      <c r="J10" s="3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23"/>
      <c r="W10" s="18"/>
      <c r="X10" s="18"/>
      <c r="Y10" s="3"/>
      <c r="Z10" s="23"/>
      <c r="AA10" s="23"/>
      <c r="AB10" s="3"/>
    </row>
    <row r="11" spans="1:41" ht="15.75" customHeight="1" x14ac:dyDescent="0.25">
      <c r="A11" t="s">
        <v>83</v>
      </c>
      <c r="B11" s="13">
        <v>9</v>
      </c>
      <c r="C11" s="13">
        <v>335</v>
      </c>
      <c r="D11" s="13">
        <f t="shared" si="0"/>
        <v>37.222222222222221</v>
      </c>
      <c r="E11" s="13">
        <f>C11/F11</f>
        <v>8.0028666985188721E-2</v>
      </c>
      <c r="F11" s="13">
        <v>4186</v>
      </c>
      <c r="G11" s="13">
        <f>F11/B11</f>
        <v>465.11111111111109</v>
      </c>
      <c r="H11" s="13">
        <v>2230</v>
      </c>
      <c r="I11" s="13">
        <f>H11/B11</f>
        <v>247.77777777777777</v>
      </c>
      <c r="J11" s="13">
        <v>1956</v>
      </c>
      <c r="K11" s="13">
        <f>J11/B11</f>
        <v>217.33333333333334</v>
      </c>
      <c r="L11" s="13">
        <v>226</v>
      </c>
      <c r="M11" s="13">
        <f>L11/B11</f>
        <v>25.111111111111111</v>
      </c>
      <c r="N11" s="13">
        <f>L11/O11</f>
        <v>6.3679909833755988E-2</v>
      </c>
      <c r="O11" s="13">
        <v>3549</v>
      </c>
      <c r="P11" s="13">
        <f>O11/B11</f>
        <v>394.33333333333331</v>
      </c>
      <c r="Q11" s="13">
        <v>2308</v>
      </c>
      <c r="R11" s="13">
        <f>Q11/B11</f>
        <v>256.44444444444446</v>
      </c>
      <c r="S11" s="13">
        <v>1241</v>
      </c>
      <c r="T11" s="13">
        <f>S11/B11</f>
        <v>137.88888888888889</v>
      </c>
      <c r="U11" s="13">
        <v>100</v>
      </c>
      <c r="V11" s="14">
        <v>0</v>
      </c>
      <c r="W11" s="13">
        <v>2</v>
      </c>
      <c r="X11" s="13">
        <v>4</v>
      </c>
      <c r="Y11" s="3"/>
      <c r="Z11" s="15" t="s">
        <v>136</v>
      </c>
      <c r="AA11" s="15" t="s">
        <v>136</v>
      </c>
      <c r="AB11" s="3"/>
      <c r="AC11">
        <v>0.60588235294117643</v>
      </c>
      <c r="AD11">
        <v>0.5714285714285714</v>
      </c>
      <c r="AE11">
        <v>0.42941176470588238</v>
      </c>
      <c r="AF11">
        <v>0.3666666666666667</v>
      </c>
      <c r="AG11">
        <v>0.58823529411764708</v>
      </c>
      <c r="AH11">
        <v>0.45294117647058818</v>
      </c>
      <c r="AI11">
        <v>0.57647058823529407</v>
      </c>
      <c r="AJ11">
        <v>0.62068965517241381</v>
      </c>
      <c r="AK11">
        <v>0</v>
      </c>
      <c r="AL11">
        <v>0.44099378881987583</v>
      </c>
      <c r="AM11">
        <v>0</v>
      </c>
      <c r="AN11">
        <v>0</v>
      </c>
      <c r="AO11">
        <f>SUM(AC11:AN11)</f>
        <v>4.6527198585581155</v>
      </c>
    </row>
    <row r="12" spans="1:41" ht="15.75" customHeight="1" x14ac:dyDescent="0.25">
      <c r="A12" t="s">
        <v>64</v>
      </c>
      <c r="B12" s="16">
        <v>9</v>
      </c>
      <c r="C12" s="16">
        <v>297</v>
      </c>
      <c r="D12" s="16">
        <f t="shared" si="0"/>
        <v>33</v>
      </c>
      <c r="E12" s="16">
        <f>C12/F12</f>
        <v>8.997273553468646E-2</v>
      </c>
      <c r="F12" s="16">
        <v>3301</v>
      </c>
      <c r="G12" s="16">
        <f>F12/B12</f>
        <v>366.77777777777777</v>
      </c>
      <c r="H12" s="16">
        <v>856</v>
      </c>
      <c r="I12" s="16">
        <f>H12/B12</f>
        <v>95.111111111111114</v>
      </c>
      <c r="J12" s="16">
        <v>2445</v>
      </c>
      <c r="K12" s="16">
        <f>J12/B12</f>
        <v>271.66666666666669</v>
      </c>
      <c r="L12" s="16">
        <v>228</v>
      </c>
      <c r="M12" s="16">
        <f>L12/B12</f>
        <v>25.333333333333332</v>
      </c>
      <c r="N12" s="16">
        <f>L12/O12</f>
        <v>5.8641975308641972E-2</v>
      </c>
      <c r="O12" s="16">
        <v>3888</v>
      </c>
      <c r="P12" s="16">
        <f>O12/B12</f>
        <v>432</v>
      </c>
      <c r="Q12" s="16">
        <v>2326</v>
      </c>
      <c r="R12" s="16">
        <f>Q12/B12</f>
        <v>258.44444444444446</v>
      </c>
      <c r="S12" s="16">
        <v>1562</v>
      </c>
      <c r="T12" s="16">
        <f>S12/B12</f>
        <v>173.55555555555554</v>
      </c>
      <c r="U12" s="16">
        <v>100</v>
      </c>
      <c r="V12" s="17">
        <v>1</v>
      </c>
      <c r="W12" s="16">
        <v>2</v>
      </c>
      <c r="X12" s="16">
        <v>4</v>
      </c>
      <c r="Y12" s="3"/>
      <c r="Z12" s="15"/>
      <c r="AA12" s="15"/>
      <c r="AB12" s="3"/>
      <c r="AC12">
        <v>0.39411764705882357</v>
      </c>
      <c r="AD12">
        <v>0.4285714285714286</v>
      </c>
      <c r="AE12">
        <v>0.57058823529411762</v>
      </c>
      <c r="AF12">
        <v>0.6333333333333333</v>
      </c>
      <c r="AG12">
        <v>0.41176470588235292</v>
      </c>
      <c r="AH12">
        <v>0.54705882352941182</v>
      </c>
      <c r="AI12">
        <v>0.42352941176470593</v>
      </c>
      <c r="AJ12">
        <v>0.37931034482758619</v>
      </c>
      <c r="AK12">
        <v>0</v>
      </c>
      <c r="AL12">
        <v>0.55900621118012417</v>
      </c>
      <c r="AM12">
        <v>0</v>
      </c>
      <c r="AN12">
        <v>0</v>
      </c>
      <c r="AO12">
        <f>SUM(AC12:AN12)</f>
        <v>4.3472801414418845</v>
      </c>
    </row>
    <row r="13" spans="1:41" ht="15.75" customHeight="1" x14ac:dyDescent="0.25">
      <c r="A13" s="3" t="s">
        <v>29</v>
      </c>
      <c r="B13" s="18"/>
      <c r="C13" s="19"/>
      <c r="D13" s="20"/>
      <c r="E13" s="21"/>
      <c r="F13" s="22"/>
      <c r="G13" s="18"/>
      <c r="H13" s="18"/>
      <c r="I13" s="18"/>
      <c r="J13" s="3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23"/>
      <c r="W13" s="18"/>
      <c r="X13" s="18"/>
      <c r="Y13" s="3"/>
      <c r="Z13" s="23"/>
      <c r="AA13" s="23"/>
      <c r="AB13" s="3"/>
    </row>
    <row r="14" spans="1:41" ht="15.75" customHeight="1" x14ac:dyDescent="0.25">
      <c r="A14" t="s">
        <v>122</v>
      </c>
      <c r="B14" s="13">
        <v>9</v>
      </c>
      <c r="C14" s="13">
        <v>236</v>
      </c>
      <c r="D14" s="13">
        <f t="shared" si="0"/>
        <v>26.222222222222221</v>
      </c>
      <c r="E14" s="13">
        <f>C14/F14</f>
        <v>6.6950354609929083E-2</v>
      </c>
      <c r="F14" s="13">
        <v>3525</v>
      </c>
      <c r="G14" s="13">
        <f>F14/B14</f>
        <v>391.66666666666669</v>
      </c>
      <c r="H14" s="13">
        <v>2504</v>
      </c>
      <c r="I14" s="13">
        <f>H14/B14</f>
        <v>278.22222222222223</v>
      </c>
      <c r="J14" s="13">
        <v>1021</v>
      </c>
      <c r="K14" s="13">
        <f>J14/B14</f>
        <v>113.44444444444444</v>
      </c>
      <c r="L14" s="13">
        <v>230</v>
      </c>
      <c r="M14" s="13">
        <f>L14/B14</f>
        <v>25.555555555555557</v>
      </c>
      <c r="N14" s="13">
        <f>L14/O14</f>
        <v>6.1645671401768964E-2</v>
      </c>
      <c r="O14" s="13">
        <v>3731</v>
      </c>
      <c r="P14" s="13">
        <f>O14/B14</f>
        <v>414.55555555555554</v>
      </c>
      <c r="Q14" s="13">
        <v>2378</v>
      </c>
      <c r="R14" s="13">
        <f>Q14/B14</f>
        <v>264.22222222222223</v>
      </c>
      <c r="S14" s="13">
        <v>1353</v>
      </c>
      <c r="T14" s="13">
        <f>S14/B14</f>
        <v>150.33333333333334</v>
      </c>
      <c r="U14" s="13">
        <v>100</v>
      </c>
      <c r="V14" s="14">
        <v>0</v>
      </c>
      <c r="W14" s="13">
        <v>2</v>
      </c>
      <c r="X14" s="13">
        <v>4</v>
      </c>
      <c r="Y14" s="3"/>
      <c r="Z14" s="15"/>
      <c r="AA14" s="15" t="s">
        <v>136</v>
      </c>
      <c r="AB14" s="3"/>
      <c r="AC14">
        <v>0.39411764705882357</v>
      </c>
      <c r="AD14">
        <v>0.5714285714285714</v>
      </c>
      <c r="AE14">
        <v>0.42941176470588238</v>
      </c>
      <c r="AF14">
        <v>0.3666666666666667</v>
      </c>
      <c r="AG14">
        <v>0.41176470588235292</v>
      </c>
      <c r="AH14">
        <v>0.45294117647058818</v>
      </c>
      <c r="AI14">
        <v>0.42352941176470593</v>
      </c>
      <c r="AJ14">
        <v>0.37931034482758619</v>
      </c>
      <c r="AK14">
        <v>0.36923076923076925</v>
      </c>
      <c r="AL14">
        <v>0.44099378881987583</v>
      </c>
      <c r="AM14">
        <v>0.5957446808510638</v>
      </c>
      <c r="AN14">
        <v>0.54128440366972475</v>
      </c>
      <c r="AO14">
        <f>SUM(AC14:AN14)</f>
        <v>5.3764239313766105</v>
      </c>
    </row>
    <row r="15" spans="1:41" ht="15.75" customHeight="1" x14ac:dyDescent="0.25">
      <c r="A15" t="s">
        <v>127</v>
      </c>
      <c r="B15" s="16">
        <v>9</v>
      </c>
      <c r="C15" s="16">
        <v>284</v>
      </c>
      <c r="D15" s="16">
        <f t="shared" si="0"/>
        <v>31.555555555555557</v>
      </c>
      <c r="E15" s="16">
        <f>C15/F15</f>
        <v>7.3632356753953854E-2</v>
      </c>
      <c r="F15" s="16">
        <v>3857</v>
      </c>
      <c r="G15" s="16">
        <f>F15/B15</f>
        <v>428.55555555555554</v>
      </c>
      <c r="H15" s="16">
        <v>2382</v>
      </c>
      <c r="I15" s="16">
        <f>H15/B15</f>
        <v>264.66666666666669</v>
      </c>
      <c r="J15" s="16">
        <v>1475</v>
      </c>
      <c r="K15" s="16">
        <f>J15/B15</f>
        <v>163.88888888888889</v>
      </c>
      <c r="L15" s="16">
        <v>181</v>
      </c>
      <c r="M15" s="16">
        <f>L15/B15</f>
        <v>20.111111111111111</v>
      </c>
      <c r="N15" s="16">
        <f>L15/O15</f>
        <v>6.330884924798881E-2</v>
      </c>
      <c r="O15" s="16">
        <v>2859</v>
      </c>
      <c r="P15" s="16">
        <f>O15/B15</f>
        <v>317.66666666666669</v>
      </c>
      <c r="Q15" s="16">
        <v>1899</v>
      </c>
      <c r="R15" s="16">
        <f>Q15/B15</f>
        <v>211</v>
      </c>
      <c r="S15" s="16">
        <v>960</v>
      </c>
      <c r="T15" s="16">
        <f>S15/B15</f>
        <v>106.66666666666667</v>
      </c>
      <c r="U15" s="16">
        <v>16</v>
      </c>
      <c r="V15" s="17">
        <v>1</v>
      </c>
      <c r="W15" s="16">
        <v>1</v>
      </c>
      <c r="X15" s="16">
        <v>3</v>
      </c>
      <c r="Y15" s="3"/>
      <c r="Z15" s="15" t="s">
        <v>136</v>
      </c>
      <c r="AA15" s="15"/>
      <c r="AB15" s="3"/>
      <c r="AC15">
        <v>0.60588235294117643</v>
      </c>
      <c r="AD15">
        <v>0.4285714285714286</v>
      </c>
      <c r="AE15">
        <v>0.57058823529411762</v>
      </c>
      <c r="AF15">
        <v>0.6333333333333333</v>
      </c>
      <c r="AG15">
        <v>0.58823529411764708</v>
      </c>
      <c r="AH15">
        <v>0.54705882352941182</v>
      </c>
      <c r="AI15">
        <v>0.57647058823529407</v>
      </c>
      <c r="AJ15">
        <v>0.62068965517241381</v>
      </c>
      <c r="AK15">
        <v>0.63076923076923075</v>
      </c>
      <c r="AL15">
        <v>0.55900621118012417</v>
      </c>
      <c r="AM15">
        <v>0.4042553191489362</v>
      </c>
      <c r="AN15">
        <v>0.45871559633027525</v>
      </c>
      <c r="AO15">
        <f>SUM(AC15:AN15)</f>
        <v>6.6235760686233895</v>
      </c>
    </row>
    <row r="16" spans="1:41" ht="15.75" customHeight="1" x14ac:dyDescent="0.25">
      <c r="A16" s="3" t="s">
        <v>29</v>
      </c>
      <c r="B16" s="18"/>
      <c r="C16" s="19"/>
      <c r="D16" s="20"/>
      <c r="E16" s="21"/>
      <c r="F16" s="22"/>
      <c r="G16" s="18"/>
      <c r="H16" s="18"/>
      <c r="I16" s="18"/>
      <c r="J16" s="3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23"/>
      <c r="W16" s="18"/>
      <c r="X16" s="18"/>
      <c r="Y16" s="3"/>
      <c r="Z16" s="23"/>
      <c r="AA16" s="23"/>
      <c r="AB16" s="3"/>
    </row>
    <row r="17" spans="1:41" ht="15.75" customHeight="1" x14ac:dyDescent="0.25">
      <c r="A17" t="s">
        <v>103</v>
      </c>
      <c r="B17" s="13">
        <v>9</v>
      </c>
      <c r="C17" s="13">
        <v>376</v>
      </c>
      <c r="D17" s="13">
        <f t="shared" si="0"/>
        <v>41.777777777777779</v>
      </c>
      <c r="E17" s="13">
        <f>C17/F17</f>
        <v>0.08</v>
      </c>
      <c r="F17" s="13">
        <v>4700</v>
      </c>
      <c r="G17" s="13">
        <f>F17/B17</f>
        <v>522.22222222222217</v>
      </c>
      <c r="H17" s="13">
        <v>3923</v>
      </c>
      <c r="I17" s="13">
        <f>H17/B17</f>
        <v>435.88888888888891</v>
      </c>
      <c r="J17" s="13">
        <v>777</v>
      </c>
      <c r="K17" s="13">
        <f>J17/B17</f>
        <v>86.333333333333329</v>
      </c>
      <c r="L17" s="13">
        <v>221</v>
      </c>
      <c r="M17" s="13">
        <f>L17/B17</f>
        <v>24.555555555555557</v>
      </c>
      <c r="N17" s="13">
        <f>L17/O17</f>
        <v>6.8505889646621201E-2</v>
      </c>
      <c r="O17" s="13">
        <v>3226</v>
      </c>
      <c r="P17" s="13">
        <f>O17/B17</f>
        <v>358.44444444444446</v>
      </c>
      <c r="Q17" s="13">
        <v>1972</v>
      </c>
      <c r="R17" s="13">
        <f>Q17/B17</f>
        <v>219.11111111111111</v>
      </c>
      <c r="S17" s="13">
        <v>1254</v>
      </c>
      <c r="T17" s="13">
        <f>S17/B17</f>
        <v>139.33333333333334</v>
      </c>
      <c r="U17" s="13">
        <v>10</v>
      </c>
      <c r="V17" s="14">
        <v>0</v>
      </c>
      <c r="W17" s="13">
        <v>3</v>
      </c>
      <c r="X17" s="13">
        <v>5</v>
      </c>
      <c r="Y17" s="3"/>
      <c r="Z17" s="15" t="s">
        <v>136</v>
      </c>
      <c r="AA17" s="15" t="s">
        <v>136</v>
      </c>
      <c r="AB17" s="3"/>
      <c r="AC17">
        <v>0.60588235294117643</v>
      </c>
      <c r="AD17">
        <v>0.5714285714285714</v>
      </c>
      <c r="AE17">
        <v>0.42941176470588238</v>
      </c>
      <c r="AF17">
        <v>0.6333333333333333</v>
      </c>
      <c r="AG17">
        <v>0.58823529411764708</v>
      </c>
      <c r="AH17">
        <v>0.54705882352941182</v>
      </c>
      <c r="AI17">
        <v>0.57647058823529407</v>
      </c>
      <c r="AJ17">
        <v>0.62068965517241381</v>
      </c>
      <c r="AK17">
        <v>0.63076923076923075</v>
      </c>
      <c r="AL17">
        <v>0.44099378881987583</v>
      </c>
      <c r="AM17">
        <v>0.5957446808510638</v>
      </c>
      <c r="AN17">
        <v>0.54128440366972475</v>
      </c>
      <c r="AO17">
        <f>SUM(AC17:AN17)</f>
        <v>6.7813024875736261</v>
      </c>
    </row>
    <row r="18" spans="1:41" ht="15.75" customHeight="1" x14ac:dyDescent="0.25">
      <c r="A18" t="s">
        <v>158</v>
      </c>
      <c r="B18" s="16">
        <v>9</v>
      </c>
      <c r="C18" s="16">
        <v>297</v>
      </c>
      <c r="D18" s="16">
        <f t="shared" si="0"/>
        <v>33</v>
      </c>
      <c r="E18" s="16">
        <f>C18/F18</f>
        <v>7.0764832022873481E-2</v>
      </c>
      <c r="F18" s="16">
        <v>4197</v>
      </c>
      <c r="G18" s="16">
        <f>F18/B18</f>
        <v>466.33333333333331</v>
      </c>
      <c r="H18" s="16">
        <v>2663</v>
      </c>
      <c r="I18" s="16">
        <f>H18/B18</f>
        <v>295.88888888888891</v>
      </c>
      <c r="J18" s="16">
        <v>1534</v>
      </c>
      <c r="K18" s="16">
        <f>J18/B18</f>
        <v>170.44444444444446</v>
      </c>
      <c r="L18" s="16">
        <v>264</v>
      </c>
      <c r="M18" s="16">
        <f>L18/B18</f>
        <v>29.333333333333332</v>
      </c>
      <c r="N18" s="16">
        <f>L18/O18</f>
        <v>6.6633013629480056E-2</v>
      </c>
      <c r="O18" s="16">
        <v>3962</v>
      </c>
      <c r="P18" s="16">
        <f>O18/B18</f>
        <v>440.22222222222223</v>
      </c>
      <c r="Q18" s="16">
        <v>2479</v>
      </c>
      <c r="R18" s="16">
        <f>Q18/B18</f>
        <v>275.44444444444446</v>
      </c>
      <c r="S18" s="16">
        <v>1483</v>
      </c>
      <c r="T18" s="16">
        <f>S18/B18</f>
        <v>164.77777777777777</v>
      </c>
      <c r="U18" s="16">
        <v>100</v>
      </c>
      <c r="V18" s="17">
        <v>1</v>
      </c>
      <c r="W18" s="16">
        <v>0</v>
      </c>
      <c r="X18" s="16">
        <v>1</v>
      </c>
      <c r="Y18" s="3"/>
      <c r="Z18" s="15"/>
      <c r="AA18" s="15"/>
      <c r="AB18" s="3"/>
      <c r="AC18">
        <v>0.39411764705882357</v>
      </c>
      <c r="AD18">
        <v>0.4285714285714286</v>
      </c>
      <c r="AE18">
        <v>0.57058823529411762</v>
      </c>
      <c r="AF18">
        <v>0.3666666666666667</v>
      </c>
      <c r="AG18">
        <v>0.41176470588235292</v>
      </c>
      <c r="AH18">
        <v>0.45294117647058818</v>
      </c>
      <c r="AI18">
        <v>0.42352941176470593</v>
      </c>
      <c r="AJ18">
        <v>0.37931034482758619</v>
      </c>
      <c r="AK18">
        <v>0.36923076923076925</v>
      </c>
      <c r="AL18">
        <v>0.55900621118012417</v>
      </c>
      <c r="AM18">
        <v>0.4042553191489362</v>
      </c>
      <c r="AN18">
        <v>0.45871559633027525</v>
      </c>
      <c r="AO18">
        <f>SUM(AC18:AN18)</f>
        <v>5.2186975124263739</v>
      </c>
    </row>
    <row r="19" spans="1:41" ht="15.75" customHeight="1" x14ac:dyDescent="0.25">
      <c r="A19" s="3" t="s">
        <v>29</v>
      </c>
      <c r="B19" s="18"/>
      <c r="C19" s="19"/>
      <c r="D19" s="20"/>
      <c r="E19" s="21"/>
      <c r="F19" s="22"/>
      <c r="G19" s="18"/>
      <c r="H19" s="18"/>
      <c r="I19" s="18"/>
      <c r="J19" s="3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23"/>
      <c r="W19" s="18"/>
      <c r="X19" s="18"/>
      <c r="Y19" s="3"/>
      <c r="Z19" s="23"/>
      <c r="AA19" s="23"/>
      <c r="AB19" s="3"/>
    </row>
    <row r="20" spans="1:41" ht="15.75" customHeight="1" x14ac:dyDescent="0.25">
      <c r="A20" t="s">
        <v>121</v>
      </c>
      <c r="B20" s="13">
        <v>9</v>
      </c>
      <c r="C20" s="13">
        <v>392</v>
      </c>
      <c r="D20" s="13">
        <f t="shared" si="0"/>
        <v>43.555555555555557</v>
      </c>
      <c r="E20" s="13">
        <f>C20/F20</f>
        <v>7.6622361219702895E-2</v>
      </c>
      <c r="F20" s="13">
        <v>5116</v>
      </c>
      <c r="G20" s="13">
        <f>F20/B20</f>
        <v>568.44444444444446</v>
      </c>
      <c r="H20" s="13">
        <v>3176</v>
      </c>
      <c r="I20" s="13">
        <f>H20/B20</f>
        <v>352.88888888888891</v>
      </c>
      <c r="J20" s="13">
        <v>1940</v>
      </c>
      <c r="K20" s="13">
        <f>J20/B20</f>
        <v>215.55555555555554</v>
      </c>
      <c r="L20" s="13">
        <v>317</v>
      </c>
      <c r="M20" s="13">
        <f>L20/B20</f>
        <v>35.222222222222221</v>
      </c>
      <c r="N20" s="13">
        <f>L20/O20</f>
        <v>7.4256266104474111E-2</v>
      </c>
      <c r="O20" s="13">
        <v>4269</v>
      </c>
      <c r="P20" s="13">
        <f>O20/B20</f>
        <v>474.33333333333331</v>
      </c>
      <c r="Q20" s="13">
        <v>2555</v>
      </c>
      <c r="R20" s="13">
        <f>Q20/B20</f>
        <v>283.88888888888891</v>
      </c>
      <c r="S20" s="13">
        <v>1714</v>
      </c>
      <c r="T20" s="13">
        <f>S20/B20</f>
        <v>190.44444444444446</v>
      </c>
      <c r="U20" s="13">
        <v>100</v>
      </c>
      <c r="V20" s="14">
        <v>0</v>
      </c>
      <c r="W20" s="13">
        <v>1</v>
      </c>
      <c r="X20" s="13">
        <v>2</v>
      </c>
      <c r="Y20" s="3"/>
      <c r="Z20" s="15"/>
      <c r="AA20" s="15"/>
      <c r="AB20" s="3"/>
      <c r="AC20">
        <v>0.39411764705882357</v>
      </c>
      <c r="AD20">
        <v>0.4285714285714286</v>
      </c>
      <c r="AE20">
        <v>0.42941176470588238</v>
      </c>
      <c r="AF20">
        <v>0.3666666666666667</v>
      </c>
      <c r="AG20">
        <v>0.41176470588235292</v>
      </c>
      <c r="AH20">
        <v>0.54705882352941182</v>
      </c>
      <c r="AI20">
        <v>0.42352941176470593</v>
      </c>
      <c r="AJ20">
        <v>0.62068965517241381</v>
      </c>
      <c r="AK20">
        <v>0.36923076923076925</v>
      </c>
      <c r="AL20">
        <v>0.44099378881987583</v>
      </c>
      <c r="AM20">
        <v>0.4042553191489362</v>
      </c>
      <c r="AN20">
        <v>0.45871559633027525</v>
      </c>
      <c r="AO20">
        <f>SUM(AC20:AN20)</f>
        <v>5.2950055768815414</v>
      </c>
    </row>
    <row r="21" spans="1:41" ht="15.75" customHeight="1" x14ac:dyDescent="0.25">
      <c r="A21" t="s">
        <v>112</v>
      </c>
      <c r="B21" s="16">
        <v>9</v>
      </c>
      <c r="C21" s="16">
        <v>490</v>
      </c>
      <c r="D21" s="16">
        <f t="shared" si="0"/>
        <v>54.444444444444443</v>
      </c>
      <c r="E21" s="16">
        <f>C21/F21</f>
        <v>8.490729509617051E-2</v>
      </c>
      <c r="F21" s="16">
        <v>5771</v>
      </c>
      <c r="G21" s="16">
        <f>F21/B21</f>
        <v>641.22222222222217</v>
      </c>
      <c r="H21" s="16">
        <v>3197</v>
      </c>
      <c r="I21" s="16">
        <f>H21/B21</f>
        <v>355.22222222222223</v>
      </c>
      <c r="J21" s="16">
        <v>2574</v>
      </c>
      <c r="K21" s="16">
        <f>J21/B21</f>
        <v>286</v>
      </c>
      <c r="L21" s="16">
        <v>298</v>
      </c>
      <c r="M21" s="16">
        <f>L21/B21</f>
        <v>33.111111111111114</v>
      </c>
      <c r="N21" s="16">
        <f>L21/O21</f>
        <v>7.163461538461538E-2</v>
      </c>
      <c r="O21" s="16">
        <v>4160</v>
      </c>
      <c r="P21" s="16">
        <f>O21/B21</f>
        <v>462.22222222222223</v>
      </c>
      <c r="Q21" s="16">
        <v>2724</v>
      </c>
      <c r="R21" s="16">
        <f>Q21/B21</f>
        <v>302.66666666666669</v>
      </c>
      <c r="S21" s="16">
        <v>1436</v>
      </c>
      <c r="T21" s="16">
        <f>S21/B21</f>
        <v>159.55555555555554</v>
      </c>
      <c r="U21" s="16">
        <v>6</v>
      </c>
      <c r="V21" s="17">
        <v>1</v>
      </c>
      <c r="W21" s="16">
        <v>3</v>
      </c>
      <c r="X21" s="16">
        <v>4</v>
      </c>
      <c r="Y21" s="3"/>
      <c r="Z21" s="15" t="s">
        <v>136</v>
      </c>
      <c r="AA21" s="15" t="s">
        <v>136</v>
      </c>
      <c r="AB21" s="3"/>
      <c r="AC21">
        <v>0.60588235294117643</v>
      </c>
      <c r="AD21">
        <v>0.5714285714285714</v>
      </c>
      <c r="AE21">
        <v>0.57058823529411762</v>
      </c>
      <c r="AF21">
        <v>0.6333333333333333</v>
      </c>
      <c r="AG21">
        <v>0.58823529411764708</v>
      </c>
      <c r="AH21">
        <v>0.45294117647058818</v>
      </c>
      <c r="AI21">
        <v>0.57647058823529407</v>
      </c>
      <c r="AJ21">
        <v>0.37931034482758619</v>
      </c>
      <c r="AK21">
        <v>0.63076923076923075</v>
      </c>
      <c r="AL21">
        <v>0.55900621118012417</v>
      </c>
      <c r="AM21">
        <v>0.5957446808510638</v>
      </c>
      <c r="AN21">
        <v>0.54128440366972475</v>
      </c>
      <c r="AO21">
        <f>SUM(AC21:AN21)</f>
        <v>6.7049944231184568</v>
      </c>
    </row>
    <row r="22" spans="1:41" ht="15.75" customHeight="1" x14ac:dyDescent="0.25">
      <c r="A22" s="3" t="s">
        <v>29</v>
      </c>
      <c r="B22" s="18"/>
      <c r="C22" s="19"/>
      <c r="D22" s="20"/>
      <c r="E22" s="21"/>
      <c r="F22" s="22"/>
      <c r="G22" s="18"/>
      <c r="H22" s="18"/>
      <c r="I22" s="18"/>
      <c r="J22" s="3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23"/>
      <c r="W22" s="18"/>
      <c r="X22" s="18"/>
      <c r="Y22" s="3"/>
      <c r="Z22" s="23"/>
      <c r="AA22" s="23"/>
      <c r="AB22" s="3"/>
    </row>
    <row r="23" spans="1:41" ht="15.75" customHeight="1" x14ac:dyDescent="0.25">
      <c r="A23" t="s">
        <v>115</v>
      </c>
      <c r="B23" s="13">
        <v>8</v>
      </c>
      <c r="C23" s="13">
        <v>268</v>
      </c>
      <c r="D23" s="13">
        <f t="shared" si="0"/>
        <v>33.5</v>
      </c>
      <c r="E23" s="13">
        <f>C23/F23</f>
        <v>6.9054367431074459E-2</v>
      </c>
      <c r="F23" s="13">
        <v>3881</v>
      </c>
      <c r="G23" s="13">
        <f>F23/B23</f>
        <v>485.125</v>
      </c>
      <c r="H23" s="13">
        <v>2354</v>
      </c>
      <c r="I23" s="13">
        <f>H23/B23</f>
        <v>294.25</v>
      </c>
      <c r="J23" s="13">
        <v>1527</v>
      </c>
      <c r="K23" s="13">
        <f>J23/B23</f>
        <v>190.875</v>
      </c>
      <c r="L23" s="13">
        <v>279</v>
      </c>
      <c r="M23" s="13">
        <f>L23/B23</f>
        <v>34.875</v>
      </c>
      <c r="N23" s="13">
        <f>L23/O23</f>
        <v>6.9282344176806551E-2</v>
      </c>
      <c r="O23" s="13">
        <v>4027</v>
      </c>
      <c r="P23" s="13">
        <f>O23/B23</f>
        <v>503.375</v>
      </c>
      <c r="Q23" s="13">
        <v>2113</v>
      </c>
      <c r="R23" s="13">
        <f>Q23/B23</f>
        <v>264.125</v>
      </c>
      <c r="S23" s="13">
        <v>1914</v>
      </c>
      <c r="T23" s="13">
        <f>S23/B23</f>
        <v>239.25</v>
      </c>
      <c r="U23" s="13">
        <v>100</v>
      </c>
      <c r="V23" s="14">
        <v>0</v>
      </c>
      <c r="W23" s="13">
        <v>1</v>
      </c>
      <c r="X23" s="13">
        <v>2</v>
      </c>
      <c r="Y23" s="3"/>
      <c r="Z23" s="15"/>
      <c r="AA23" s="15"/>
      <c r="AB23" s="3"/>
      <c r="AC23">
        <v>0.60588235294117643</v>
      </c>
      <c r="AD23">
        <v>0.5714285714285714</v>
      </c>
      <c r="AE23">
        <v>0.42941176470588238</v>
      </c>
      <c r="AF23">
        <v>0.3666666666666667</v>
      </c>
      <c r="AG23">
        <v>0.41176470588235292</v>
      </c>
      <c r="AH23">
        <v>0.54705882352941182</v>
      </c>
      <c r="AI23">
        <v>0.42352941176470593</v>
      </c>
      <c r="AJ23">
        <v>0.37931034482758619</v>
      </c>
      <c r="AK23">
        <v>0</v>
      </c>
      <c r="AL23">
        <v>0.44099378881987583</v>
      </c>
      <c r="AM23">
        <v>0.4042553191489362</v>
      </c>
      <c r="AN23">
        <v>0.45871559633027525</v>
      </c>
      <c r="AO23">
        <f>SUM(AC23:AN23)</f>
        <v>5.0390173460454424</v>
      </c>
    </row>
    <row r="24" spans="1:41" ht="15.75" customHeight="1" x14ac:dyDescent="0.25">
      <c r="A24" t="s">
        <v>117</v>
      </c>
      <c r="B24" s="16">
        <v>9</v>
      </c>
      <c r="C24" s="16">
        <v>297</v>
      </c>
      <c r="D24" s="16">
        <f t="shared" si="0"/>
        <v>33</v>
      </c>
      <c r="E24" s="16">
        <f>C24/F24</f>
        <v>7.4943224829674485E-2</v>
      </c>
      <c r="F24" s="16">
        <v>3963</v>
      </c>
      <c r="G24" s="16">
        <f>F24/B24</f>
        <v>440.33333333333331</v>
      </c>
      <c r="H24" s="16">
        <v>1394</v>
      </c>
      <c r="I24" s="16">
        <f>H24/B24</f>
        <v>154.88888888888889</v>
      </c>
      <c r="J24" s="16">
        <v>2569</v>
      </c>
      <c r="K24" s="16">
        <f>J24/B24</f>
        <v>285.44444444444446</v>
      </c>
      <c r="L24" s="16">
        <v>296</v>
      </c>
      <c r="M24" s="16">
        <f>L24/B24</f>
        <v>32.888888888888886</v>
      </c>
      <c r="N24" s="16">
        <f>L24/O24</f>
        <v>7.1000239865675219E-2</v>
      </c>
      <c r="O24" s="16">
        <v>4169</v>
      </c>
      <c r="P24" s="16">
        <f>O24/B24</f>
        <v>463.22222222222223</v>
      </c>
      <c r="Q24" s="16">
        <v>2449</v>
      </c>
      <c r="R24" s="16">
        <f>Q24/B24</f>
        <v>272.11111111111109</v>
      </c>
      <c r="S24" s="16">
        <v>1720</v>
      </c>
      <c r="T24" s="16">
        <f>S24/B24</f>
        <v>191.11111111111111</v>
      </c>
      <c r="U24" s="16">
        <v>100</v>
      </c>
      <c r="V24" s="17">
        <v>1</v>
      </c>
      <c r="W24" s="16">
        <v>2</v>
      </c>
      <c r="X24" s="16">
        <v>3</v>
      </c>
      <c r="Y24" s="3"/>
      <c r="Z24" s="15" t="s">
        <v>136</v>
      </c>
      <c r="AA24" s="15" t="s">
        <v>136</v>
      </c>
      <c r="AB24" s="3"/>
      <c r="AC24">
        <v>0.39411764705882357</v>
      </c>
      <c r="AD24">
        <v>0.4285714285714286</v>
      </c>
      <c r="AE24">
        <v>0.57058823529411762</v>
      </c>
      <c r="AF24">
        <v>0.6333333333333333</v>
      </c>
      <c r="AG24">
        <v>0.58823529411764708</v>
      </c>
      <c r="AH24">
        <v>0.45294117647058818</v>
      </c>
      <c r="AI24">
        <v>0.57647058823529407</v>
      </c>
      <c r="AJ24">
        <v>0.62068965517241381</v>
      </c>
      <c r="AK24">
        <v>0</v>
      </c>
      <c r="AL24">
        <v>0.55900621118012417</v>
      </c>
      <c r="AM24">
        <v>0.5957446808510638</v>
      </c>
      <c r="AN24">
        <v>0.54128440366972475</v>
      </c>
      <c r="AO24">
        <f>SUM(AC24:AN24)</f>
        <v>5.9609826539545576</v>
      </c>
    </row>
    <row r="25" spans="1:41" ht="15.75" customHeight="1" x14ac:dyDescent="0.25">
      <c r="A25" s="3" t="s">
        <v>29</v>
      </c>
      <c r="B25" s="18"/>
      <c r="C25" s="19"/>
      <c r="D25" s="20"/>
      <c r="E25" s="21"/>
      <c r="F25" s="22"/>
      <c r="G25" s="18"/>
      <c r="H25" s="18"/>
      <c r="I25" s="18"/>
      <c r="J25" s="3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23"/>
      <c r="W25" s="18"/>
      <c r="X25" s="18"/>
      <c r="Y25" s="3"/>
      <c r="Z25" s="23"/>
      <c r="AA25" s="23"/>
      <c r="AB25" s="3"/>
    </row>
    <row r="26" spans="1:41" ht="15.75" customHeight="1" x14ac:dyDescent="0.25">
      <c r="A26" t="s">
        <v>119</v>
      </c>
      <c r="B26" s="13">
        <v>9</v>
      </c>
      <c r="C26" s="13">
        <v>360</v>
      </c>
      <c r="D26" s="13">
        <f t="shared" si="0"/>
        <v>40</v>
      </c>
      <c r="E26" s="13">
        <f>C26/F26</f>
        <v>8.1967213114754092E-2</v>
      </c>
      <c r="F26" s="13">
        <v>4392</v>
      </c>
      <c r="G26" s="13">
        <f>F26/B26</f>
        <v>488</v>
      </c>
      <c r="H26" s="13">
        <v>2676</v>
      </c>
      <c r="I26" s="13">
        <f>H26/B26</f>
        <v>297.33333333333331</v>
      </c>
      <c r="J26" s="13">
        <v>1716</v>
      </c>
      <c r="K26" s="13">
        <f>J26/B26</f>
        <v>190.66666666666666</v>
      </c>
      <c r="L26" s="13">
        <v>280</v>
      </c>
      <c r="M26" s="13">
        <f>L26/B26</f>
        <v>31.111111111111111</v>
      </c>
      <c r="N26" s="13">
        <f>L26/O26</f>
        <v>6.9547938400397413E-2</v>
      </c>
      <c r="O26" s="13">
        <v>4026</v>
      </c>
      <c r="P26" s="13">
        <f>O26/B26</f>
        <v>447.33333333333331</v>
      </c>
      <c r="Q26" s="13">
        <v>2505</v>
      </c>
      <c r="R26" s="13">
        <f>Q26/B26</f>
        <v>278.33333333333331</v>
      </c>
      <c r="S26" s="13">
        <v>1521</v>
      </c>
      <c r="T26" s="13">
        <f>S26/B26</f>
        <v>169</v>
      </c>
      <c r="U26" s="13">
        <v>100</v>
      </c>
      <c r="V26" s="14">
        <v>0</v>
      </c>
      <c r="W26" s="13">
        <v>1</v>
      </c>
      <c r="X26" s="13">
        <v>3</v>
      </c>
      <c r="Y26" s="3"/>
      <c r="Z26" s="15"/>
      <c r="AA26" s="15"/>
      <c r="AB26" s="3"/>
      <c r="AC26">
        <v>0.60588235294117643</v>
      </c>
      <c r="AD26">
        <v>0.5714285714285714</v>
      </c>
      <c r="AE26">
        <v>0.42941176470588238</v>
      </c>
      <c r="AF26">
        <v>0.6333333333333333</v>
      </c>
      <c r="AG26">
        <v>0.41176470588235292</v>
      </c>
      <c r="AH26">
        <v>0.45294117647058818</v>
      </c>
      <c r="AI26">
        <v>0.42352941176470593</v>
      </c>
      <c r="AJ26">
        <v>0.62068965517241381</v>
      </c>
      <c r="AK26">
        <v>0.36923076923076925</v>
      </c>
      <c r="AL26">
        <v>0.44099378881987583</v>
      </c>
      <c r="AM26">
        <v>0.4042553191489362</v>
      </c>
      <c r="AN26">
        <v>0.45871559633027525</v>
      </c>
      <c r="AO26">
        <f>SUM(AC26:AN26)</f>
        <v>5.8221764452288802</v>
      </c>
    </row>
    <row r="27" spans="1:41" ht="15.75" customHeight="1" x14ac:dyDescent="0.25">
      <c r="A27" t="s">
        <v>123</v>
      </c>
      <c r="B27" s="16">
        <v>9</v>
      </c>
      <c r="C27" s="16">
        <v>305</v>
      </c>
      <c r="D27" s="16">
        <f t="shared" si="0"/>
        <v>33.888888888888886</v>
      </c>
      <c r="E27" s="16">
        <f>C27/F27</f>
        <v>7.1428571428571425E-2</v>
      </c>
      <c r="F27" s="16">
        <v>4270</v>
      </c>
      <c r="G27" s="16">
        <f>F27/B27</f>
        <v>474.44444444444446</v>
      </c>
      <c r="H27" s="16">
        <v>2220</v>
      </c>
      <c r="I27" s="16">
        <f>H27/B27</f>
        <v>246.66666666666666</v>
      </c>
      <c r="J27" s="16">
        <v>2050</v>
      </c>
      <c r="K27" s="16">
        <f>J27/B27</f>
        <v>227.77777777777777</v>
      </c>
      <c r="L27" s="16">
        <v>197</v>
      </c>
      <c r="M27" s="16">
        <f>L27/B27</f>
        <v>21.888888888888889</v>
      </c>
      <c r="N27" s="16">
        <f>L27/O27</f>
        <v>6.0858819894964472E-2</v>
      </c>
      <c r="O27" s="16">
        <v>3237</v>
      </c>
      <c r="P27" s="16">
        <f>O27/B27</f>
        <v>359.66666666666669</v>
      </c>
      <c r="Q27" s="16">
        <v>2220</v>
      </c>
      <c r="R27" s="16">
        <f>Q27/B27</f>
        <v>246.66666666666666</v>
      </c>
      <c r="S27" s="16">
        <v>1017</v>
      </c>
      <c r="T27" s="16">
        <f>S27/B27</f>
        <v>113</v>
      </c>
      <c r="U27" s="16">
        <v>15</v>
      </c>
      <c r="V27" s="17">
        <v>1</v>
      </c>
      <c r="W27" s="16">
        <v>2</v>
      </c>
      <c r="X27" s="16">
        <v>4</v>
      </c>
      <c r="Y27" s="3"/>
      <c r="Z27" s="15" t="s">
        <v>136</v>
      </c>
      <c r="AA27" s="15" t="s">
        <v>136</v>
      </c>
      <c r="AB27" s="3"/>
      <c r="AC27">
        <v>0.39411764705882357</v>
      </c>
      <c r="AD27">
        <v>0.4285714285714286</v>
      </c>
      <c r="AE27">
        <v>0.57058823529411762</v>
      </c>
      <c r="AF27">
        <v>0.3666666666666667</v>
      </c>
      <c r="AG27">
        <v>0.58823529411764708</v>
      </c>
      <c r="AH27">
        <v>0.54705882352941182</v>
      </c>
      <c r="AI27">
        <v>0.57647058823529407</v>
      </c>
      <c r="AJ27">
        <v>0.37931034482758619</v>
      </c>
      <c r="AK27">
        <v>0.63076923076923075</v>
      </c>
      <c r="AL27">
        <v>0.55900621118012417</v>
      </c>
      <c r="AM27">
        <v>0.5957446808510638</v>
      </c>
      <c r="AN27">
        <v>0.54128440366972475</v>
      </c>
      <c r="AO27">
        <f>SUM(AC27:AN27)</f>
        <v>6.1778235547711198</v>
      </c>
    </row>
    <row r="28" spans="1:41" ht="15.75" customHeight="1" x14ac:dyDescent="0.25">
      <c r="A28" s="3" t="s">
        <v>29</v>
      </c>
      <c r="B28" s="18"/>
      <c r="C28" s="19"/>
      <c r="D28" s="20"/>
      <c r="E28" s="21"/>
      <c r="F28" s="22"/>
      <c r="G28" s="18"/>
      <c r="H28" s="18"/>
      <c r="I28" s="18"/>
      <c r="J28" s="3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23"/>
      <c r="W28" s="18"/>
      <c r="X28" s="18"/>
      <c r="Y28" s="3"/>
      <c r="Z28" s="23"/>
      <c r="AA28" s="23"/>
      <c r="AB28" s="3"/>
    </row>
    <row r="29" spans="1:41" ht="15.75" customHeight="1" x14ac:dyDescent="0.25">
      <c r="A29" t="s">
        <v>73</v>
      </c>
      <c r="B29" s="13">
        <v>9</v>
      </c>
      <c r="C29" s="13">
        <v>323</v>
      </c>
      <c r="D29" s="13">
        <f t="shared" si="0"/>
        <v>35.888888888888886</v>
      </c>
      <c r="E29" s="13">
        <f>C29/F29</f>
        <v>6.8157839206583665E-2</v>
      </c>
      <c r="F29" s="13">
        <v>4739</v>
      </c>
      <c r="G29" s="13">
        <f>F29/B29</f>
        <v>526.55555555555554</v>
      </c>
      <c r="H29" s="13">
        <v>2689</v>
      </c>
      <c r="I29" s="13">
        <f>H29/B29</f>
        <v>298.77777777777777</v>
      </c>
      <c r="J29" s="13">
        <v>2050</v>
      </c>
      <c r="K29" s="13">
        <f>J29/B29</f>
        <v>227.77777777777777</v>
      </c>
      <c r="L29" s="13">
        <v>313</v>
      </c>
      <c r="M29" s="13">
        <f>L29/B29</f>
        <v>34.777777777777779</v>
      </c>
      <c r="N29" s="13">
        <f>L29/O29</f>
        <v>7.1007259528130667E-2</v>
      </c>
      <c r="O29" s="13">
        <v>4408</v>
      </c>
      <c r="P29" s="13">
        <f>O29/B29</f>
        <v>489.77777777777777</v>
      </c>
      <c r="Q29" s="13">
        <v>1936</v>
      </c>
      <c r="R29" s="13">
        <f>Q29/B29</f>
        <v>215.11111111111111</v>
      </c>
      <c r="S29" s="13">
        <v>2472</v>
      </c>
      <c r="T29" s="13">
        <f>S29/B29</f>
        <v>274.66666666666669</v>
      </c>
      <c r="U29" s="13">
        <v>100</v>
      </c>
      <c r="V29" s="14">
        <v>0</v>
      </c>
      <c r="W29" s="13">
        <v>1</v>
      </c>
      <c r="X29" s="13">
        <v>3</v>
      </c>
      <c r="Y29" s="3"/>
      <c r="Z29" s="15"/>
      <c r="AA29" s="15"/>
      <c r="AB29" s="3"/>
      <c r="AC29">
        <v>0.60588235294117643</v>
      </c>
      <c r="AD29">
        <v>0.5714285714285714</v>
      </c>
      <c r="AE29">
        <v>0.42941176470588238</v>
      </c>
      <c r="AF29">
        <v>0.3666666666666667</v>
      </c>
      <c r="AG29">
        <v>0.41176470588235292</v>
      </c>
      <c r="AH29">
        <v>0.45294117647058818</v>
      </c>
      <c r="AI29">
        <v>0.42352941176470593</v>
      </c>
      <c r="AJ29">
        <v>0.62068965517241381</v>
      </c>
      <c r="AK29">
        <v>0.36923076923076925</v>
      </c>
      <c r="AL29">
        <v>0.44099378881987583</v>
      </c>
      <c r="AM29">
        <v>0.4042553191489362</v>
      </c>
      <c r="AN29">
        <v>0.45871559633027525</v>
      </c>
      <c r="AO29">
        <f>SUM(AC29:AN29)</f>
        <v>5.5555097785622145</v>
      </c>
    </row>
    <row r="30" spans="1:41" ht="15.75" customHeight="1" x14ac:dyDescent="0.25">
      <c r="A30" t="s">
        <v>114</v>
      </c>
      <c r="B30" s="16">
        <v>9</v>
      </c>
      <c r="C30" s="16">
        <v>350</v>
      </c>
      <c r="D30" s="16">
        <f t="shared" si="0"/>
        <v>38.888888888888886</v>
      </c>
      <c r="E30" s="16">
        <f>C30/F30</f>
        <v>7.8159892809289866E-2</v>
      </c>
      <c r="F30" s="16">
        <v>4478</v>
      </c>
      <c r="G30" s="16">
        <f>F30/B30</f>
        <v>497.55555555555554</v>
      </c>
      <c r="H30" s="16">
        <v>2120</v>
      </c>
      <c r="I30" s="16">
        <f>H30/B30</f>
        <v>235.55555555555554</v>
      </c>
      <c r="J30" s="16">
        <v>2358</v>
      </c>
      <c r="K30" s="16">
        <f>J30/B30</f>
        <v>262</v>
      </c>
      <c r="L30" s="16">
        <v>149</v>
      </c>
      <c r="M30" s="16">
        <f>L30/B30</f>
        <v>16.555555555555557</v>
      </c>
      <c r="N30" s="16">
        <f>L30/O30</f>
        <v>5.3558590941768514E-2</v>
      </c>
      <c r="O30" s="16">
        <v>2782</v>
      </c>
      <c r="P30" s="16">
        <f>O30/B30</f>
        <v>309.11111111111109</v>
      </c>
      <c r="Q30" s="16">
        <v>1770</v>
      </c>
      <c r="R30" s="16">
        <f>Q30/B30</f>
        <v>196.66666666666666</v>
      </c>
      <c r="S30" s="16">
        <v>1012</v>
      </c>
      <c r="T30" s="16">
        <f>S30/B30</f>
        <v>112.44444444444444</v>
      </c>
      <c r="U30" s="16">
        <v>25</v>
      </c>
      <c r="V30" s="17">
        <v>1</v>
      </c>
      <c r="W30" s="16">
        <v>2</v>
      </c>
      <c r="X30" s="16">
        <v>4</v>
      </c>
      <c r="Y30" s="3"/>
      <c r="Z30" s="15" t="s">
        <v>136</v>
      </c>
      <c r="AA30" s="15" t="s">
        <v>136</v>
      </c>
      <c r="AB30" s="3"/>
      <c r="AC30">
        <v>0.39411764705882357</v>
      </c>
      <c r="AD30">
        <v>0.4285714285714286</v>
      </c>
      <c r="AE30">
        <v>0.57058823529411762</v>
      </c>
      <c r="AF30">
        <v>0.6333333333333333</v>
      </c>
      <c r="AG30">
        <v>0.58823529411764708</v>
      </c>
      <c r="AH30">
        <v>0.54705882352941182</v>
      </c>
      <c r="AI30">
        <v>0.57647058823529407</v>
      </c>
      <c r="AJ30">
        <v>0.37931034482758619</v>
      </c>
      <c r="AK30">
        <v>0.63076923076923075</v>
      </c>
      <c r="AL30">
        <v>0.55900621118012417</v>
      </c>
      <c r="AM30">
        <v>0.5957446808510638</v>
      </c>
      <c r="AN30">
        <v>0.54128440366972475</v>
      </c>
      <c r="AO30">
        <f>SUM(AC30:AN30)</f>
        <v>6.4444902214377855</v>
      </c>
    </row>
    <row r="31" spans="1:41" ht="15.75" customHeight="1" x14ac:dyDescent="0.25">
      <c r="A31" s="3" t="s">
        <v>29</v>
      </c>
      <c r="B31" s="18"/>
      <c r="C31" s="19"/>
      <c r="D31" s="20"/>
      <c r="E31" s="21"/>
      <c r="F31" s="22"/>
      <c r="G31" s="18"/>
      <c r="H31" s="18"/>
      <c r="I31" s="18"/>
      <c r="J31" s="3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23"/>
      <c r="W31" s="18"/>
      <c r="X31" s="18"/>
      <c r="Y31" s="3"/>
      <c r="Z31" s="23"/>
      <c r="AA31" s="23"/>
      <c r="AB31" s="3"/>
    </row>
    <row r="32" spans="1:41" ht="15.75" customHeight="1" x14ac:dyDescent="0.25">
      <c r="A32" t="s">
        <v>111</v>
      </c>
      <c r="B32" s="13">
        <v>9</v>
      </c>
      <c r="C32" s="13">
        <v>457</v>
      </c>
      <c r="D32" s="13">
        <f t="shared" si="0"/>
        <v>50.777777777777779</v>
      </c>
      <c r="E32" s="13">
        <f>C32/F32</f>
        <v>8.6783137105962777E-2</v>
      </c>
      <c r="F32" s="13">
        <v>5266</v>
      </c>
      <c r="G32" s="13">
        <f>F32/B32</f>
        <v>585.11111111111109</v>
      </c>
      <c r="H32" s="13">
        <v>2749</v>
      </c>
      <c r="I32" s="13">
        <f>H32/B32</f>
        <v>305.44444444444446</v>
      </c>
      <c r="J32" s="13">
        <v>2517</v>
      </c>
      <c r="K32" s="13">
        <f>J32/B32</f>
        <v>279.66666666666669</v>
      </c>
      <c r="L32" s="13">
        <v>127</v>
      </c>
      <c r="M32" s="13">
        <f>L32/B32</f>
        <v>14.111111111111111</v>
      </c>
      <c r="N32" s="13">
        <f>L32/O32</f>
        <v>5.0078864353312304E-2</v>
      </c>
      <c r="O32" s="13">
        <v>2536</v>
      </c>
      <c r="P32" s="13">
        <f>O32/B32</f>
        <v>281.77777777777777</v>
      </c>
      <c r="Q32" s="13">
        <v>1713</v>
      </c>
      <c r="R32" s="13">
        <f>Q32/B32</f>
        <v>190.33333333333334</v>
      </c>
      <c r="S32" s="13">
        <v>823</v>
      </c>
      <c r="T32" s="13">
        <f>S32/B32</f>
        <v>91.444444444444443</v>
      </c>
      <c r="U32" s="13">
        <v>2</v>
      </c>
      <c r="V32" s="14">
        <v>0</v>
      </c>
      <c r="W32" s="13">
        <v>3</v>
      </c>
      <c r="X32" s="13">
        <v>5</v>
      </c>
      <c r="Y32" s="3"/>
      <c r="Z32" s="15" t="s">
        <v>136</v>
      </c>
      <c r="AA32" s="15" t="s">
        <v>136</v>
      </c>
      <c r="AB32" s="3"/>
      <c r="AC32">
        <v>0.60588235294117643</v>
      </c>
      <c r="AD32">
        <v>0.5714285714285714</v>
      </c>
      <c r="AE32">
        <v>0.57058823529411762</v>
      </c>
      <c r="AF32">
        <v>0.6333333333333333</v>
      </c>
      <c r="AG32">
        <v>0.58823529411764708</v>
      </c>
      <c r="AH32">
        <v>0.54705882352941182</v>
      </c>
      <c r="AI32">
        <v>0.57647058823529407</v>
      </c>
      <c r="AJ32">
        <v>0.37931034482758619</v>
      </c>
      <c r="AK32">
        <v>0.63076923076923075</v>
      </c>
      <c r="AL32">
        <v>0.44099378881987583</v>
      </c>
      <c r="AM32">
        <v>0</v>
      </c>
      <c r="AN32">
        <v>0.54128440366972475</v>
      </c>
      <c r="AO32">
        <f>SUM(AC32:AN32)</f>
        <v>6.0853549669659692</v>
      </c>
    </row>
    <row r="33" spans="1:41" ht="15.75" customHeight="1" x14ac:dyDescent="0.25">
      <c r="A33" t="s">
        <v>86</v>
      </c>
      <c r="B33" s="16">
        <v>9</v>
      </c>
      <c r="C33" s="16">
        <v>342</v>
      </c>
      <c r="D33" s="16">
        <f t="shared" si="0"/>
        <v>38</v>
      </c>
      <c r="E33" s="16">
        <f>C33/F33</f>
        <v>8.3946980854197342E-2</v>
      </c>
      <c r="F33" s="16">
        <v>4074</v>
      </c>
      <c r="G33" s="16">
        <f>F33/B33</f>
        <v>452.66666666666669</v>
      </c>
      <c r="H33" s="16">
        <v>2035</v>
      </c>
      <c r="I33" s="16">
        <f>H33/B33</f>
        <v>226.11111111111111</v>
      </c>
      <c r="J33" s="16">
        <v>2039</v>
      </c>
      <c r="K33" s="16">
        <f>J33/B33</f>
        <v>226.55555555555554</v>
      </c>
      <c r="L33" s="16">
        <v>244</v>
      </c>
      <c r="M33" s="16">
        <f>L33/B33</f>
        <v>27.111111111111111</v>
      </c>
      <c r="N33" s="16">
        <f>L33/O33</f>
        <v>6.5644336830777514E-2</v>
      </c>
      <c r="O33" s="16">
        <v>3717</v>
      </c>
      <c r="P33" s="16">
        <f>O33/B33</f>
        <v>413</v>
      </c>
      <c r="Q33" s="16">
        <v>2291</v>
      </c>
      <c r="R33" s="16">
        <f>Q33/B33</f>
        <v>254.55555555555554</v>
      </c>
      <c r="S33" s="16">
        <v>1426</v>
      </c>
      <c r="T33" s="16">
        <f>S33/B33</f>
        <v>158.44444444444446</v>
      </c>
      <c r="U33" s="16">
        <v>17</v>
      </c>
      <c r="V33" s="17">
        <v>1</v>
      </c>
      <c r="W33" s="16">
        <v>3</v>
      </c>
      <c r="X33" s="16">
        <v>4</v>
      </c>
      <c r="Y33" s="3"/>
      <c r="Z33" s="15"/>
      <c r="AA33" s="15"/>
      <c r="AB33" s="3"/>
      <c r="AC33">
        <v>0.39411764705882357</v>
      </c>
      <c r="AD33">
        <v>0.4285714285714286</v>
      </c>
      <c r="AE33">
        <v>0.42941176470588238</v>
      </c>
      <c r="AF33">
        <v>0.3666666666666667</v>
      </c>
      <c r="AG33">
        <v>0.41176470588235292</v>
      </c>
      <c r="AH33">
        <v>0.45294117647058818</v>
      </c>
      <c r="AI33">
        <v>0.42352941176470593</v>
      </c>
      <c r="AJ33">
        <v>0.62068965517241381</v>
      </c>
      <c r="AK33">
        <v>0.36923076923076925</v>
      </c>
      <c r="AL33">
        <v>0.55900621118012417</v>
      </c>
      <c r="AM33">
        <v>0</v>
      </c>
      <c r="AN33">
        <v>0.45871559633027525</v>
      </c>
      <c r="AO33">
        <f>SUM(AC33:AN33)</f>
        <v>4.9146450330340308</v>
      </c>
    </row>
    <row r="34" spans="1:41" ht="15" customHeight="1" x14ac:dyDescent="0.25">
      <c r="A34" s="3" t="s">
        <v>136</v>
      </c>
      <c r="B34" s="24"/>
      <c r="C34" s="25"/>
      <c r="D34" s="26"/>
      <c r="E34" s="26"/>
      <c r="F34" s="27"/>
      <c r="G34" s="24"/>
      <c r="H34" s="24"/>
      <c r="I34" s="24"/>
      <c r="J34" s="26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8"/>
      <c r="W34" s="24"/>
      <c r="X34" s="24"/>
      <c r="Y34" s="3"/>
      <c r="Z34" s="28"/>
      <c r="AA34" s="28"/>
      <c r="AB34" s="3"/>
    </row>
    <row r="36" spans="1:41" x14ac:dyDescent="0.25">
      <c r="AC36">
        <v>5</v>
      </c>
      <c r="AD36">
        <v>7</v>
      </c>
      <c r="AE36">
        <v>6</v>
      </c>
      <c r="AF36">
        <v>7</v>
      </c>
      <c r="AG36">
        <v>7</v>
      </c>
      <c r="AH36">
        <v>5</v>
      </c>
      <c r="AI36">
        <v>7</v>
      </c>
      <c r="AJ36">
        <v>5</v>
      </c>
      <c r="AK36">
        <v>7</v>
      </c>
      <c r="AL36">
        <v>5</v>
      </c>
      <c r="AM36">
        <v>6</v>
      </c>
      <c r="AN36">
        <v>8</v>
      </c>
    </row>
    <row r="37" spans="1:41" x14ac:dyDescent="0.25">
      <c r="AC37">
        <v>10</v>
      </c>
      <c r="AD37">
        <v>10</v>
      </c>
      <c r="AE37">
        <v>10</v>
      </c>
      <c r="AF37">
        <v>10</v>
      </c>
      <c r="AG37">
        <v>10</v>
      </c>
      <c r="AH37">
        <v>10</v>
      </c>
      <c r="AI37">
        <v>10</v>
      </c>
      <c r="AJ37">
        <v>10</v>
      </c>
      <c r="AK37">
        <v>8</v>
      </c>
      <c r="AL37">
        <v>10</v>
      </c>
      <c r="AM37">
        <v>6</v>
      </c>
      <c r="AN37">
        <v>9</v>
      </c>
    </row>
    <row r="38" spans="1:41" s="1" customFormat="1" x14ac:dyDescent="0.25">
      <c r="Z38" s="30"/>
      <c r="AA38" s="30"/>
      <c r="AC38" s="1">
        <f>AC36/AC37</f>
        <v>0.5</v>
      </c>
      <c r="AD38" s="1">
        <f t="shared" ref="AD38:AN38" si="1">AD36/AD37</f>
        <v>0.7</v>
      </c>
      <c r="AE38" s="1">
        <f t="shared" si="1"/>
        <v>0.6</v>
      </c>
      <c r="AF38" s="1">
        <f t="shared" si="1"/>
        <v>0.7</v>
      </c>
      <c r="AG38" s="1">
        <f t="shared" si="1"/>
        <v>0.7</v>
      </c>
      <c r="AH38" s="1">
        <f t="shared" si="1"/>
        <v>0.5</v>
      </c>
      <c r="AI38" s="1">
        <f t="shared" si="1"/>
        <v>0.7</v>
      </c>
      <c r="AJ38" s="1">
        <f t="shared" si="1"/>
        <v>0.5</v>
      </c>
      <c r="AK38" s="1">
        <f t="shared" si="1"/>
        <v>0.875</v>
      </c>
      <c r="AL38" s="1">
        <f t="shared" si="1"/>
        <v>0.5</v>
      </c>
      <c r="AM38" s="1">
        <f t="shared" si="1"/>
        <v>1</v>
      </c>
      <c r="AN38" s="1">
        <f t="shared" si="1"/>
        <v>0.88888888888888884</v>
      </c>
    </row>
  </sheetData>
  <mergeCells count="9">
    <mergeCell ref="C2:K2"/>
    <mergeCell ref="L2:T2"/>
    <mergeCell ref="U2:X3"/>
    <mergeCell ref="C3:G3"/>
    <mergeCell ref="H3:I3"/>
    <mergeCell ref="J3:K3"/>
    <mergeCell ref="L3:P3"/>
    <mergeCell ref="Q3:R3"/>
    <mergeCell ref="S3:T3"/>
  </mergeCells>
  <pageMargins left="0.7" right="0.7" top="0.75" bottom="0.75" header="0.3" footer="0.3"/>
  <pageSetup orientation="portrait" useFirstPageNumber="1" horizontalDpi="4294967293" verticalDpi="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AO38"/>
  <sheetViews>
    <sheetView zoomScaleNormal="100" workbookViewId="0">
      <pane xSplit="1" ySplit="4" topLeftCell="C5" activePane="bottomRight" state="frozen"/>
      <selection pane="topRight"/>
      <selection pane="bottomLeft"/>
      <selection pane="bottomRight" activeCell="AC36" sqref="AC36"/>
    </sheetView>
  </sheetViews>
  <sheetFormatPr defaultRowHeight="15" x14ac:dyDescent="0.25"/>
  <cols>
    <col min="1" max="1" width="18.85546875" customWidth="1"/>
    <col min="2" max="2" width="7.140625" customWidth="1"/>
    <col min="3" max="17" width="6.5703125" customWidth="1"/>
    <col min="18" max="20" width="6.5703125" style="1" customWidth="1"/>
    <col min="21" max="21" width="6.7109375" customWidth="1"/>
    <col min="22" max="24" width="6.7109375" style="2" customWidth="1"/>
    <col min="25" max="25" width="3.5703125" customWidth="1"/>
    <col min="26" max="27" width="6.7109375" style="2" customWidth="1"/>
    <col min="29" max="40" width="5.7109375" customWidth="1"/>
    <col min="41" max="41" width="6.7109375" customWidth="1"/>
  </cols>
  <sheetData>
    <row r="1" spans="1:41" ht="1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3"/>
      <c r="X1" s="3"/>
      <c r="Y1" s="3"/>
      <c r="Z1" s="4"/>
      <c r="AA1" s="4"/>
      <c r="AB1" s="3"/>
    </row>
    <row r="2" spans="1:41" ht="15" customHeight="1" x14ac:dyDescent="0.25">
      <c r="A2" s="3"/>
      <c r="B2" s="3"/>
      <c r="C2" s="52" t="s">
        <v>30</v>
      </c>
      <c r="D2" s="52"/>
      <c r="E2" s="52"/>
      <c r="F2" s="52"/>
      <c r="G2" s="52"/>
      <c r="H2" s="52"/>
      <c r="I2" s="52"/>
      <c r="J2" s="52"/>
      <c r="K2" s="52"/>
      <c r="L2" s="52" t="s">
        <v>31</v>
      </c>
      <c r="M2" s="52"/>
      <c r="N2" s="52"/>
      <c r="O2" s="52"/>
      <c r="P2" s="52"/>
      <c r="Q2" s="52"/>
      <c r="R2" s="52"/>
      <c r="S2" s="52"/>
      <c r="T2" s="52"/>
      <c r="U2" s="53" t="s">
        <v>32</v>
      </c>
      <c r="V2" s="53"/>
      <c r="W2" s="53"/>
      <c r="X2" s="53"/>
      <c r="Y2" s="3"/>
      <c r="Z2" s="4"/>
      <c r="AA2" s="4"/>
      <c r="AB2" s="3"/>
    </row>
    <row r="3" spans="1:41" ht="15" customHeight="1" x14ac:dyDescent="0.25">
      <c r="A3" s="3"/>
      <c r="B3" s="6"/>
      <c r="C3" s="52" t="s">
        <v>33</v>
      </c>
      <c r="D3" s="52"/>
      <c r="E3" s="52"/>
      <c r="F3" s="52"/>
      <c r="G3" s="52"/>
      <c r="H3" s="52" t="s">
        <v>34</v>
      </c>
      <c r="I3" s="52"/>
      <c r="J3" s="52" t="s">
        <v>35</v>
      </c>
      <c r="K3" s="52"/>
      <c r="L3" s="52" t="s">
        <v>33</v>
      </c>
      <c r="M3" s="52"/>
      <c r="N3" s="52"/>
      <c r="O3" s="52"/>
      <c r="P3" s="52"/>
      <c r="Q3" s="52" t="s">
        <v>34</v>
      </c>
      <c r="R3" s="52"/>
      <c r="S3" s="52" t="s">
        <v>35</v>
      </c>
      <c r="T3" s="52"/>
      <c r="U3" s="53"/>
      <c r="V3" s="53"/>
      <c r="W3" s="53"/>
      <c r="X3" s="53"/>
      <c r="Y3" s="3"/>
      <c r="Z3" s="4"/>
      <c r="AA3" s="4"/>
      <c r="AB3" s="3"/>
    </row>
    <row r="4" spans="1:41" ht="15" customHeight="1" x14ac:dyDescent="0.25">
      <c r="A4" s="7" t="s">
        <v>36</v>
      </c>
      <c r="B4" s="8" t="s">
        <v>37</v>
      </c>
      <c r="C4" s="9" t="s">
        <v>38</v>
      </c>
      <c r="D4" s="5" t="s">
        <v>39</v>
      </c>
      <c r="E4" s="5" t="s">
        <v>40</v>
      </c>
      <c r="F4" s="5" t="s">
        <v>41</v>
      </c>
      <c r="G4" s="9" t="s">
        <v>42</v>
      </c>
      <c r="H4" s="9" t="s">
        <v>43</v>
      </c>
      <c r="I4" s="9" t="s">
        <v>44</v>
      </c>
      <c r="J4" s="5" t="s">
        <v>45</v>
      </c>
      <c r="K4" s="9" t="s">
        <v>46</v>
      </c>
      <c r="L4" s="9" t="s">
        <v>38</v>
      </c>
      <c r="M4" s="9" t="s">
        <v>39</v>
      </c>
      <c r="N4" s="9" t="s">
        <v>40</v>
      </c>
      <c r="O4" s="9" t="s">
        <v>41</v>
      </c>
      <c r="P4" s="9" t="s">
        <v>42</v>
      </c>
      <c r="Q4" s="9" t="s">
        <v>43</v>
      </c>
      <c r="R4" s="9" t="s">
        <v>44</v>
      </c>
      <c r="S4" s="9" t="s">
        <v>45</v>
      </c>
      <c r="T4" s="9" t="s">
        <v>46</v>
      </c>
      <c r="U4" s="10" t="s">
        <v>47</v>
      </c>
      <c r="V4" s="9" t="s">
        <v>48</v>
      </c>
      <c r="W4" s="9" t="s">
        <v>26</v>
      </c>
      <c r="X4" s="9" t="s">
        <v>27</v>
      </c>
      <c r="Y4" s="3"/>
      <c r="Z4" s="9" t="s">
        <v>49</v>
      </c>
      <c r="AA4" s="9" t="s">
        <v>50</v>
      </c>
      <c r="AB4" s="3"/>
      <c r="AC4" s="11" t="s">
        <v>51</v>
      </c>
      <c r="AD4" s="12" t="s">
        <v>52</v>
      </c>
      <c r="AE4" s="12" t="s">
        <v>53</v>
      </c>
      <c r="AF4" s="12" t="s">
        <v>40</v>
      </c>
      <c r="AG4" s="12" t="s">
        <v>51</v>
      </c>
      <c r="AH4" s="12" t="s">
        <v>52</v>
      </c>
      <c r="AI4" s="12" t="s">
        <v>53</v>
      </c>
      <c r="AJ4" s="12" t="s">
        <v>40</v>
      </c>
      <c r="AK4" s="12" t="s">
        <v>54</v>
      </c>
      <c r="AL4" s="12" t="s">
        <v>48</v>
      </c>
      <c r="AM4" s="12" t="s">
        <v>26</v>
      </c>
      <c r="AN4" s="12" t="s">
        <v>27</v>
      </c>
      <c r="AO4" s="12" t="s">
        <v>55</v>
      </c>
    </row>
    <row r="5" spans="1:41" ht="15.75" customHeight="1" x14ac:dyDescent="0.25">
      <c r="A5" t="s">
        <v>66</v>
      </c>
      <c r="B5" s="13">
        <v>10</v>
      </c>
      <c r="C5" s="13">
        <v>304</v>
      </c>
      <c r="D5" s="13">
        <f>C5/B5</f>
        <v>30.4</v>
      </c>
      <c r="E5" s="13">
        <f>C5/F5</f>
        <v>7.9831932773109238E-2</v>
      </c>
      <c r="F5" s="13">
        <v>3808</v>
      </c>
      <c r="G5" s="13">
        <f>F5/B5</f>
        <v>380.8</v>
      </c>
      <c r="H5" s="13">
        <v>2404</v>
      </c>
      <c r="I5" s="13">
        <f>H5/B5</f>
        <v>240.4</v>
      </c>
      <c r="J5" s="13">
        <v>1404</v>
      </c>
      <c r="K5" s="13">
        <f>J5/B5</f>
        <v>140.4</v>
      </c>
      <c r="L5" s="13">
        <v>265</v>
      </c>
      <c r="M5" s="13">
        <f>L5/B5</f>
        <v>26.5</v>
      </c>
      <c r="N5" s="13">
        <f>L5/O5</f>
        <v>6.5110565110565108E-2</v>
      </c>
      <c r="O5" s="13">
        <v>4070</v>
      </c>
      <c r="P5" s="13">
        <f>O5/B5</f>
        <v>407</v>
      </c>
      <c r="Q5" s="13">
        <v>2419</v>
      </c>
      <c r="R5" s="13">
        <f>Q5/B5</f>
        <v>241.9</v>
      </c>
      <c r="S5" s="13">
        <v>1651</v>
      </c>
      <c r="T5" s="13">
        <f>S5/B5</f>
        <v>165.1</v>
      </c>
      <c r="U5" s="13">
        <v>100</v>
      </c>
      <c r="V5" s="14">
        <v>0</v>
      </c>
      <c r="W5" s="13">
        <v>3</v>
      </c>
      <c r="X5" s="13">
        <v>4</v>
      </c>
      <c r="Y5" s="3"/>
      <c r="Z5" s="15"/>
      <c r="AA5" s="15"/>
      <c r="AB5" s="3"/>
      <c r="AC5">
        <v>0.6</v>
      </c>
      <c r="AD5">
        <v>0.5786516853932584</v>
      </c>
      <c r="AE5">
        <v>0.42777777777777781</v>
      </c>
      <c r="AF5">
        <v>0.65</v>
      </c>
      <c r="AG5">
        <v>0.40555555555555556</v>
      </c>
      <c r="AH5">
        <v>0.4555555555555556</v>
      </c>
      <c r="AI5">
        <v>0.41666666666666663</v>
      </c>
      <c r="AJ5">
        <v>0.58974358974358976</v>
      </c>
      <c r="AK5">
        <v>0.35507246376811596</v>
      </c>
      <c r="AL5">
        <v>0.44444444444444442</v>
      </c>
      <c r="AM5">
        <v>0.62</v>
      </c>
      <c r="AN5">
        <v>0.56779661016949157</v>
      </c>
      <c r="AO5">
        <f>SUM(AC5:AN5)</f>
        <v>6.1112643490744558</v>
      </c>
    </row>
    <row r="6" spans="1:41" ht="15.75" customHeight="1" x14ac:dyDescent="0.25">
      <c r="A6" t="s">
        <v>128</v>
      </c>
      <c r="B6" s="16">
        <v>10</v>
      </c>
      <c r="C6" s="16">
        <v>229</v>
      </c>
      <c r="D6" s="16">
        <f t="shared" ref="D6:D33" si="0">C6/B6</f>
        <v>22.9</v>
      </c>
      <c r="E6" s="16">
        <f>C6/F6</f>
        <v>6.6013260305563565E-2</v>
      </c>
      <c r="F6" s="16">
        <v>3469</v>
      </c>
      <c r="G6" s="16">
        <f>F6/B6</f>
        <v>346.9</v>
      </c>
      <c r="H6" s="16">
        <v>1596</v>
      </c>
      <c r="I6" s="16">
        <f>H6/B6</f>
        <v>159.6</v>
      </c>
      <c r="J6" s="16">
        <v>1873</v>
      </c>
      <c r="K6" s="16">
        <f>J6/B6</f>
        <v>187.3</v>
      </c>
      <c r="L6" s="16">
        <v>162</v>
      </c>
      <c r="M6" s="16">
        <f>L6/B6</f>
        <v>16.2</v>
      </c>
      <c r="N6" s="16">
        <f>L6/O6</f>
        <v>5.0341827221876939E-2</v>
      </c>
      <c r="O6" s="16">
        <v>3218</v>
      </c>
      <c r="P6" s="16">
        <f>O6/B6</f>
        <v>321.8</v>
      </c>
      <c r="Q6" s="16">
        <v>1804</v>
      </c>
      <c r="R6" s="16">
        <f>Q6/B6</f>
        <v>180.4</v>
      </c>
      <c r="S6" s="16">
        <v>1414</v>
      </c>
      <c r="T6" s="16">
        <f>S6/B6</f>
        <v>141.4</v>
      </c>
      <c r="U6" s="16">
        <v>20</v>
      </c>
      <c r="V6" s="17">
        <v>1</v>
      </c>
      <c r="W6" s="16">
        <v>1</v>
      </c>
      <c r="X6" s="16">
        <v>2</v>
      </c>
      <c r="Y6" s="3"/>
      <c r="Z6" s="15" t="s">
        <v>136</v>
      </c>
      <c r="AA6" s="15" t="s">
        <v>136</v>
      </c>
      <c r="AB6" s="3"/>
      <c r="AC6">
        <v>0.4</v>
      </c>
      <c r="AD6">
        <v>0.4213483146067416</v>
      </c>
      <c r="AE6">
        <v>0.57222222222222219</v>
      </c>
      <c r="AF6">
        <v>0.35</v>
      </c>
      <c r="AG6">
        <v>0.59444444444444444</v>
      </c>
      <c r="AH6">
        <v>0.5444444444444444</v>
      </c>
      <c r="AI6">
        <v>0.58333333333333337</v>
      </c>
      <c r="AJ6">
        <v>0.41025641025641024</v>
      </c>
      <c r="AK6">
        <v>0.64492753623188404</v>
      </c>
      <c r="AL6">
        <v>0.55555555555555558</v>
      </c>
      <c r="AM6">
        <v>0.38</v>
      </c>
      <c r="AN6">
        <v>0.43220338983050843</v>
      </c>
      <c r="AO6">
        <f>SUM(AC6:AN6)</f>
        <v>5.8887356509255442</v>
      </c>
    </row>
    <row r="7" spans="1:41" ht="15.75" customHeight="1" x14ac:dyDescent="0.25">
      <c r="A7" s="3" t="s">
        <v>29</v>
      </c>
      <c r="B7" s="18"/>
      <c r="C7" s="19"/>
      <c r="D7" s="20"/>
      <c r="E7" s="21"/>
      <c r="F7" s="22"/>
      <c r="G7" s="18"/>
      <c r="H7" s="18"/>
      <c r="I7" s="18"/>
      <c r="J7" s="3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23"/>
      <c r="W7" s="18"/>
      <c r="X7" s="18"/>
      <c r="Y7" s="3"/>
      <c r="Z7" s="23"/>
      <c r="AA7" s="23"/>
      <c r="AB7" s="3"/>
    </row>
    <row r="8" spans="1:41" ht="15.75" customHeight="1" x14ac:dyDescent="0.25">
      <c r="A8" t="s">
        <v>123</v>
      </c>
      <c r="B8" s="13">
        <v>10</v>
      </c>
      <c r="C8" s="13">
        <v>305</v>
      </c>
      <c r="D8" s="13">
        <f t="shared" si="0"/>
        <v>30.5</v>
      </c>
      <c r="E8" s="13">
        <f>C8/F8</f>
        <v>7.1428571428571425E-2</v>
      </c>
      <c r="F8" s="13">
        <v>4270</v>
      </c>
      <c r="G8" s="13">
        <f>F8/B8</f>
        <v>427</v>
      </c>
      <c r="H8" s="13">
        <v>2220</v>
      </c>
      <c r="I8" s="13">
        <f>H8/B8</f>
        <v>222</v>
      </c>
      <c r="J8" s="13">
        <v>2050</v>
      </c>
      <c r="K8" s="13">
        <f>J8/B8</f>
        <v>205</v>
      </c>
      <c r="L8" s="13">
        <v>197</v>
      </c>
      <c r="M8" s="13">
        <f>L8/B8</f>
        <v>19.7</v>
      </c>
      <c r="N8" s="13">
        <f>L8/O8</f>
        <v>6.0858819894964472E-2</v>
      </c>
      <c r="O8" s="13">
        <v>3237</v>
      </c>
      <c r="P8" s="13">
        <f>O8/B8</f>
        <v>323.7</v>
      </c>
      <c r="Q8" s="13">
        <v>2220</v>
      </c>
      <c r="R8" s="13">
        <f>Q8/B8</f>
        <v>222</v>
      </c>
      <c r="S8" s="13">
        <v>1017</v>
      </c>
      <c r="T8" s="13">
        <f>S8/B8</f>
        <v>101.7</v>
      </c>
      <c r="U8" s="13">
        <v>21</v>
      </c>
      <c r="V8" s="14">
        <v>0</v>
      </c>
      <c r="W8" s="13">
        <v>2</v>
      </c>
      <c r="X8" s="13">
        <v>4</v>
      </c>
      <c r="Y8" s="3"/>
      <c r="Z8" s="15" t="s">
        <v>136</v>
      </c>
      <c r="AA8" s="15" t="s">
        <v>136</v>
      </c>
      <c r="AB8" s="3"/>
      <c r="AC8">
        <v>0.6</v>
      </c>
      <c r="AD8">
        <v>0.4213483146067416</v>
      </c>
      <c r="AE8">
        <v>0.57222222222222219</v>
      </c>
      <c r="AF8">
        <v>0.65</v>
      </c>
      <c r="AG8">
        <v>0.59444444444444444</v>
      </c>
      <c r="AH8">
        <v>0.5444444444444444</v>
      </c>
      <c r="AI8">
        <v>0.58333333333333337</v>
      </c>
      <c r="AJ8">
        <v>0.41025641025641024</v>
      </c>
      <c r="AK8">
        <v>0.64492753623188404</v>
      </c>
      <c r="AL8">
        <v>0.44444444444444442</v>
      </c>
      <c r="AM8">
        <v>0.62</v>
      </c>
      <c r="AN8">
        <v>0.56779661016949157</v>
      </c>
      <c r="AO8">
        <f>SUM(AC8:AN8)</f>
        <v>6.6532177601534164</v>
      </c>
    </row>
    <row r="9" spans="1:41" ht="15.75" customHeight="1" x14ac:dyDescent="0.25">
      <c r="A9" t="s">
        <v>158</v>
      </c>
      <c r="B9" s="16">
        <v>10</v>
      </c>
      <c r="C9" s="16">
        <v>297</v>
      </c>
      <c r="D9" s="16">
        <f t="shared" si="0"/>
        <v>29.7</v>
      </c>
      <c r="E9" s="16">
        <f>C9/F9</f>
        <v>7.0764832022873481E-2</v>
      </c>
      <c r="F9" s="16">
        <v>4197</v>
      </c>
      <c r="G9" s="16">
        <f>F9/B9</f>
        <v>419.7</v>
      </c>
      <c r="H9" s="16">
        <v>2663</v>
      </c>
      <c r="I9" s="16">
        <f>H9/B9</f>
        <v>266.3</v>
      </c>
      <c r="J9" s="16">
        <v>1534</v>
      </c>
      <c r="K9" s="16">
        <f>J9/B9</f>
        <v>153.4</v>
      </c>
      <c r="L9" s="16">
        <v>264</v>
      </c>
      <c r="M9" s="16">
        <f>L9/B9</f>
        <v>26.4</v>
      </c>
      <c r="N9" s="16">
        <f>L9/O9</f>
        <v>6.6633013629480056E-2</v>
      </c>
      <c r="O9" s="16">
        <v>3962</v>
      </c>
      <c r="P9" s="16">
        <f>O9/B9</f>
        <v>396.2</v>
      </c>
      <c r="Q9" s="16">
        <v>2479</v>
      </c>
      <c r="R9" s="16">
        <f>Q9/B9</f>
        <v>247.9</v>
      </c>
      <c r="S9" s="16">
        <v>1483</v>
      </c>
      <c r="T9" s="16">
        <f>S9/B9</f>
        <v>148.30000000000001</v>
      </c>
      <c r="U9" s="16">
        <v>100</v>
      </c>
      <c r="V9" s="17">
        <v>1</v>
      </c>
      <c r="W9" s="16">
        <v>0</v>
      </c>
      <c r="X9" s="16">
        <v>0</v>
      </c>
      <c r="Y9" s="3"/>
      <c r="Z9" s="15"/>
      <c r="AA9" s="15"/>
      <c r="AB9" s="3"/>
      <c r="AC9">
        <v>0.4</v>
      </c>
      <c r="AD9">
        <v>0.5786516853932584</v>
      </c>
      <c r="AE9">
        <v>0.42777777777777781</v>
      </c>
      <c r="AF9">
        <v>0.35</v>
      </c>
      <c r="AG9">
        <v>0.40555555555555556</v>
      </c>
      <c r="AH9">
        <v>0.4555555555555556</v>
      </c>
      <c r="AI9">
        <v>0.41666666666666663</v>
      </c>
      <c r="AJ9">
        <v>0.58974358974358976</v>
      </c>
      <c r="AK9">
        <v>0.35507246376811596</v>
      </c>
      <c r="AL9">
        <v>0.55555555555555558</v>
      </c>
      <c r="AM9">
        <v>0.38</v>
      </c>
      <c r="AN9">
        <v>0.43220338983050843</v>
      </c>
      <c r="AO9">
        <f>SUM(AC9:AN9)</f>
        <v>5.3467822398465836</v>
      </c>
    </row>
    <row r="10" spans="1:41" ht="15.75" customHeight="1" x14ac:dyDescent="0.25">
      <c r="A10" s="3" t="s">
        <v>29</v>
      </c>
      <c r="B10" s="18"/>
      <c r="C10" s="19"/>
      <c r="D10" s="20"/>
      <c r="E10" s="21"/>
      <c r="F10" s="22"/>
      <c r="G10" s="18"/>
      <c r="H10" s="18"/>
      <c r="I10" s="18"/>
      <c r="J10" s="3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23"/>
      <c r="W10" s="18"/>
      <c r="X10" s="18"/>
      <c r="Y10" s="3"/>
      <c r="Z10" s="23"/>
      <c r="AA10" s="23"/>
      <c r="AB10" s="3"/>
    </row>
    <row r="11" spans="1:41" ht="15.75" customHeight="1" x14ac:dyDescent="0.25">
      <c r="A11" t="s">
        <v>101</v>
      </c>
      <c r="B11" s="13">
        <v>10</v>
      </c>
      <c r="C11" s="13">
        <v>444</v>
      </c>
      <c r="D11" s="13">
        <f t="shared" si="0"/>
        <v>44.4</v>
      </c>
      <c r="E11" s="13">
        <f>C11/F11</f>
        <v>9.2077975943591864E-2</v>
      </c>
      <c r="F11" s="13">
        <v>4822</v>
      </c>
      <c r="G11" s="13">
        <f>F11/B11</f>
        <v>482.2</v>
      </c>
      <c r="H11" s="13">
        <v>2661</v>
      </c>
      <c r="I11" s="13">
        <f>H11/B11</f>
        <v>266.10000000000002</v>
      </c>
      <c r="J11" s="13">
        <v>2161</v>
      </c>
      <c r="K11" s="13">
        <f>J11/B11</f>
        <v>216.1</v>
      </c>
      <c r="L11" s="13">
        <v>276</v>
      </c>
      <c r="M11" s="13">
        <f>L11/B11</f>
        <v>27.6</v>
      </c>
      <c r="N11" s="13">
        <f>L11/O11</f>
        <v>6.4141296769695558E-2</v>
      </c>
      <c r="O11" s="13">
        <v>4303</v>
      </c>
      <c r="P11" s="13">
        <f>O11/B11</f>
        <v>430.3</v>
      </c>
      <c r="Q11" s="13">
        <v>2613</v>
      </c>
      <c r="R11" s="13">
        <f>Q11/B11</f>
        <v>261.3</v>
      </c>
      <c r="S11" s="13">
        <v>1690</v>
      </c>
      <c r="T11" s="13">
        <f>S11/B11</f>
        <v>169</v>
      </c>
      <c r="U11" s="13">
        <v>12</v>
      </c>
      <c r="V11" s="14">
        <v>0</v>
      </c>
      <c r="W11" s="13">
        <v>3</v>
      </c>
      <c r="X11" s="13">
        <v>4</v>
      </c>
      <c r="Y11" s="3"/>
      <c r="Z11" s="15"/>
      <c r="AA11" s="15"/>
      <c r="AB11" s="3"/>
      <c r="AC11">
        <v>0.6</v>
      </c>
      <c r="AD11">
        <v>0.5786516853932584</v>
      </c>
      <c r="AE11">
        <v>0.57222222222222219</v>
      </c>
      <c r="AF11">
        <v>0.65</v>
      </c>
      <c r="AG11">
        <v>0.40555555555555556</v>
      </c>
      <c r="AH11">
        <v>0.4555555555555556</v>
      </c>
      <c r="AI11">
        <v>0.41666666666666663</v>
      </c>
      <c r="AJ11">
        <v>0.58974358974358976</v>
      </c>
      <c r="AK11">
        <v>0.35507246376811596</v>
      </c>
      <c r="AL11">
        <v>0.44444444444444442</v>
      </c>
      <c r="AM11">
        <v>0</v>
      </c>
      <c r="AN11">
        <v>0.43220338983050843</v>
      </c>
      <c r="AO11">
        <f>SUM(AC11:AN11)</f>
        <v>5.5001155731799178</v>
      </c>
    </row>
    <row r="12" spans="1:41" ht="15.75" customHeight="1" x14ac:dyDescent="0.25">
      <c r="A12" t="s">
        <v>110</v>
      </c>
      <c r="B12" s="16">
        <v>10</v>
      </c>
      <c r="C12" s="16">
        <v>345</v>
      </c>
      <c r="D12" s="16">
        <f t="shared" si="0"/>
        <v>34.5</v>
      </c>
      <c r="E12" s="16">
        <f>C12/F12</f>
        <v>7.60414370729557E-2</v>
      </c>
      <c r="F12" s="16">
        <v>4537</v>
      </c>
      <c r="G12" s="16">
        <f>F12/B12</f>
        <v>453.7</v>
      </c>
      <c r="H12" s="16">
        <v>2543</v>
      </c>
      <c r="I12" s="16">
        <f>H12/B12</f>
        <v>254.3</v>
      </c>
      <c r="J12" s="16">
        <v>1994</v>
      </c>
      <c r="K12" s="16">
        <f>J12/B12</f>
        <v>199.4</v>
      </c>
      <c r="L12" s="16">
        <v>187</v>
      </c>
      <c r="M12" s="16">
        <f>L12/B12</f>
        <v>18.7</v>
      </c>
      <c r="N12" s="16">
        <f>L12/O12</f>
        <v>5.6649500151469252E-2</v>
      </c>
      <c r="O12" s="16">
        <v>3301</v>
      </c>
      <c r="P12" s="16">
        <f>O12/B12</f>
        <v>330.1</v>
      </c>
      <c r="Q12" s="16">
        <v>1912</v>
      </c>
      <c r="R12" s="16">
        <f>Q12/B12</f>
        <v>191.2</v>
      </c>
      <c r="S12" s="16">
        <v>1389</v>
      </c>
      <c r="T12" s="16">
        <f>S12/B12</f>
        <v>138.9</v>
      </c>
      <c r="U12" s="16">
        <v>3</v>
      </c>
      <c r="V12" s="17">
        <v>1</v>
      </c>
      <c r="W12" s="16">
        <v>3</v>
      </c>
      <c r="X12" s="16">
        <v>5</v>
      </c>
      <c r="Y12" s="3"/>
      <c r="Z12" s="15" t="s">
        <v>136</v>
      </c>
      <c r="AA12" s="15" t="s">
        <v>136</v>
      </c>
      <c r="AB12" s="3"/>
      <c r="AC12">
        <v>0.4</v>
      </c>
      <c r="AD12">
        <v>0.4213483146067416</v>
      </c>
      <c r="AE12">
        <v>0.42777777777777781</v>
      </c>
      <c r="AF12">
        <v>0.35</v>
      </c>
      <c r="AG12">
        <v>0.59444444444444444</v>
      </c>
      <c r="AH12">
        <v>0.5444444444444444</v>
      </c>
      <c r="AI12">
        <v>0.58333333333333337</v>
      </c>
      <c r="AJ12">
        <v>0.41025641025641024</v>
      </c>
      <c r="AK12">
        <v>0.64492753623188404</v>
      </c>
      <c r="AL12">
        <v>0.55555555555555558</v>
      </c>
      <c r="AM12">
        <v>0</v>
      </c>
      <c r="AN12">
        <v>0.56779661016949157</v>
      </c>
      <c r="AO12">
        <f>SUM(AC12:AN12)</f>
        <v>5.499884426820083</v>
      </c>
    </row>
    <row r="13" spans="1:41" ht="15.75" customHeight="1" x14ac:dyDescent="0.25">
      <c r="A13" s="3" t="s">
        <v>29</v>
      </c>
      <c r="B13" s="18"/>
      <c r="C13" s="19"/>
      <c r="D13" s="20"/>
      <c r="E13" s="21"/>
      <c r="F13" s="22"/>
      <c r="G13" s="18"/>
      <c r="H13" s="18"/>
      <c r="I13" s="18"/>
      <c r="J13" s="3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23"/>
      <c r="W13" s="18"/>
      <c r="X13" s="18"/>
      <c r="Y13" s="3"/>
      <c r="Z13" s="23"/>
      <c r="AA13" s="23"/>
      <c r="AB13" s="3"/>
    </row>
    <row r="14" spans="1:41" ht="15.75" customHeight="1" x14ac:dyDescent="0.25">
      <c r="A14" t="s">
        <v>100</v>
      </c>
      <c r="B14" s="13">
        <v>9</v>
      </c>
      <c r="C14" s="13">
        <v>368</v>
      </c>
      <c r="D14" s="13">
        <f t="shared" si="0"/>
        <v>40.888888888888886</v>
      </c>
      <c r="E14" s="13">
        <f>C14/F14</f>
        <v>8.2381911797627036E-2</v>
      </c>
      <c r="F14" s="13">
        <v>4467</v>
      </c>
      <c r="G14" s="13">
        <f>F14/B14</f>
        <v>496.33333333333331</v>
      </c>
      <c r="H14" s="13">
        <v>3036</v>
      </c>
      <c r="I14" s="13">
        <f>H14/B14</f>
        <v>337.33333333333331</v>
      </c>
      <c r="J14" s="13">
        <v>1431</v>
      </c>
      <c r="K14" s="13">
        <f>J14/B14</f>
        <v>159</v>
      </c>
      <c r="L14" s="13">
        <v>188</v>
      </c>
      <c r="M14" s="13">
        <f>L14/B14</f>
        <v>20.888888888888889</v>
      </c>
      <c r="N14" s="13">
        <f>L14/O14</f>
        <v>5.8971141781681308E-2</v>
      </c>
      <c r="O14" s="13">
        <v>3188</v>
      </c>
      <c r="P14" s="13">
        <f>O14/B14</f>
        <v>354.22222222222223</v>
      </c>
      <c r="Q14" s="13">
        <v>2099</v>
      </c>
      <c r="R14" s="13">
        <f>Q14/B14</f>
        <v>233.22222222222223</v>
      </c>
      <c r="S14" s="13">
        <v>1089</v>
      </c>
      <c r="T14" s="13">
        <f>S14/B14</f>
        <v>121</v>
      </c>
      <c r="U14" s="13">
        <v>7</v>
      </c>
      <c r="V14" s="14">
        <v>0</v>
      </c>
      <c r="W14" s="13">
        <v>3</v>
      </c>
      <c r="X14" s="13">
        <v>4</v>
      </c>
      <c r="Y14" s="3"/>
      <c r="Z14" s="15" t="s">
        <v>136</v>
      </c>
      <c r="AA14" s="15"/>
      <c r="AB14" s="3"/>
      <c r="AC14">
        <v>0.4</v>
      </c>
      <c r="AD14">
        <v>0.5786516853932584</v>
      </c>
      <c r="AE14">
        <v>0.42777777777777781</v>
      </c>
      <c r="AF14">
        <v>0.65</v>
      </c>
      <c r="AG14">
        <v>0.59444444444444444</v>
      </c>
      <c r="AH14">
        <v>0.5444444444444444</v>
      </c>
      <c r="AI14">
        <v>0.58333333333333337</v>
      </c>
      <c r="AJ14">
        <v>0.41025641025641024</v>
      </c>
      <c r="AK14">
        <v>0.64492753623188404</v>
      </c>
      <c r="AL14">
        <v>0.44444444444444442</v>
      </c>
      <c r="AM14">
        <v>0.62</v>
      </c>
      <c r="AN14">
        <v>0.56779661016949157</v>
      </c>
      <c r="AO14">
        <f>SUM(AC14:AN14)</f>
        <v>6.4660766864954891</v>
      </c>
    </row>
    <row r="15" spans="1:41" ht="15.75" customHeight="1" x14ac:dyDescent="0.25">
      <c r="A15" t="s">
        <v>121</v>
      </c>
      <c r="B15" s="16">
        <v>10</v>
      </c>
      <c r="C15" s="16">
        <v>392</v>
      </c>
      <c r="D15" s="16">
        <f t="shared" si="0"/>
        <v>39.200000000000003</v>
      </c>
      <c r="E15" s="16">
        <f>C15/F15</f>
        <v>7.6622361219702895E-2</v>
      </c>
      <c r="F15" s="16">
        <v>5116</v>
      </c>
      <c r="G15" s="16">
        <f>F15/B15</f>
        <v>511.6</v>
      </c>
      <c r="H15" s="16">
        <v>3176</v>
      </c>
      <c r="I15" s="16">
        <f>H15/B15</f>
        <v>317.60000000000002</v>
      </c>
      <c r="J15" s="16">
        <v>1940</v>
      </c>
      <c r="K15" s="16">
        <f>J15/B15</f>
        <v>194</v>
      </c>
      <c r="L15" s="16">
        <v>317</v>
      </c>
      <c r="M15" s="16">
        <f>L15/B15</f>
        <v>31.7</v>
      </c>
      <c r="N15" s="16">
        <f>L15/O15</f>
        <v>7.4256266104474111E-2</v>
      </c>
      <c r="O15" s="16">
        <v>4269</v>
      </c>
      <c r="P15" s="16">
        <f>O15/B15</f>
        <v>426.9</v>
      </c>
      <c r="Q15" s="16">
        <v>2555</v>
      </c>
      <c r="R15" s="16">
        <f>Q15/B15</f>
        <v>255.5</v>
      </c>
      <c r="S15" s="16">
        <v>1714</v>
      </c>
      <c r="T15" s="16">
        <f>S15/B15</f>
        <v>171.4</v>
      </c>
      <c r="U15" s="16">
        <v>100</v>
      </c>
      <c r="V15" s="17">
        <v>1</v>
      </c>
      <c r="W15" s="16">
        <v>1</v>
      </c>
      <c r="X15" s="16">
        <v>1</v>
      </c>
      <c r="Y15" s="3"/>
      <c r="Z15" s="15"/>
      <c r="AA15" s="15" t="s">
        <v>136</v>
      </c>
      <c r="AB15" s="3"/>
      <c r="AC15">
        <v>0.6</v>
      </c>
      <c r="AD15">
        <v>0.4213483146067416</v>
      </c>
      <c r="AE15">
        <v>0.57222222222222219</v>
      </c>
      <c r="AF15">
        <v>0.35</v>
      </c>
      <c r="AG15">
        <v>0.40555555555555556</v>
      </c>
      <c r="AH15">
        <v>0.4555555555555556</v>
      </c>
      <c r="AI15">
        <v>0.41666666666666663</v>
      </c>
      <c r="AJ15">
        <v>0.58974358974358976</v>
      </c>
      <c r="AK15">
        <v>0.35507246376811596</v>
      </c>
      <c r="AL15">
        <v>0.55555555555555558</v>
      </c>
      <c r="AM15">
        <v>0.38</v>
      </c>
      <c r="AN15">
        <v>0.43220338983050843</v>
      </c>
      <c r="AO15">
        <f>SUM(AC15:AN15)</f>
        <v>5.5339233135045109</v>
      </c>
    </row>
    <row r="16" spans="1:41" ht="15.75" customHeight="1" x14ac:dyDescent="0.25">
      <c r="A16" s="3" t="s">
        <v>29</v>
      </c>
      <c r="B16" s="18"/>
      <c r="C16" s="19"/>
      <c r="D16" s="20"/>
      <c r="E16" s="21"/>
      <c r="F16" s="22"/>
      <c r="G16" s="18"/>
      <c r="H16" s="18"/>
      <c r="I16" s="18"/>
      <c r="J16" s="3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23"/>
      <c r="W16" s="18"/>
      <c r="X16" s="18"/>
      <c r="Y16" s="3"/>
      <c r="Z16" s="23"/>
      <c r="AA16" s="23"/>
      <c r="AB16" s="3"/>
    </row>
    <row r="17" spans="1:41" ht="15.75" customHeight="1" x14ac:dyDescent="0.25">
      <c r="A17" t="s">
        <v>107</v>
      </c>
      <c r="B17" s="13">
        <v>10</v>
      </c>
      <c r="C17" s="13">
        <v>284</v>
      </c>
      <c r="D17" s="13">
        <f t="shared" si="0"/>
        <v>28.4</v>
      </c>
      <c r="E17" s="13">
        <f>C17/F17</f>
        <v>7.5451647183846976E-2</v>
      </c>
      <c r="F17" s="13">
        <v>3764</v>
      </c>
      <c r="G17" s="13">
        <f>F17/B17</f>
        <v>376.4</v>
      </c>
      <c r="H17" s="13">
        <v>2011</v>
      </c>
      <c r="I17" s="13">
        <f>H17/B17</f>
        <v>201.1</v>
      </c>
      <c r="J17" s="13">
        <v>1753</v>
      </c>
      <c r="K17" s="13">
        <f>J17/B17</f>
        <v>175.3</v>
      </c>
      <c r="L17" s="13">
        <v>197</v>
      </c>
      <c r="M17" s="13">
        <f>L17/B17</f>
        <v>19.7</v>
      </c>
      <c r="N17" s="13">
        <f>L17/O17</f>
        <v>5.9914841849148422E-2</v>
      </c>
      <c r="O17" s="13">
        <v>3288</v>
      </c>
      <c r="P17" s="13">
        <f>O17/B17</f>
        <v>328.8</v>
      </c>
      <c r="Q17" s="13">
        <v>1925</v>
      </c>
      <c r="R17" s="13">
        <f>Q17/B17</f>
        <v>192.5</v>
      </c>
      <c r="S17" s="13">
        <v>1363</v>
      </c>
      <c r="T17" s="13">
        <f>S17/B17</f>
        <v>136.30000000000001</v>
      </c>
      <c r="U17" s="13">
        <v>100</v>
      </c>
      <c r="V17" s="14">
        <v>0</v>
      </c>
      <c r="W17" s="13">
        <v>2</v>
      </c>
      <c r="X17" s="13">
        <v>4</v>
      </c>
      <c r="Y17" s="3"/>
      <c r="Z17" s="15"/>
      <c r="AA17" s="15"/>
      <c r="AB17" s="3"/>
      <c r="AC17">
        <v>0.4</v>
      </c>
      <c r="AD17">
        <v>0.5786516853932584</v>
      </c>
      <c r="AE17">
        <v>0.42777777777777781</v>
      </c>
      <c r="AF17">
        <v>0.35</v>
      </c>
      <c r="AG17">
        <v>0.59444444444444444</v>
      </c>
      <c r="AH17">
        <v>0.5444444444444444</v>
      </c>
      <c r="AI17">
        <v>0.58333333333333337</v>
      </c>
      <c r="AJ17">
        <v>0.41025641025641024</v>
      </c>
      <c r="AK17">
        <v>0</v>
      </c>
      <c r="AL17">
        <v>0.44444444444444442</v>
      </c>
      <c r="AM17">
        <v>0.38</v>
      </c>
      <c r="AN17">
        <v>0</v>
      </c>
      <c r="AO17">
        <f>SUM(AC17:AN17)</f>
        <v>4.713352540094113</v>
      </c>
    </row>
    <row r="18" spans="1:41" ht="15.75" customHeight="1" x14ac:dyDescent="0.25">
      <c r="A18" t="s">
        <v>89</v>
      </c>
      <c r="B18" s="16">
        <v>10</v>
      </c>
      <c r="C18" s="16">
        <v>376</v>
      </c>
      <c r="D18" s="16">
        <f t="shared" si="0"/>
        <v>37.6</v>
      </c>
      <c r="E18" s="16">
        <f>C18/F18</f>
        <v>8.34072759538598E-2</v>
      </c>
      <c r="F18" s="16">
        <v>4508</v>
      </c>
      <c r="G18" s="16">
        <f>F18/B18</f>
        <v>450.8</v>
      </c>
      <c r="H18" s="16">
        <v>884</v>
      </c>
      <c r="I18" s="16">
        <f>H18/B18</f>
        <v>88.4</v>
      </c>
      <c r="J18" s="16">
        <v>3624</v>
      </c>
      <c r="K18" s="16">
        <f>J18/B18</f>
        <v>362.4</v>
      </c>
      <c r="L18" s="16">
        <v>275</v>
      </c>
      <c r="M18" s="16">
        <f>L18/B18</f>
        <v>27.5</v>
      </c>
      <c r="N18" s="16">
        <f>L18/O18</f>
        <v>7.7182149873701936E-2</v>
      </c>
      <c r="O18" s="16">
        <v>3563</v>
      </c>
      <c r="P18" s="16">
        <f>O18/B18</f>
        <v>356.3</v>
      </c>
      <c r="Q18" s="16">
        <v>2180</v>
      </c>
      <c r="R18" s="16">
        <f>Q18/B18</f>
        <v>218</v>
      </c>
      <c r="S18" s="16">
        <v>1383</v>
      </c>
      <c r="T18" s="16">
        <f>S18/B18</f>
        <v>138.30000000000001</v>
      </c>
      <c r="U18" s="16">
        <v>100</v>
      </c>
      <c r="V18" s="17">
        <v>1</v>
      </c>
      <c r="W18" s="16">
        <v>3</v>
      </c>
      <c r="X18" s="16">
        <v>4</v>
      </c>
      <c r="Y18" s="3"/>
      <c r="Z18" s="15" t="s">
        <v>136</v>
      </c>
      <c r="AA18" s="15" t="s">
        <v>136</v>
      </c>
      <c r="AB18" s="3"/>
      <c r="AC18">
        <v>0.6</v>
      </c>
      <c r="AD18">
        <v>0.4213483146067416</v>
      </c>
      <c r="AE18">
        <v>0.57222222222222219</v>
      </c>
      <c r="AF18">
        <v>0.65</v>
      </c>
      <c r="AG18">
        <v>0.40555555555555556</v>
      </c>
      <c r="AH18">
        <v>0.4555555555555556</v>
      </c>
      <c r="AI18">
        <v>0.41666666666666663</v>
      </c>
      <c r="AJ18">
        <v>0.58974358974358976</v>
      </c>
      <c r="AK18">
        <v>0</v>
      </c>
      <c r="AL18">
        <v>0.55555555555555558</v>
      </c>
      <c r="AM18">
        <v>0.62</v>
      </c>
      <c r="AN18">
        <v>0</v>
      </c>
      <c r="AO18">
        <f>SUM(AC18:AN18)</f>
        <v>5.286647459905887</v>
      </c>
    </row>
    <row r="19" spans="1:41" ht="15.75" customHeight="1" x14ac:dyDescent="0.25">
      <c r="A19" s="3" t="s">
        <v>29</v>
      </c>
      <c r="B19" s="18"/>
      <c r="C19" s="19"/>
      <c r="D19" s="20"/>
      <c r="E19" s="21"/>
      <c r="F19" s="22"/>
      <c r="G19" s="18"/>
      <c r="H19" s="18"/>
      <c r="I19" s="18"/>
      <c r="J19" s="3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23"/>
      <c r="W19" s="18"/>
      <c r="X19" s="18"/>
      <c r="Y19" s="3"/>
      <c r="Z19" s="23"/>
      <c r="AA19" s="23"/>
      <c r="AB19" s="3"/>
    </row>
    <row r="20" spans="1:41" ht="15.75" customHeight="1" x14ac:dyDescent="0.25">
      <c r="A20" t="s">
        <v>68</v>
      </c>
      <c r="B20" s="13">
        <v>10</v>
      </c>
      <c r="C20" s="13">
        <v>331</v>
      </c>
      <c r="D20" s="13">
        <f t="shared" si="0"/>
        <v>33.1</v>
      </c>
      <c r="E20" s="13">
        <f>C20/F20</f>
        <v>7.6390491576275102E-2</v>
      </c>
      <c r="F20" s="13">
        <v>4333</v>
      </c>
      <c r="G20" s="13">
        <f>F20/B20</f>
        <v>433.3</v>
      </c>
      <c r="H20" s="13">
        <v>1953</v>
      </c>
      <c r="I20" s="13">
        <f>H20/B20</f>
        <v>195.3</v>
      </c>
      <c r="J20" s="13">
        <v>2380</v>
      </c>
      <c r="K20" s="13">
        <f>J20/B20</f>
        <v>238</v>
      </c>
      <c r="L20" s="13">
        <v>132</v>
      </c>
      <c r="M20" s="13">
        <f>L20/B20</f>
        <v>13.2</v>
      </c>
      <c r="N20" s="13">
        <f>L20/O20</f>
        <v>5.0458715596330278E-2</v>
      </c>
      <c r="O20" s="13">
        <v>2616</v>
      </c>
      <c r="P20" s="13">
        <f>O20/B20</f>
        <v>261.60000000000002</v>
      </c>
      <c r="Q20" s="13">
        <v>1550</v>
      </c>
      <c r="R20" s="13">
        <f>Q20/B20</f>
        <v>155</v>
      </c>
      <c r="S20" s="13">
        <v>1066</v>
      </c>
      <c r="T20" s="13">
        <f>S20/B20</f>
        <v>106.6</v>
      </c>
      <c r="U20" s="13">
        <v>100</v>
      </c>
      <c r="V20" s="14">
        <v>0</v>
      </c>
      <c r="W20" s="13">
        <v>3</v>
      </c>
      <c r="X20" s="13">
        <v>5</v>
      </c>
      <c r="Y20" s="3"/>
      <c r="Z20" s="15"/>
      <c r="AA20" s="15"/>
      <c r="AB20" s="3"/>
      <c r="AC20">
        <v>0.4</v>
      </c>
      <c r="AD20">
        <v>0.4213483146067416</v>
      </c>
      <c r="AE20">
        <v>0.57222222222222219</v>
      </c>
      <c r="AF20">
        <v>0.65</v>
      </c>
      <c r="AG20">
        <v>0.59444444444444444</v>
      </c>
      <c r="AH20">
        <v>0.5444444444444444</v>
      </c>
      <c r="AI20">
        <v>0.41666666666666663</v>
      </c>
      <c r="AJ20">
        <v>0.41025641025641024</v>
      </c>
      <c r="AK20">
        <v>0</v>
      </c>
      <c r="AL20">
        <v>0.44444444444444442</v>
      </c>
      <c r="AM20">
        <v>0.62</v>
      </c>
      <c r="AN20">
        <v>0.56779661016949157</v>
      </c>
      <c r="AO20">
        <f>SUM(AC20:AN20)</f>
        <v>5.6416235572548654</v>
      </c>
    </row>
    <row r="21" spans="1:41" ht="15.75" customHeight="1" x14ac:dyDescent="0.25">
      <c r="A21" t="s">
        <v>125</v>
      </c>
      <c r="B21" s="16">
        <v>10</v>
      </c>
      <c r="C21" s="16">
        <v>301</v>
      </c>
      <c r="D21" s="16">
        <f t="shared" si="0"/>
        <v>30.1</v>
      </c>
      <c r="E21" s="16">
        <f>C21/F21</f>
        <v>6.5081081081081085E-2</v>
      </c>
      <c r="F21" s="16">
        <v>4625</v>
      </c>
      <c r="G21" s="16">
        <f>F21/B21</f>
        <v>462.5</v>
      </c>
      <c r="H21" s="16">
        <v>2665</v>
      </c>
      <c r="I21" s="16">
        <f>H21/B21</f>
        <v>266.5</v>
      </c>
      <c r="J21" s="16">
        <v>1960</v>
      </c>
      <c r="K21" s="16">
        <f>J21/B21</f>
        <v>196</v>
      </c>
      <c r="L21" s="16">
        <v>224</v>
      </c>
      <c r="M21" s="16">
        <f>L21/B21</f>
        <v>22.4</v>
      </c>
      <c r="N21" s="16">
        <f>L21/O21</f>
        <v>6.7005683517798384E-2</v>
      </c>
      <c r="O21" s="16">
        <v>3343</v>
      </c>
      <c r="P21" s="16">
        <f>O21/B21</f>
        <v>334.3</v>
      </c>
      <c r="Q21" s="16">
        <v>2565</v>
      </c>
      <c r="R21" s="16">
        <f>Q21/B21</f>
        <v>256.5</v>
      </c>
      <c r="S21" s="16">
        <v>778</v>
      </c>
      <c r="T21" s="16">
        <f>S21/B21</f>
        <v>77.8</v>
      </c>
      <c r="U21" s="16">
        <v>100</v>
      </c>
      <c r="V21" s="17">
        <v>1</v>
      </c>
      <c r="W21" s="16">
        <v>1</v>
      </c>
      <c r="X21" s="16">
        <v>3</v>
      </c>
      <c r="Y21" s="3"/>
      <c r="Z21" s="15" t="s">
        <v>136</v>
      </c>
      <c r="AA21" s="15" t="s">
        <v>136</v>
      </c>
      <c r="AB21" s="3"/>
      <c r="AC21">
        <v>0.6</v>
      </c>
      <c r="AD21">
        <v>0.5786516853932584</v>
      </c>
      <c r="AE21">
        <v>0.42777777777777781</v>
      </c>
      <c r="AF21">
        <v>0.35</v>
      </c>
      <c r="AG21">
        <v>0.40555555555555556</v>
      </c>
      <c r="AH21">
        <v>0.4555555555555556</v>
      </c>
      <c r="AI21">
        <v>0.58333333333333337</v>
      </c>
      <c r="AJ21">
        <v>0.58974358974358976</v>
      </c>
      <c r="AK21">
        <v>0</v>
      </c>
      <c r="AL21">
        <v>0.55555555555555558</v>
      </c>
      <c r="AM21">
        <v>0.38</v>
      </c>
      <c r="AN21">
        <v>0.43220338983050843</v>
      </c>
      <c r="AO21">
        <f>SUM(AC21:AN21)</f>
        <v>5.3583764427451346</v>
      </c>
    </row>
    <row r="22" spans="1:41" ht="15.75" customHeight="1" x14ac:dyDescent="0.25">
      <c r="A22" s="3" t="s">
        <v>29</v>
      </c>
      <c r="B22" s="18"/>
      <c r="C22" s="19"/>
      <c r="D22" s="20"/>
      <c r="E22" s="21"/>
      <c r="F22" s="22"/>
      <c r="G22" s="18"/>
      <c r="H22" s="18"/>
      <c r="I22" s="18"/>
      <c r="J22" s="3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23"/>
      <c r="W22" s="18"/>
      <c r="X22" s="18"/>
      <c r="Y22" s="3"/>
      <c r="Z22" s="23"/>
      <c r="AA22" s="23"/>
      <c r="AB22" s="3"/>
    </row>
    <row r="23" spans="1:41" ht="15.75" customHeight="1" x14ac:dyDescent="0.25">
      <c r="A23" t="s">
        <v>102</v>
      </c>
      <c r="B23" s="13">
        <v>9</v>
      </c>
      <c r="C23" s="13">
        <v>243</v>
      </c>
      <c r="D23" s="13">
        <f t="shared" si="0"/>
        <v>27</v>
      </c>
      <c r="E23" s="13">
        <f>C23/F23</f>
        <v>7.292917166866747E-2</v>
      </c>
      <c r="F23" s="13">
        <v>3332</v>
      </c>
      <c r="G23" s="13">
        <f>F23/B23</f>
        <v>370.22222222222223</v>
      </c>
      <c r="H23" s="13">
        <v>2173</v>
      </c>
      <c r="I23" s="13">
        <f>H23/B23</f>
        <v>241.44444444444446</v>
      </c>
      <c r="J23" s="13">
        <v>1159</v>
      </c>
      <c r="K23" s="13">
        <f>J23/B23</f>
        <v>128.77777777777777</v>
      </c>
      <c r="L23" s="13">
        <v>184</v>
      </c>
      <c r="M23" s="13">
        <f>L23/B23</f>
        <v>20.444444444444443</v>
      </c>
      <c r="N23" s="13">
        <f>L23/O23</f>
        <v>5.9354838709677421E-2</v>
      </c>
      <c r="O23" s="13">
        <v>3100</v>
      </c>
      <c r="P23" s="13">
        <f>O23/B23</f>
        <v>344.44444444444446</v>
      </c>
      <c r="Q23" s="13">
        <v>2115</v>
      </c>
      <c r="R23" s="13">
        <f>Q23/B23</f>
        <v>235</v>
      </c>
      <c r="S23" s="13">
        <v>985</v>
      </c>
      <c r="T23" s="13">
        <f>S23/B23</f>
        <v>109.44444444444444</v>
      </c>
      <c r="U23" s="13">
        <v>18</v>
      </c>
      <c r="V23" s="14">
        <v>0</v>
      </c>
      <c r="W23" s="13">
        <v>3</v>
      </c>
      <c r="X23" s="13">
        <v>5</v>
      </c>
      <c r="Y23" s="3"/>
      <c r="Z23" s="15"/>
      <c r="AA23" s="15"/>
      <c r="AB23" s="3"/>
      <c r="AC23">
        <v>0.4</v>
      </c>
      <c r="AD23">
        <v>0.4213483146067416</v>
      </c>
      <c r="AE23">
        <v>0.42777777777777781</v>
      </c>
      <c r="AF23">
        <v>0.35</v>
      </c>
      <c r="AG23">
        <v>0.59444444444444444</v>
      </c>
      <c r="AH23">
        <v>0.5444444444444444</v>
      </c>
      <c r="AI23">
        <v>0.58333333333333337</v>
      </c>
      <c r="AJ23">
        <v>0.41025641025641024</v>
      </c>
      <c r="AK23">
        <v>0.35507246376811596</v>
      </c>
      <c r="AL23">
        <v>0.44444444444444442</v>
      </c>
      <c r="AM23">
        <v>0.62</v>
      </c>
      <c r="AN23">
        <v>0.56779661016949157</v>
      </c>
      <c r="AO23">
        <f>SUM(AC23:AN23)</f>
        <v>5.7189182432452039</v>
      </c>
    </row>
    <row r="24" spans="1:41" ht="15.75" customHeight="1" x14ac:dyDescent="0.25">
      <c r="A24" t="s">
        <v>134</v>
      </c>
      <c r="B24" s="16">
        <v>10</v>
      </c>
      <c r="C24" s="16">
        <v>332</v>
      </c>
      <c r="D24" s="16">
        <f t="shared" si="0"/>
        <v>33.200000000000003</v>
      </c>
      <c r="E24" s="16">
        <f>C24/F24</f>
        <v>7.7861163227016889E-2</v>
      </c>
      <c r="F24" s="16">
        <v>4264</v>
      </c>
      <c r="G24" s="16">
        <f>F24/B24</f>
        <v>426.4</v>
      </c>
      <c r="H24" s="16">
        <v>2709</v>
      </c>
      <c r="I24" s="16">
        <f>H24/B24</f>
        <v>270.89999999999998</v>
      </c>
      <c r="J24" s="16">
        <v>1555</v>
      </c>
      <c r="K24" s="16">
        <f>J24/B24</f>
        <v>155.5</v>
      </c>
      <c r="L24" s="16">
        <v>275</v>
      </c>
      <c r="M24" s="16">
        <f>L24/B24</f>
        <v>27.5</v>
      </c>
      <c r="N24" s="16">
        <f>L24/O24</f>
        <v>6.5460604617948101E-2</v>
      </c>
      <c r="O24" s="16">
        <v>4201</v>
      </c>
      <c r="P24" s="16">
        <f>O24/B24</f>
        <v>420.1</v>
      </c>
      <c r="Q24" s="16">
        <v>2762</v>
      </c>
      <c r="R24" s="16">
        <f>Q24/B24</f>
        <v>276.2</v>
      </c>
      <c r="S24" s="16">
        <v>1439</v>
      </c>
      <c r="T24" s="16">
        <f>S24/B24</f>
        <v>143.9</v>
      </c>
      <c r="U24" s="16">
        <v>13</v>
      </c>
      <c r="V24" s="17">
        <v>1</v>
      </c>
      <c r="W24" s="16">
        <v>1</v>
      </c>
      <c r="X24" s="16">
        <v>3</v>
      </c>
      <c r="Y24" s="3"/>
      <c r="Z24" s="15" t="s">
        <v>136</v>
      </c>
      <c r="AA24" s="15" t="s">
        <v>136</v>
      </c>
      <c r="AB24" s="3"/>
      <c r="AC24">
        <v>0.6</v>
      </c>
      <c r="AD24">
        <v>0.5786516853932584</v>
      </c>
      <c r="AE24">
        <v>0.57222222222222219</v>
      </c>
      <c r="AF24">
        <v>0.65</v>
      </c>
      <c r="AG24">
        <v>0.40555555555555556</v>
      </c>
      <c r="AH24">
        <v>0.4555555555555556</v>
      </c>
      <c r="AI24">
        <v>0.41666666666666663</v>
      </c>
      <c r="AJ24">
        <v>0.58974358974358976</v>
      </c>
      <c r="AK24">
        <v>0.64492753623188404</v>
      </c>
      <c r="AL24">
        <v>0.55555555555555558</v>
      </c>
      <c r="AM24">
        <v>0.38</v>
      </c>
      <c r="AN24">
        <v>0.43220338983050843</v>
      </c>
      <c r="AO24">
        <f>SUM(AC24:AN24)</f>
        <v>6.2810817567547961</v>
      </c>
    </row>
    <row r="25" spans="1:41" ht="15.75" customHeight="1" x14ac:dyDescent="0.25">
      <c r="A25" s="3" t="s">
        <v>29</v>
      </c>
      <c r="B25" s="18"/>
      <c r="C25" s="19"/>
      <c r="D25" s="20"/>
      <c r="E25" s="21"/>
      <c r="F25" s="22"/>
      <c r="G25" s="18"/>
      <c r="H25" s="18"/>
      <c r="I25" s="18"/>
      <c r="J25" s="3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23"/>
      <c r="W25" s="18"/>
      <c r="X25" s="18"/>
      <c r="Y25" s="3"/>
      <c r="Z25" s="23"/>
      <c r="AA25" s="23"/>
      <c r="AB25" s="3"/>
    </row>
    <row r="26" spans="1:41" ht="15.75" customHeight="1" x14ac:dyDescent="0.25">
      <c r="A26" t="s">
        <v>114</v>
      </c>
      <c r="B26" s="13">
        <v>10</v>
      </c>
      <c r="C26" s="13">
        <v>350</v>
      </c>
      <c r="D26" s="13">
        <f t="shared" si="0"/>
        <v>35</v>
      </c>
      <c r="E26" s="13">
        <f>C26/F26</f>
        <v>7.8159892809289866E-2</v>
      </c>
      <c r="F26" s="13">
        <v>4478</v>
      </c>
      <c r="G26" s="13">
        <f>F26/B26</f>
        <v>447.8</v>
      </c>
      <c r="H26" s="13">
        <v>2120</v>
      </c>
      <c r="I26" s="13">
        <f>H26/B26</f>
        <v>212</v>
      </c>
      <c r="J26" s="13">
        <v>2358</v>
      </c>
      <c r="K26" s="13">
        <f>J26/B26</f>
        <v>235.8</v>
      </c>
      <c r="L26" s="13">
        <v>149</v>
      </c>
      <c r="M26" s="13">
        <f>L26/B26</f>
        <v>14.9</v>
      </c>
      <c r="N26" s="13">
        <f>L26/O26</f>
        <v>5.3558590941768514E-2</v>
      </c>
      <c r="O26" s="13">
        <v>2782</v>
      </c>
      <c r="P26" s="13">
        <f>O26/B26</f>
        <v>278.2</v>
      </c>
      <c r="Q26" s="13">
        <v>1770</v>
      </c>
      <c r="R26" s="13">
        <f>Q26/B26</f>
        <v>177</v>
      </c>
      <c r="S26" s="13">
        <v>1012</v>
      </c>
      <c r="T26" s="13">
        <f>S26/B26</f>
        <v>101.2</v>
      </c>
      <c r="U26" s="13">
        <v>19</v>
      </c>
      <c r="V26" s="14">
        <v>0</v>
      </c>
      <c r="W26" s="13">
        <v>3</v>
      </c>
      <c r="X26" s="13">
        <v>4</v>
      </c>
      <c r="Y26" s="3"/>
      <c r="Z26" s="15"/>
      <c r="AA26" s="15"/>
      <c r="AB26" s="3"/>
      <c r="AC26">
        <v>0.4</v>
      </c>
      <c r="AD26">
        <v>0.4213483146067416</v>
      </c>
      <c r="AE26">
        <v>0.42777777777777781</v>
      </c>
      <c r="AF26">
        <v>0.35</v>
      </c>
      <c r="AG26">
        <v>0.59444444444444444</v>
      </c>
      <c r="AH26">
        <v>0.5444444444444444</v>
      </c>
      <c r="AI26">
        <v>0.58333333333333337</v>
      </c>
      <c r="AJ26">
        <v>0.58974358974358976</v>
      </c>
      <c r="AK26">
        <v>0.35507246376811596</v>
      </c>
      <c r="AL26">
        <v>0.44444444444444442</v>
      </c>
      <c r="AM26">
        <v>0</v>
      </c>
      <c r="AN26">
        <v>0.43220338983050843</v>
      </c>
      <c r="AO26">
        <f>SUM(AC26:AN26)</f>
        <v>5.1428122023934009</v>
      </c>
    </row>
    <row r="27" spans="1:41" ht="15.75" customHeight="1" x14ac:dyDescent="0.25">
      <c r="A27" t="s">
        <v>131</v>
      </c>
      <c r="B27" s="16">
        <v>9</v>
      </c>
      <c r="C27" s="16">
        <v>398</v>
      </c>
      <c r="D27" s="16">
        <f t="shared" si="0"/>
        <v>44.222222222222221</v>
      </c>
      <c r="E27" s="16">
        <f>C27/F27</f>
        <v>8.144055657867813E-2</v>
      </c>
      <c r="F27" s="16">
        <v>4887</v>
      </c>
      <c r="G27" s="16">
        <f>F27/B27</f>
        <v>543</v>
      </c>
      <c r="H27" s="16">
        <v>2444</v>
      </c>
      <c r="I27" s="16">
        <f>H27/B27</f>
        <v>271.55555555555554</v>
      </c>
      <c r="J27" s="16">
        <v>2443</v>
      </c>
      <c r="K27" s="16">
        <f>J27/B27</f>
        <v>271.44444444444446</v>
      </c>
      <c r="L27" s="16">
        <v>191</v>
      </c>
      <c r="M27" s="16">
        <f>L27/B27</f>
        <v>21.222222222222221</v>
      </c>
      <c r="N27" s="16">
        <f>L27/O27</f>
        <v>5.0104931794333681E-2</v>
      </c>
      <c r="O27" s="16">
        <v>3812</v>
      </c>
      <c r="P27" s="16">
        <f>O27/B27</f>
        <v>423.55555555555554</v>
      </c>
      <c r="Q27" s="16">
        <v>1932</v>
      </c>
      <c r="R27" s="16">
        <f>Q27/B27</f>
        <v>214.66666666666666</v>
      </c>
      <c r="S27" s="16">
        <v>1880</v>
      </c>
      <c r="T27" s="16">
        <f>S27/B27</f>
        <v>208.88888888888889</v>
      </c>
      <c r="U27" s="16">
        <v>11</v>
      </c>
      <c r="V27" s="17">
        <v>1</v>
      </c>
      <c r="W27" s="16">
        <v>3</v>
      </c>
      <c r="X27" s="16">
        <v>5</v>
      </c>
      <c r="Y27" s="3"/>
      <c r="Z27" s="15" t="s">
        <v>136</v>
      </c>
      <c r="AA27" s="15" t="s">
        <v>136</v>
      </c>
      <c r="AB27" s="3"/>
      <c r="AC27">
        <v>0.6</v>
      </c>
      <c r="AD27">
        <v>0.5786516853932584</v>
      </c>
      <c r="AE27">
        <v>0.57222222222222219</v>
      </c>
      <c r="AF27">
        <v>0.65</v>
      </c>
      <c r="AG27">
        <v>0.40555555555555556</v>
      </c>
      <c r="AH27">
        <v>0.4555555555555556</v>
      </c>
      <c r="AI27">
        <v>0.41666666666666663</v>
      </c>
      <c r="AJ27">
        <v>0.41025641025641024</v>
      </c>
      <c r="AK27">
        <v>0.64492753623188404</v>
      </c>
      <c r="AL27">
        <v>0.55555555555555558</v>
      </c>
      <c r="AM27">
        <v>0</v>
      </c>
      <c r="AN27">
        <v>0.56779661016949157</v>
      </c>
      <c r="AO27">
        <f>SUM(AC27:AN27)</f>
        <v>5.8571877976065991</v>
      </c>
    </row>
    <row r="28" spans="1:41" ht="15.75" customHeight="1" x14ac:dyDescent="0.25">
      <c r="A28" s="3" t="s">
        <v>29</v>
      </c>
      <c r="B28" s="18"/>
      <c r="C28" s="19"/>
      <c r="D28" s="20"/>
      <c r="E28" s="21"/>
      <c r="F28" s="22"/>
      <c r="G28" s="18"/>
      <c r="H28" s="18"/>
      <c r="I28" s="18"/>
      <c r="J28" s="3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23"/>
      <c r="W28" s="18"/>
      <c r="X28" s="18"/>
      <c r="Y28" s="3"/>
      <c r="Z28" s="23"/>
      <c r="AA28" s="23"/>
      <c r="AB28" s="3"/>
    </row>
    <row r="29" spans="1:41" ht="15.75" customHeight="1" x14ac:dyDescent="0.25">
      <c r="A29" t="s">
        <v>70</v>
      </c>
      <c r="B29" s="13">
        <v>10</v>
      </c>
      <c r="C29" s="13">
        <v>224</v>
      </c>
      <c r="D29" s="13">
        <f t="shared" si="0"/>
        <v>22.4</v>
      </c>
      <c r="E29" s="13">
        <f>C29/F29</f>
        <v>6.2850729517396189E-2</v>
      </c>
      <c r="F29" s="13">
        <v>3564</v>
      </c>
      <c r="G29" s="13">
        <f>F29/B29</f>
        <v>356.4</v>
      </c>
      <c r="H29" s="13">
        <v>1903</v>
      </c>
      <c r="I29" s="13">
        <f>H29/B29</f>
        <v>190.3</v>
      </c>
      <c r="J29" s="13">
        <v>1661</v>
      </c>
      <c r="K29" s="13">
        <f>J29/B29</f>
        <v>166.1</v>
      </c>
      <c r="L29" s="13">
        <v>207</v>
      </c>
      <c r="M29" s="13">
        <f>L29/B29</f>
        <v>20.7</v>
      </c>
      <c r="N29" s="13">
        <f>L29/O29</f>
        <v>6.8475024809791604E-2</v>
      </c>
      <c r="O29" s="13">
        <v>3023</v>
      </c>
      <c r="P29" s="13">
        <f>O29/B29</f>
        <v>302.3</v>
      </c>
      <c r="Q29" s="13">
        <v>2076</v>
      </c>
      <c r="R29" s="13">
        <f>Q29/B29</f>
        <v>207.6</v>
      </c>
      <c r="S29" s="13">
        <v>947</v>
      </c>
      <c r="T29" s="13">
        <f>S29/B29</f>
        <v>94.7</v>
      </c>
      <c r="U29" s="13">
        <v>100</v>
      </c>
      <c r="V29" s="14">
        <v>0</v>
      </c>
      <c r="W29" s="13">
        <v>1</v>
      </c>
      <c r="X29" s="13">
        <v>3</v>
      </c>
      <c r="Y29" s="3"/>
      <c r="Z29" s="15"/>
      <c r="AA29" s="15"/>
      <c r="AB29" s="3"/>
      <c r="AC29">
        <v>0.4</v>
      </c>
      <c r="AD29">
        <v>0.4213483146067416</v>
      </c>
      <c r="AE29">
        <v>0.57222222222222219</v>
      </c>
      <c r="AF29">
        <v>0.35</v>
      </c>
      <c r="AG29">
        <v>0.59444444444444444</v>
      </c>
      <c r="AH29">
        <v>0.4555555555555556</v>
      </c>
      <c r="AI29">
        <v>0.58333333333333337</v>
      </c>
      <c r="AJ29">
        <v>0.58974358974358976</v>
      </c>
      <c r="AK29">
        <v>0.35507246376811596</v>
      </c>
      <c r="AL29">
        <v>0.44444444444444442</v>
      </c>
      <c r="AM29">
        <v>0.38</v>
      </c>
      <c r="AN29">
        <v>0.43220338983050843</v>
      </c>
      <c r="AO29">
        <f>SUM(AC29:AN29)</f>
        <v>5.578367757948957</v>
      </c>
    </row>
    <row r="30" spans="1:41" ht="15.75" customHeight="1" x14ac:dyDescent="0.25">
      <c r="A30" t="s">
        <v>63</v>
      </c>
      <c r="B30" s="16">
        <v>10</v>
      </c>
      <c r="C30" s="16">
        <v>381</v>
      </c>
      <c r="D30" s="16">
        <f t="shared" si="0"/>
        <v>38.1</v>
      </c>
      <c r="E30" s="16">
        <f>C30/F30</f>
        <v>8.9185393258426962E-2</v>
      </c>
      <c r="F30" s="16">
        <v>4272</v>
      </c>
      <c r="G30" s="16">
        <f>F30/B30</f>
        <v>427.2</v>
      </c>
      <c r="H30" s="16">
        <v>2810</v>
      </c>
      <c r="I30" s="16">
        <f>H30/B30</f>
        <v>281</v>
      </c>
      <c r="J30" s="16">
        <v>1462</v>
      </c>
      <c r="K30" s="16">
        <f>J30/B30</f>
        <v>146.19999999999999</v>
      </c>
      <c r="L30" s="16">
        <v>135</v>
      </c>
      <c r="M30" s="16">
        <f>L30/B30</f>
        <v>13.5</v>
      </c>
      <c r="N30" s="16">
        <f>L30/O30</f>
        <v>4.2042977265649331E-2</v>
      </c>
      <c r="O30" s="16">
        <v>3211</v>
      </c>
      <c r="P30" s="16">
        <f>O30/B30</f>
        <v>321.10000000000002</v>
      </c>
      <c r="Q30" s="16">
        <v>1873</v>
      </c>
      <c r="R30" s="16">
        <f>Q30/B30</f>
        <v>187.3</v>
      </c>
      <c r="S30" s="16">
        <v>1338</v>
      </c>
      <c r="T30" s="16">
        <f>S30/B30</f>
        <v>133.80000000000001</v>
      </c>
      <c r="U30" s="16">
        <v>23</v>
      </c>
      <c r="V30" s="17">
        <v>1</v>
      </c>
      <c r="W30" s="16">
        <v>2</v>
      </c>
      <c r="X30" s="16">
        <v>4</v>
      </c>
      <c r="Y30" s="3"/>
      <c r="Z30" s="15" t="s">
        <v>136</v>
      </c>
      <c r="AA30" s="15" t="s">
        <v>136</v>
      </c>
      <c r="AB30" s="3"/>
      <c r="AC30">
        <v>0.6</v>
      </c>
      <c r="AD30">
        <v>0.5786516853932584</v>
      </c>
      <c r="AE30">
        <v>0.42777777777777781</v>
      </c>
      <c r="AF30">
        <v>0.65</v>
      </c>
      <c r="AG30">
        <v>0.40555555555555556</v>
      </c>
      <c r="AH30">
        <v>0.5444444444444444</v>
      </c>
      <c r="AI30">
        <v>0.41666666666666663</v>
      </c>
      <c r="AJ30">
        <v>0.41025641025641024</v>
      </c>
      <c r="AK30">
        <v>0.64492753623188404</v>
      </c>
      <c r="AL30">
        <v>0.55555555555555558</v>
      </c>
      <c r="AM30">
        <v>0.62</v>
      </c>
      <c r="AN30">
        <v>0.56779661016949157</v>
      </c>
      <c r="AO30">
        <f>SUM(AC30:AN30)</f>
        <v>6.4216322420510439</v>
      </c>
    </row>
    <row r="31" spans="1:41" ht="15.75" customHeight="1" x14ac:dyDescent="0.25">
      <c r="A31" s="3" t="s">
        <v>29</v>
      </c>
      <c r="B31" s="18"/>
      <c r="C31" s="19"/>
      <c r="D31" s="20"/>
      <c r="E31" s="21"/>
      <c r="F31" s="22"/>
      <c r="G31" s="18"/>
      <c r="H31" s="18"/>
      <c r="I31" s="18"/>
      <c r="J31" s="3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23"/>
      <c r="W31" s="18"/>
      <c r="X31" s="18"/>
      <c r="Y31" s="3"/>
      <c r="Z31" s="23"/>
      <c r="AA31" s="23"/>
      <c r="AB31" s="3"/>
    </row>
    <row r="32" spans="1:41" ht="15.75" customHeight="1" x14ac:dyDescent="0.25">
      <c r="A32" t="s">
        <v>62</v>
      </c>
      <c r="B32" s="13">
        <v>10</v>
      </c>
      <c r="C32" s="13">
        <v>299</v>
      </c>
      <c r="D32" s="13">
        <f t="shared" si="0"/>
        <v>29.9</v>
      </c>
      <c r="E32" s="13">
        <f>C32/F32</f>
        <v>6.7969993180268237E-2</v>
      </c>
      <c r="F32" s="13">
        <v>4399</v>
      </c>
      <c r="G32" s="13">
        <f>F32/B32</f>
        <v>439.9</v>
      </c>
      <c r="H32" s="13">
        <v>2449</v>
      </c>
      <c r="I32" s="13">
        <f>H32/B32</f>
        <v>244.9</v>
      </c>
      <c r="J32" s="13">
        <v>1950</v>
      </c>
      <c r="K32" s="13">
        <f>J32/B32</f>
        <v>195</v>
      </c>
      <c r="L32" s="13">
        <v>230</v>
      </c>
      <c r="M32" s="13">
        <f>L32/B32</f>
        <v>23</v>
      </c>
      <c r="N32" s="13">
        <f>L32/O32</f>
        <v>5.9709241952232608E-2</v>
      </c>
      <c r="O32" s="13">
        <v>3852</v>
      </c>
      <c r="P32" s="13">
        <f>O32/B32</f>
        <v>385.2</v>
      </c>
      <c r="Q32" s="13">
        <v>2320</v>
      </c>
      <c r="R32" s="13">
        <f>Q32/B32</f>
        <v>232</v>
      </c>
      <c r="S32" s="13">
        <v>1532</v>
      </c>
      <c r="T32" s="13">
        <f>S32/B32</f>
        <v>153.19999999999999</v>
      </c>
      <c r="U32" s="13">
        <v>100</v>
      </c>
      <c r="V32" s="14">
        <v>0</v>
      </c>
      <c r="W32" s="13">
        <v>3</v>
      </c>
      <c r="X32" s="13">
        <v>3</v>
      </c>
      <c r="Y32" s="3"/>
      <c r="Z32" s="15"/>
      <c r="AA32" s="15"/>
      <c r="AB32" s="3"/>
      <c r="AC32">
        <v>0.6</v>
      </c>
      <c r="AD32">
        <v>0.4213483146067416</v>
      </c>
      <c r="AE32">
        <v>0.57222222222222219</v>
      </c>
      <c r="AF32">
        <v>0.35</v>
      </c>
      <c r="AG32">
        <v>0.59444444444444444</v>
      </c>
      <c r="AH32">
        <v>0.5444444444444444</v>
      </c>
      <c r="AI32">
        <v>0.41666666666666663</v>
      </c>
      <c r="AJ32">
        <v>0.41025641025641024</v>
      </c>
      <c r="AK32">
        <v>0</v>
      </c>
      <c r="AL32">
        <v>0.44444444444444442</v>
      </c>
      <c r="AM32">
        <v>0.62</v>
      </c>
      <c r="AN32">
        <v>0.56779661016949157</v>
      </c>
      <c r="AO32">
        <f>SUM(AC32:AN32)</f>
        <v>5.5416235572548649</v>
      </c>
    </row>
    <row r="33" spans="1:41" ht="15.75" customHeight="1" x14ac:dyDescent="0.25">
      <c r="A33" t="s">
        <v>119</v>
      </c>
      <c r="B33" s="16">
        <v>10</v>
      </c>
      <c r="C33" s="16">
        <v>360</v>
      </c>
      <c r="D33" s="16">
        <f t="shared" si="0"/>
        <v>36</v>
      </c>
      <c r="E33" s="16">
        <f>C33/F33</f>
        <v>8.1967213114754092E-2</v>
      </c>
      <c r="F33" s="16">
        <v>4392</v>
      </c>
      <c r="G33" s="16">
        <f>F33/B33</f>
        <v>439.2</v>
      </c>
      <c r="H33" s="16">
        <v>2676</v>
      </c>
      <c r="I33" s="16">
        <f>H33/B33</f>
        <v>267.60000000000002</v>
      </c>
      <c r="J33" s="16">
        <v>1716</v>
      </c>
      <c r="K33" s="16">
        <f>J33/B33</f>
        <v>171.6</v>
      </c>
      <c r="L33" s="16">
        <v>280</v>
      </c>
      <c r="M33" s="16">
        <f>L33/B33</f>
        <v>28</v>
      </c>
      <c r="N33" s="16">
        <f>L33/O33</f>
        <v>6.9547938400397413E-2</v>
      </c>
      <c r="O33" s="16">
        <v>4026</v>
      </c>
      <c r="P33" s="16">
        <f>O33/B33</f>
        <v>402.6</v>
      </c>
      <c r="Q33" s="16">
        <v>2505</v>
      </c>
      <c r="R33" s="16">
        <f>Q33/B33</f>
        <v>250.5</v>
      </c>
      <c r="S33" s="16">
        <v>1521</v>
      </c>
      <c r="T33" s="16">
        <f>S33/B33</f>
        <v>152.1</v>
      </c>
      <c r="U33" s="16">
        <v>100</v>
      </c>
      <c r="V33" s="17">
        <v>1</v>
      </c>
      <c r="W33" s="16">
        <v>1</v>
      </c>
      <c r="X33" s="16">
        <v>2</v>
      </c>
      <c r="Y33" s="3"/>
      <c r="Z33" s="15" t="s">
        <v>136</v>
      </c>
      <c r="AA33" s="15" t="s">
        <v>136</v>
      </c>
      <c r="AB33" s="3"/>
      <c r="AC33">
        <v>0.4</v>
      </c>
      <c r="AD33">
        <v>0.5786516853932584</v>
      </c>
      <c r="AE33">
        <v>0.42777777777777781</v>
      </c>
      <c r="AF33">
        <v>0.65</v>
      </c>
      <c r="AG33">
        <v>0.40555555555555556</v>
      </c>
      <c r="AH33">
        <v>0.4555555555555556</v>
      </c>
      <c r="AI33">
        <v>0.58333333333333337</v>
      </c>
      <c r="AJ33">
        <v>0.58974358974358976</v>
      </c>
      <c r="AK33">
        <v>0</v>
      </c>
      <c r="AL33">
        <v>0.55555555555555558</v>
      </c>
      <c r="AM33">
        <v>0.38</v>
      </c>
      <c r="AN33">
        <v>0.43220338983050843</v>
      </c>
      <c r="AO33">
        <f>SUM(AC33:AN33)</f>
        <v>5.4583764427451342</v>
      </c>
    </row>
    <row r="34" spans="1:41" ht="15" customHeight="1" x14ac:dyDescent="0.25">
      <c r="A34" s="3" t="s">
        <v>136</v>
      </c>
      <c r="B34" s="24"/>
      <c r="C34" s="25"/>
      <c r="D34" s="26"/>
      <c r="E34" s="26"/>
      <c r="F34" s="27"/>
      <c r="G34" s="24"/>
      <c r="H34" s="24"/>
      <c r="I34" s="24"/>
      <c r="J34" s="26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8"/>
      <c r="W34" s="24"/>
      <c r="X34" s="24"/>
      <c r="Y34" s="3"/>
      <c r="Z34" s="28"/>
      <c r="AA34" s="28"/>
      <c r="AB34" s="3"/>
    </row>
    <row r="36" spans="1:41" x14ac:dyDescent="0.25">
      <c r="AC36">
        <v>7</v>
      </c>
      <c r="AD36">
        <v>5</v>
      </c>
      <c r="AE36">
        <v>6</v>
      </c>
      <c r="AF36">
        <v>6</v>
      </c>
      <c r="AG36">
        <v>3</v>
      </c>
      <c r="AH36">
        <v>4</v>
      </c>
      <c r="AI36">
        <v>5</v>
      </c>
      <c r="AJ36">
        <v>5</v>
      </c>
      <c r="AK36">
        <v>6</v>
      </c>
      <c r="AL36">
        <v>9</v>
      </c>
      <c r="AM36">
        <v>3</v>
      </c>
      <c r="AN36">
        <v>4</v>
      </c>
    </row>
    <row r="37" spans="1:41" x14ac:dyDescent="0.25">
      <c r="AC37">
        <v>10</v>
      </c>
      <c r="AD37">
        <v>10</v>
      </c>
      <c r="AE37">
        <v>10</v>
      </c>
      <c r="AF37">
        <v>10</v>
      </c>
      <c r="AG37">
        <v>10</v>
      </c>
      <c r="AH37">
        <v>10</v>
      </c>
      <c r="AI37">
        <v>10</v>
      </c>
      <c r="AJ37">
        <v>10</v>
      </c>
      <c r="AK37">
        <v>7</v>
      </c>
      <c r="AL37">
        <v>10</v>
      </c>
      <c r="AM37">
        <v>8</v>
      </c>
      <c r="AN37">
        <v>9</v>
      </c>
    </row>
    <row r="38" spans="1:41" s="1" customFormat="1" x14ac:dyDescent="0.25">
      <c r="Z38" s="30"/>
      <c r="AA38" s="30"/>
      <c r="AC38" s="1">
        <f>AC36/AC37</f>
        <v>0.7</v>
      </c>
      <c r="AD38" s="1">
        <f t="shared" ref="AD38:AN38" si="1">AD36/AD37</f>
        <v>0.5</v>
      </c>
      <c r="AE38" s="1">
        <f t="shared" si="1"/>
        <v>0.6</v>
      </c>
      <c r="AF38" s="1">
        <f t="shared" si="1"/>
        <v>0.6</v>
      </c>
      <c r="AG38" s="1">
        <f t="shared" si="1"/>
        <v>0.3</v>
      </c>
      <c r="AH38" s="1">
        <f t="shared" si="1"/>
        <v>0.4</v>
      </c>
      <c r="AI38" s="1">
        <f t="shared" si="1"/>
        <v>0.5</v>
      </c>
      <c r="AJ38" s="1">
        <f t="shared" si="1"/>
        <v>0.5</v>
      </c>
      <c r="AK38" s="1">
        <f t="shared" si="1"/>
        <v>0.8571428571428571</v>
      </c>
      <c r="AL38" s="1">
        <f t="shared" si="1"/>
        <v>0.9</v>
      </c>
      <c r="AM38" s="1">
        <f t="shared" si="1"/>
        <v>0.375</v>
      </c>
      <c r="AN38" s="1">
        <f t="shared" si="1"/>
        <v>0.44444444444444442</v>
      </c>
    </row>
  </sheetData>
  <mergeCells count="9">
    <mergeCell ref="C2:K2"/>
    <mergeCell ref="L2:T2"/>
    <mergeCell ref="U2:X3"/>
    <mergeCell ref="C3:G3"/>
    <mergeCell ref="H3:I3"/>
    <mergeCell ref="J3:K3"/>
    <mergeCell ref="L3:P3"/>
    <mergeCell ref="Q3:R3"/>
    <mergeCell ref="S3:T3"/>
  </mergeCells>
  <pageMargins left="0.7" right="0.7" top="0.75" bottom="0.75" header="0.3" footer="0.3"/>
  <pageSetup orientation="portrait" useFirstPageNumber="1" horizontalDpi="4294967293" verticalDpi="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AO38"/>
  <sheetViews>
    <sheetView zoomScaleNormal="100" workbookViewId="0">
      <pane xSplit="1" ySplit="4" topLeftCell="C5" activePane="bottomRight" state="frozen"/>
      <selection pane="topRight"/>
      <selection pane="bottomLeft"/>
      <selection pane="bottomRight" activeCell="AN37" sqref="AN37"/>
    </sheetView>
  </sheetViews>
  <sheetFormatPr defaultRowHeight="15" x14ac:dyDescent="0.25"/>
  <cols>
    <col min="1" max="1" width="18.85546875" customWidth="1"/>
    <col min="2" max="2" width="7.140625" customWidth="1"/>
    <col min="3" max="17" width="6.5703125" customWidth="1"/>
    <col min="18" max="20" width="6.5703125" style="1" customWidth="1"/>
    <col min="21" max="21" width="6.7109375" customWidth="1"/>
    <col min="22" max="24" width="6.7109375" style="2" customWidth="1"/>
    <col min="25" max="25" width="3.5703125" customWidth="1"/>
    <col min="26" max="27" width="6.7109375" style="2" customWidth="1"/>
    <col min="29" max="40" width="5.7109375" customWidth="1"/>
    <col min="41" max="41" width="6.7109375" customWidth="1"/>
  </cols>
  <sheetData>
    <row r="1" spans="1:41" ht="1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3"/>
      <c r="X1" s="3"/>
      <c r="Y1" s="3"/>
      <c r="Z1" s="4"/>
      <c r="AA1" s="4"/>
      <c r="AB1" s="3"/>
    </row>
    <row r="2" spans="1:41" ht="15" customHeight="1" x14ac:dyDescent="0.25">
      <c r="A2" s="3"/>
      <c r="B2" s="3"/>
      <c r="C2" s="52" t="s">
        <v>30</v>
      </c>
      <c r="D2" s="52"/>
      <c r="E2" s="52"/>
      <c r="F2" s="52"/>
      <c r="G2" s="52"/>
      <c r="H2" s="52"/>
      <c r="I2" s="52"/>
      <c r="J2" s="52"/>
      <c r="K2" s="52"/>
      <c r="L2" s="52" t="s">
        <v>31</v>
      </c>
      <c r="M2" s="52"/>
      <c r="N2" s="52"/>
      <c r="O2" s="52"/>
      <c r="P2" s="52"/>
      <c r="Q2" s="52"/>
      <c r="R2" s="52"/>
      <c r="S2" s="52"/>
      <c r="T2" s="52"/>
      <c r="U2" s="53" t="s">
        <v>32</v>
      </c>
      <c r="V2" s="53"/>
      <c r="W2" s="53"/>
      <c r="X2" s="53"/>
      <c r="Y2" s="3"/>
      <c r="Z2" s="4"/>
      <c r="AA2" s="4"/>
      <c r="AB2" s="3"/>
    </row>
    <row r="3" spans="1:41" ht="15" customHeight="1" x14ac:dyDescent="0.25">
      <c r="A3" s="3"/>
      <c r="B3" s="6"/>
      <c r="C3" s="52" t="s">
        <v>33</v>
      </c>
      <c r="D3" s="52"/>
      <c r="E3" s="52"/>
      <c r="F3" s="52"/>
      <c r="G3" s="52"/>
      <c r="H3" s="52" t="s">
        <v>34</v>
      </c>
      <c r="I3" s="52"/>
      <c r="J3" s="52" t="s">
        <v>35</v>
      </c>
      <c r="K3" s="52"/>
      <c r="L3" s="52" t="s">
        <v>33</v>
      </c>
      <c r="M3" s="52"/>
      <c r="N3" s="52"/>
      <c r="O3" s="52"/>
      <c r="P3" s="52"/>
      <c r="Q3" s="52" t="s">
        <v>34</v>
      </c>
      <c r="R3" s="52"/>
      <c r="S3" s="52" t="s">
        <v>35</v>
      </c>
      <c r="T3" s="52"/>
      <c r="U3" s="53"/>
      <c r="V3" s="53"/>
      <c r="W3" s="53"/>
      <c r="X3" s="53"/>
      <c r="Y3" s="3"/>
      <c r="Z3" s="4"/>
      <c r="AA3" s="4"/>
      <c r="AB3" s="3"/>
    </row>
    <row r="4" spans="1:41" ht="15" customHeight="1" x14ac:dyDescent="0.25">
      <c r="A4" s="7" t="s">
        <v>36</v>
      </c>
      <c r="B4" s="8" t="s">
        <v>37</v>
      </c>
      <c r="C4" s="9" t="s">
        <v>38</v>
      </c>
      <c r="D4" s="5" t="s">
        <v>39</v>
      </c>
      <c r="E4" s="5" t="s">
        <v>40</v>
      </c>
      <c r="F4" s="5" t="s">
        <v>41</v>
      </c>
      <c r="G4" s="9" t="s">
        <v>42</v>
      </c>
      <c r="H4" s="9" t="s">
        <v>43</v>
      </c>
      <c r="I4" s="9" t="s">
        <v>44</v>
      </c>
      <c r="J4" s="5" t="s">
        <v>45</v>
      </c>
      <c r="K4" s="9" t="s">
        <v>46</v>
      </c>
      <c r="L4" s="9" t="s">
        <v>38</v>
      </c>
      <c r="M4" s="9" t="s">
        <v>39</v>
      </c>
      <c r="N4" s="9" t="s">
        <v>40</v>
      </c>
      <c r="O4" s="9" t="s">
        <v>41</v>
      </c>
      <c r="P4" s="9" t="s">
        <v>42</v>
      </c>
      <c r="Q4" s="9" t="s">
        <v>43</v>
      </c>
      <c r="R4" s="9" t="s">
        <v>44</v>
      </c>
      <c r="S4" s="9" t="s">
        <v>45</v>
      </c>
      <c r="T4" s="9" t="s">
        <v>46</v>
      </c>
      <c r="U4" s="10" t="s">
        <v>47</v>
      </c>
      <c r="V4" s="9" t="s">
        <v>48</v>
      </c>
      <c r="W4" s="9" t="s">
        <v>26</v>
      </c>
      <c r="X4" s="9" t="s">
        <v>27</v>
      </c>
      <c r="Y4" s="3"/>
      <c r="Z4" s="9" t="s">
        <v>49</v>
      </c>
      <c r="AA4" s="9" t="s">
        <v>50</v>
      </c>
      <c r="AB4" s="3"/>
      <c r="AC4" s="11" t="s">
        <v>51</v>
      </c>
      <c r="AD4" s="12" t="s">
        <v>52</v>
      </c>
      <c r="AE4" s="12" t="s">
        <v>53</v>
      </c>
      <c r="AF4" s="12" t="s">
        <v>40</v>
      </c>
      <c r="AG4" s="12" t="s">
        <v>51</v>
      </c>
      <c r="AH4" s="12" t="s">
        <v>52</v>
      </c>
      <c r="AI4" s="12" t="s">
        <v>53</v>
      </c>
      <c r="AJ4" s="12" t="s">
        <v>40</v>
      </c>
      <c r="AK4" s="12" t="s">
        <v>54</v>
      </c>
      <c r="AL4" s="12" t="s">
        <v>48</v>
      </c>
      <c r="AM4" s="12" t="s">
        <v>26</v>
      </c>
      <c r="AN4" s="12" t="s">
        <v>27</v>
      </c>
      <c r="AO4" s="12" t="s">
        <v>55</v>
      </c>
    </row>
    <row r="5" spans="1:41" ht="15.75" customHeight="1" x14ac:dyDescent="0.25">
      <c r="A5" t="s">
        <v>105</v>
      </c>
      <c r="B5" s="13">
        <v>11</v>
      </c>
      <c r="C5" s="13">
        <v>403</v>
      </c>
      <c r="D5" s="13">
        <f>C5/B5</f>
        <v>36.636363636363633</v>
      </c>
      <c r="E5" s="13">
        <f>C5/F5</f>
        <v>8.5272958104104957E-2</v>
      </c>
      <c r="F5" s="13">
        <v>4726</v>
      </c>
      <c r="G5" s="13">
        <f>F5/B5</f>
        <v>429.63636363636363</v>
      </c>
      <c r="H5" s="13">
        <v>2315</v>
      </c>
      <c r="I5" s="13">
        <f>H5/B5</f>
        <v>210.45454545454547</v>
      </c>
      <c r="J5" s="13">
        <v>2411</v>
      </c>
      <c r="K5" s="13">
        <f>J5/B5</f>
        <v>219.18181818181819</v>
      </c>
      <c r="L5" s="13">
        <v>149</v>
      </c>
      <c r="M5" s="13">
        <f>L5/B5</f>
        <v>13.545454545454545</v>
      </c>
      <c r="N5" s="13">
        <f>L5/O5</f>
        <v>5.7684862562911346E-2</v>
      </c>
      <c r="O5" s="13">
        <v>2583</v>
      </c>
      <c r="P5" s="13">
        <f>O5/B5</f>
        <v>234.81818181818181</v>
      </c>
      <c r="Q5" s="13">
        <v>1355</v>
      </c>
      <c r="R5" s="13">
        <f>Q5/B5</f>
        <v>123.18181818181819</v>
      </c>
      <c r="S5" s="13">
        <v>1228</v>
      </c>
      <c r="T5" s="13">
        <f>S5/B5</f>
        <v>111.63636363636364</v>
      </c>
      <c r="U5" s="13">
        <v>4</v>
      </c>
      <c r="V5" s="14">
        <v>0</v>
      </c>
      <c r="W5" s="13">
        <v>3</v>
      </c>
      <c r="X5" s="13">
        <v>5</v>
      </c>
      <c r="Y5" s="3"/>
      <c r="Z5" s="15" t="s">
        <v>136</v>
      </c>
      <c r="AA5" s="15"/>
      <c r="AB5" s="3"/>
      <c r="AC5">
        <v>0.39473684210526316</v>
      </c>
      <c r="AD5">
        <v>0.42553191489361697</v>
      </c>
      <c r="AE5">
        <v>0.5736842105263158</v>
      </c>
      <c r="AF5">
        <v>0.64</v>
      </c>
      <c r="AG5">
        <v>0.57894736842105265</v>
      </c>
      <c r="AH5">
        <v>0.5368421052631579</v>
      </c>
      <c r="AI5">
        <v>0.57894736842105265</v>
      </c>
      <c r="AJ5">
        <v>0.42857142857142855</v>
      </c>
      <c r="AK5">
        <v>0.65517241379310343</v>
      </c>
      <c r="AL5">
        <v>0.425414364640884</v>
      </c>
      <c r="AM5">
        <v>0</v>
      </c>
      <c r="AN5">
        <v>0.55905511811023623</v>
      </c>
      <c r="AO5">
        <f>SUM(AC5:AN5)</f>
        <v>5.7969031347461106</v>
      </c>
    </row>
    <row r="6" spans="1:41" ht="15.75" customHeight="1" x14ac:dyDescent="0.25">
      <c r="A6" t="s">
        <v>133</v>
      </c>
      <c r="B6" s="16">
        <v>11</v>
      </c>
      <c r="C6" s="16">
        <v>458</v>
      </c>
      <c r="D6" s="16">
        <f t="shared" ref="D6:D33" si="0">C6/B6</f>
        <v>41.636363636363633</v>
      </c>
      <c r="E6" s="16">
        <f>C6/F6</f>
        <v>7.6845637583892623E-2</v>
      </c>
      <c r="F6" s="16">
        <v>5960</v>
      </c>
      <c r="G6" s="16">
        <f>F6/B6</f>
        <v>541.81818181818187</v>
      </c>
      <c r="H6" s="16">
        <v>3954</v>
      </c>
      <c r="I6" s="16">
        <f>H6/B6</f>
        <v>359.45454545454544</v>
      </c>
      <c r="J6" s="16">
        <v>2006</v>
      </c>
      <c r="K6" s="16">
        <f>J6/B6</f>
        <v>182.36363636363637</v>
      </c>
      <c r="L6" s="16">
        <v>271</v>
      </c>
      <c r="M6" s="16">
        <f>L6/B6</f>
        <v>24.636363636363637</v>
      </c>
      <c r="N6" s="16">
        <f>L6/O6</f>
        <v>6.1801596351197266E-2</v>
      </c>
      <c r="O6" s="16">
        <v>4385</v>
      </c>
      <c r="P6" s="16">
        <f>O6/B6</f>
        <v>398.63636363636363</v>
      </c>
      <c r="Q6" s="16">
        <v>2611</v>
      </c>
      <c r="R6" s="16">
        <f>Q6/B6</f>
        <v>237.36363636363637</v>
      </c>
      <c r="S6" s="16">
        <v>1774</v>
      </c>
      <c r="T6" s="16">
        <f>S6/B6</f>
        <v>161.27272727272728</v>
      </c>
      <c r="U6" s="16">
        <v>10</v>
      </c>
      <c r="V6" s="17">
        <v>1</v>
      </c>
      <c r="W6" s="16">
        <v>3</v>
      </c>
      <c r="X6" s="16">
        <v>4</v>
      </c>
      <c r="Y6" s="3"/>
      <c r="Z6" s="15"/>
      <c r="AA6" s="15" t="s">
        <v>136</v>
      </c>
      <c r="AB6" s="3"/>
      <c r="AC6">
        <v>0.60526315789473684</v>
      </c>
      <c r="AD6">
        <v>0.57446808510638303</v>
      </c>
      <c r="AE6">
        <v>0.4263157894736842</v>
      </c>
      <c r="AF6">
        <v>0.36</v>
      </c>
      <c r="AG6">
        <v>0.42105263157894735</v>
      </c>
      <c r="AH6">
        <v>0.4631578947368421</v>
      </c>
      <c r="AI6">
        <v>0.42105263157894735</v>
      </c>
      <c r="AJ6">
        <v>0.5714285714285714</v>
      </c>
      <c r="AK6">
        <v>0.34482758620689657</v>
      </c>
      <c r="AL6">
        <v>0.574585635359116</v>
      </c>
      <c r="AM6">
        <v>0</v>
      </c>
      <c r="AN6">
        <v>0.44094488188976377</v>
      </c>
      <c r="AO6">
        <f>SUM(AC6:AN6)</f>
        <v>5.2030968652538894</v>
      </c>
    </row>
    <row r="7" spans="1:41" ht="15.75" customHeight="1" x14ac:dyDescent="0.25">
      <c r="A7" s="3" t="s">
        <v>29</v>
      </c>
      <c r="B7" s="18"/>
      <c r="C7" s="19"/>
      <c r="D7" s="20"/>
      <c r="E7" s="21"/>
      <c r="F7" s="22"/>
      <c r="G7" s="18"/>
      <c r="H7" s="18"/>
      <c r="I7" s="18"/>
      <c r="J7" s="3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23"/>
      <c r="W7" s="18"/>
      <c r="X7" s="18"/>
      <c r="Y7" s="3"/>
      <c r="Z7" s="23"/>
      <c r="AA7" s="23"/>
      <c r="AB7" s="3"/>
    </row>
    <row r="8" spans="1:41" ht="15.75" customHeight="1" x14ac:dyDescent="0.25">
      <c r="A8" t="s">
        <v>101</v>
      </c>
      <c r="B8" s="13">
        <v>11</v>
      </c>
      <c r="C8" s="13">
        <v>447</v>
      </c>
      <c r="D8" s="13">
        <f t="shared" si="0"/>
        <v>40.636363636363633</v>
      </c>
      <c r="E8" s="13">
        <f>C8/F8</f>
        <v>8.8409810126582278E-2</v>
      </c>
      <c r="F8" s="13">
        <v>5056</v>
      </c>
      <c r="G8" s="13">
        <f>F8/B8</f>
        <v>459.63636363636363</v>
      </c>
      <c r="H8" s="13">
        <v>2776</v>
      </c>
      <c r="I8" s="13">
        <f>H8/B8</f>
        <v>252.36363636363637</v>
      </c>
      <c r="J8" s="13">
        <v>2280</v>
      </c>
      <c r="K8" s="13">
        <f>J8/B8</f>
        <v>207.27272727272728</v>
      </c>
      <c r="L8" s="13">
        <v>312</v>
      </c>
      <c r="M8" s="13">
        <f>L8/B8</f>
        <v>28.363636363636363</v>
      </c>
      <c r="N8" s="13">
        <f>L8/O8</f>
        <v>6.5463701216953427E-2</v>
      </c>
      <c r="O8" s="13">
        <v>4766</v>
      </c>
      <c r="P8" s="13">
        <f>O8/B8</f>
        <v>433.27272727272725</v>
      </c>
      <c r="Q8" s="13">
        <v>2905</v>
      </c>
      <c r="R8" s="13">
        <f>Q8/B8</f>
        <v>264.09090909090907</v>
      </c>
      <c r="S8" s="13">
        <v>1861</v>
      </c>
      <c r="T8" s="13">
        <f>S8/B8</f>
        <v>169.18181818181819</v>
      </c>
      <c r="U8" s="13">
        <v>19</v>
      </c>
      <c r="V8" s="14">
        <v>0</v>
      </c>
      <c r="W8" s="13">
        <v>2</v>
      </c>
      <c r="X8" s="13">
        <v>4</v>
      </c>
      <c r="Y8" s="3"/>
      <c r="Z8" s="15" t="s">
        <v>136</v>
      </c>
      <c r="AA8" s="15" t="s">
        <v>136</v>
      </c>
      <c r="AB8" s="3"/>
      <c r="AC8">
        <v>0.60526315789473684</v>
      </c>
      <c r="AD8">
        <v>0.57446808510638303</v>
      </c>
      <c r="AE8">
        <v>0.5736842105263158</v>
      </c>
      <c r="AF8">
        <v>0.64</v>
      </c>
      <c r="AG8">
        <v>0.42105263157894735</v>
      </c>
      <c r="AH8">
        <v>0.4631578947368421</v>
      </c>
      <c r="AI8">
        <v>0.42105263157894735</v>
      </c>
      <c r="AJ8">
        <v>0.5714285714285714</v>
      </c>
      <c r="AK8">
        <v>0.65517241379310343</v>
      </c>
      <c r="AL8">
        <v>0.425414364640884</v>
      </c>
      <c r="AM8">
        <v>0.60185185185185186</v>
      </c>
      <c r="AN8">
        <v>0.55905511811023623</v>
      </c>
      <c r="AO8">
        <f>SUM(AC8:AN8)</f>
        <v>6.5116009312468188</v>
      </c>
    </row>
    <row r="9" spans="1:41" ht="15.75" customHeight="1" x14ac:dyDescent="0.25">
      <c r="A9" t="s">
        <v>86</v>
      </c>
      <c r="B9" s="16">
        <v>11</v>
      </c>
      <c r="C9" s="16">
        <v>363</v>
      </c>
      <c r="D9" s="16">
        <f t="shared" si="0"/>
        <v>33</v>
      </c>
      <c r="E9" s="16">
        <f>C9/F9</f>
        <v>8.0738434163701064E-2</v>
      </c>
      <c r="F9" s="16">
        <v>4496</v>
      </c>
      <c r="G9" s="16">
        <f>F9/B9</f>
        <v>408.72727272727275</v>
      </c>
      <c r="H9" s="16">
        <v>2332</v>
      </c>
      <c r="I9" s="16">
        <f>H9/B9</f>
        <v>212</v>
      </c>
      <c r="J9" s="16">
        <v>2164</v>
      </c>
      <c r="K9" s="16">
        <f>J9/B9</f>
        <v>196.72727272727272</v>
      </c>
      <c r="L9" s="16">
        <v>266</v>
      </c>
      <c r="M9" s="16">
        <f>L9/B9</f>
        <v>24.181818181818183</v>
      </c>
      <c r="N9" s="16">
        <f>L9/O9</f>
        <v>6.3408820023837908E-2</v>
      </c>
      <c r="O9" s="16">
        <v>4195</v>
      </c>
      <c r="P9" s="16">
        <f>O9/B9</f>
        <v>381.36363636363637</v>
      </c>
      <c r="Q9" s="16">
        <v>2613</v>
      </c>
      <c r="R9" s="16">
        <f>Q9/B9</f>
        <v>237.54545454545453</v>
      </c>
      <c r="S9" s="16">
        <v>1582</v>
      </c>
      <c r="T9" s="16">
        <f>S9/B9</f>
        <v>143.81818181818181</v>
      </c>
      <c r="U9" s="16">
        <v>20</v>
      </c>
      <c r="V9" s="17">
        <v>1</v>
      </c>
      <c r="W9" s="16">
        <v>1</v>
      </c>
      <c r="X9" s="16">
        <v>3</v>
      </c>
      <c r="Y9" s="3"/>
      <c r="Z9" s="15"/>
      <c r="AA9" s="15"/>
      <c r="AB9" s="3"/>
      <c r="AC9">
        <v>0.39473684210526316</v>
      </c>
      <c r="AD9">
        <v>0.42553191489361697</v>
      </c>
      <c r="AE9">
        <v>0.4263157894736842</v>
      </c>
      <c r="AF9">
        <v>0.36</v>
      </c>
      <c r="AG9">
        <v>0.57894736842105265</v>
      </c>
      <c r="AH9">
        <v>0.5368421052631579</v>
      </c>
      <c r="AI9">
        <v>0.57894736842105265</v>
      </c>
      <c r="AJ9">
        <v>0.42857142857142855</v>
      </c>
      <c r="AK9">
        <v>0.34482758620689657</v>
      </c>
      <c r="AL9">
        <v>0.574585635359116</v>
      </c>
      <c r="AM9">
        <v>0.39814814814814814</v>
      </c>
      <c r="AN9">
        <v>0.44094488188976377</v>
      </c>
      <c r="AO9">
        <f>SUM(AC9:AN9)</f>
        <v>5.4883990687531803</v>
      </c>
    </row>
    <row r="10" spans="1:41" ht="15.75" customHeight="1" x14ac:dyDescent="0.25">
      <c r="A10" s="3" t="s">
        <v>29</v>
      </c>
      <c r="B10" s="18"/>
      <c r="C10" s="19"/>
      <c r="D10" s="20"/>
      <c r="E10" s="21"/>
      <c r="F10" s="22"/>
      <c r="G10" s="18"/>
      <c r="H10" s="18"/>
      <c r="I10" s="18"/>
      <c r="J10" s="3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23"/>
      <c r="W10" s="18"/>
      <c r="X10" s="18"/>
      <c r="Y10" s="3"/>
      <c r="Z10" s="23"/>
      <c r="AA10" s="23"/>
      <c r="AB10" s="3"/>
    </row>
    <row r="11" spans="1:41" ht="15.75" customHeight="1" x14ac:dyDescent="0.25">
      <c r="A11" t="s">
        <v>104</v>
      </c>
      <c r="B11" s="13">
        <v>11</v>
      </c>
      <c r="C11" s="13">
        <v>373</v>
      </c>
      <c r="D11" s="13">
        <f t="shared" si="0"/>
        <v>33.909090909090907</v>
      </c>
      <c r="E11" s="13">
        <f>C11/F11</f>
        <v>8.1369982547993019E-2</v>
      </c>
      <c r="F11" s="13">
        <v>4584</v>
      </c>
      <c r="G11" s="13">
        <f>F11/B11</f>
        <v>416.72727272727275</v>
      </c>
      <c r="H11" s="13">
        <v>2352</v>
      </c>
      <c r="I11" s="13">
        <f>H11/B11</f>
        <v>213.81818181818181</v>
      </c>
      <c r="J11" s="13">
        <v>2232</v>
      </c>
      <c r="K11" s="13">
        <f>J11/B11</f>
        <v>202.90909090909091</v>
      </c>
      <c r="L11" s="13">
        <v>231</v>
      </c>
      <c r="M11" s="13">
        <f>L11/B11</f>
        <v>21</v>
      </c>
      <c r="N11" s="13">
        <f>L11/O11</f>
        <v>6.1175847457627115E-2</v>
      </c>
      <c r="O11" s="13">
        <v>3776</v>
      </c>
      <c r="P11" s="13">
        <f>O11/B11</f>
        <v>343.27272727272725</v>
      </c>
      <c r="Q11" s="13">
        <v>1923</v>
      </c>
      <c r="R11" s="13">
        <f>Q11/B11</f>
        <v>174.81818181818181</v>
      </c>
      <c r="S11" s="13">
        <v>1853</v>
      </c>
      <c r="T11" s="13">
        <f>S11/B11</f>
        <v>168.45454545454547</v>
      </c>
      <c r="U11" s="13">
        <v>13</v>
      </c>
      <c r="V11" s="14">
        <v>0</v>
      </c>
      <c r="W11" s="13">
        <v>2</v>
      </c>
      <c r="X11" s="13">
        <v>3</v>
      </c>
      <c r="Y11" s="3"/>
      <c r="Z11" s="15" t="s">
        <v>136</v>
      </c>
      <c r="AA11" s="15" t="s">
        <v>136</v>
      </c>
      <c r="AB11" s="3"/>
      <c r="AC11">
        <v>0.60526315789473684</v>
      </c>
      <c r="AD11">
        <v>0.42553191489361697</v>
      </c>
      <c r="AE11">
        <v>0.5736842105263158</v>
      </c>
      <c r="AF11">
        <v>0.64</v>
      </c>
      <c r="AG11">
        <v>0.57894736842105265</v>
      </c>
      <c r="AH11">
        <v>0.5368421052631579</v>
      </c>
      <c r="AI11">
        <v>0.42105263157894735</v>
      </c>
      <c r="AJ11">
        <v>0.42857142857142855</v>
      </c>
      <c r="AK11">
        <v>0.65517241379310343</v>
      </c>
      <c r="AL11">
        <v>0.425414364640884</v>
      </c>
      <c r="AM11">
        <v>0.60185185185185186</v>
      </c>
      <c r="AN11">
        <v>0.55905511811023623</v>
      </c>
      <c r="AO11">
        <f>SUM(AC11:AN11)</f>
        <v>6.4513865655453309</v>
      </c>
    </row>
    <row r="12" spans="1:41" ht="15.75" customHeight="1" x14ac:dyDescent="0.25">
      <c r="A12" t="s">
        <v>171</v>
      </c>
      <c r="B12" s="16">
        <v>11</v>
      </c>
      <c r="C12" s="16">
        <v>249</v>
      </c>
      <c r="D12" s="16">
        <f t="shared" si="0"/>
        <v>22.636363636363637</v>
      </c>
      <c r="E12" s="16">
        <f>C12/F12</f>
        <v>6.161841128433556E-2</v>
      </c>
      <c r="F12" s="16">
        <v>4041</v>
      </c>
      <c r="G12" s="16">
        <f>F12/B12</f>
        <v>367.36363636363637</v>
      </c>
      <c r="H12" s="16">
        <v>3087</v>
      </c>
      <c r="I12" s="16">
        <f>H12/B12</f>
        <v>280.63636363636363</v>
      </c>
      <c r="J12" s="16">
        <v>954</v>
      </c>
      <c r="K12" s="16">
        <f>J12/B12</f>
        <v>86.727272727272734</v>
      </c>
      <c r="L12" s="16">
        <v>337</v>
      </c>
      <c r="M12" s="16">
        <f>L12/B12</f>
        <v>30.636363636363637</v>
      </c>
      <c r="N12" s="16">
        <f>L12/O12</f>
        <v>7.5560538116591927E-2</v>
      </c>
      <c r="O12" s="16">
        <v>4460</v>
      </c>
      <c r="P12" s="16">
        <f>O12/B12</f>
        <v>405.45454545454544</v>
      </c>
      <c r="Q12" s="16">
        <v>2970</v>
      </c>
      <c r="R12" s="16">
        <f>Q12/B12</f>
        <v>270</v>
      </c>
      <c r="S12" s="16">
        <v>1490</v>
      </c>
      <c r="T12" s="16">
        <f>S12/B12</f>
        <v>135.45454545454547</v>
      </c>
      <c r="U12" s="16">
        <v>100</v>
      </c>
      <c r="V12" s="17">
        <v>1</v>
      </c>
      <c r="W12" s="16">
        <v>1</v>
      </c>
      <c r="X12" s="16">
        <v>2</v>
      </c>
      <c r="Y12" s="3"/>
      <c r="Z12" s="15"/>
      <c r="AA12" s="15"/>
      <c r="AB12" s="3"/>
      <c r="AC12">
        <v>0.39473684210526316</v>
      </c>
      <c r="AD12">
        <v>0.57446808510638303</v>
      </c>
      <c r="AE12">
        <v>0.4263157894736842</v>
      </c>
      <c r="AF12">
        <v>0.36</v>
      </c>
      <c r="AG12">
        <v>0.42105263157894735</v>
      </c>
      <c r="AH12">
        <v>0.4631578947368421</v>
      </c>
      <c r="AI12">
        <v>0.57894736842105265</v>
      </c>
      <c r="AJ12">
        <v>0.5714285714285714</v>
      </c>
      <c r="AK12">
        <v>0.34482758620689657</v>
      </c>
      <c r="AL12">
        <v>0.574585635359116</v>
      </c>
      <c r="AM12">
        <v>0.39814814814814814</v>
      </c>
      <c r="AN12">
        <v>0.44094488188976377</v>
      </c>
      <c r="AO12">
        <f>SUM(AC12:AN12)</f>
        <v>5.5486134344546691</v>
      </c>
    </row>
    <row r="13" spans="1:41" ht="15.75" customHeight="1" x14ac:dyDescent="0.25">
      <c r="A13" s="3" t="s">
        <v>29</v>
      </c>
      <c r="B13" s="18"/>
      <c r="C13" s="19"/>
      <c r="D13" s="20"/>
      <c r="E13" s="21"/>
      <c r="F13" s="22"/>
      <c r="G13" s="18"/>
      <c r="H13" s="18"/>
      <c r="I13" s="18"/>
      <c r="J13" s="3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23"/>
      <c r="W13" s="18"/>
      <c r="X13" s="18"/>
      <c r="Y13" s="3"/>
      <c r="Z13" s="23"/>
      <c r="AA13" s="23"/>
      <c r="AB13" s="3"/>
    </row>
    <row r="14" spans="1:41" ht="15.75" customHeight="1" x14ac:dyDescent="0.25">
      <c r="A14" t="s">
        <v>72</v>
      </c>
      <c r="B14" s="13">
        <v>10</v>
      </c>
      <c r="C14" s="13">
        <v>281</v>
      </c>
      <c r="D14" s="13">
        <f t="shared" si="0"/>
        <v>28.1</v>
      </c>
      <c r="E14" s="13">
        <f>C14/F14</f>
        <v>7.332985386221294E-2</v>
      </c>
      <c r="F14" s="13">
        <v>3832</v>
      </c>
      <c r="G14" s="13">
        <f>F14/B14</f>
        <v>383.2</v>
      </c>
      <c r="H14" s="13">
        <v>2348</v>
      </c>
      <c r="I14" s="13">
        <f>H14/B14</f>
        <v>234.8</v>
      </c>
      <c r="J14" s="13">
        <v>1484</v>
      </c>
      <c r="K14" s="13">
        <f>J14/B14</f>
        <v>148.4</v>
      </c>
      <c r="L14" s="13">
        <v>198</v>
      </c>
      <c r="M14" s="13">
        <f>L14/B14</f>
        <v>19.8</v>
      </c>
      <c r="N14" s="13">
        <f>L14/O14</f>
        <v>6.2225015713387809E-2</v>
      </c>
      <c r="O14" s="13">
        <v>3182</v>
      </c>
      <c r="P14" s="13">
        <f>O14/B14</f>
        <v>318.2</v>
      </c>
      <c r="Q14" s="13">
        <v>2267</v>
      </c>
      <c r="R14" s="13">
        <f>Q14/B14</f>
        <v>226.7</v>
      </c>
      <c r="S14" s="13">
        <v>915</v>
      </c>
      <c r="T14" s="13">
        <f>S14/B14</f>
        <v>91.5</v>
      </c>
      <c r="U14" s="13">
        <v>100</v>
      </c>
      <c r="V14" s="14">
        <v>0</v>
      </c>
      <c r="W14" s="13">
        <v>2</v>
      </c>
      <c r="X14" s="13">
        <v>4</v>
      </c>
      <c r="Y14" s="3"/>
      <c r="Z14" s="15"/>
      <c r="AA14" s="15" t="s">
        <v>136</v>
      </c>
      <c r="AB14" s="3"/>
      <c r="AC14">
        <v>0.39473684210526316</v>
      </c>
      <c r="AD14">
        <v>0.42553191489361697</v>
      </c>
      <c r="AE14">
        <v>0.4263157894736842</v>
      </c>
      <c r="AF14">
        <v>0.36</v>
      </c>
      <c r="AG14">
        <v>0.57894736842105265</v>
      </c>
      <c r="AH14">
        <v>0.4631578947368421</v>
      </c>
      <c r="AI14">
        <v>0.57894736842105265</v>
      </c>
      <c r="AJ14">
        <v>0.5714285714285714</v>
      </c>
      <c r="AK14">
        <v>0</v>
      </c>
      <c r="AL14">
        <v>0.425414364640884</v>
      </c>
      <c r="AM14">
        <v>0</v>
      </c>
      <c r="AN14">
        <v>0</v>
      </c>
      <c r="AO14">
        <f>SUM(AC14:AN14)</f>
        <v>4.2244801141209667</v>
      </c>
    </row>
    <row r="15" spans="1:41" ht="15.75" customHeight="1" x14ac:dyDescent="0.25">
      <c r="A15" t="s">
        <v>74</v>
      </c>
      <c r="B15" s="16">
        <v>11</v>
      </c>
      <c r="C15" s="16">
        <v>390</v>
      </c>
      <c r="D15" s="16">
        <f t="shared" si="0"/>
        <v>35.454545454545453</v>
      </c>
      <c r="E15" s="16">
        <f>C15/F15</f>
        <v>8.4415584415584416E-2</v>
      </c>
      <c r="F15" s="16">
        <v>4620</v>
      </c>
      <c r="G15" s="16">
        <f>F15/B15</f>
        <v>420</v>
      </c>
      <c r="H15" s="16">
        <v>2770</v>
      </c>
      <c r="I15" s="16">
        <f>H15/B15</f>
        <v>251.81818181818181</v>
      </c>
      <c r="J15" s="16">
        <v>1850</v>
      </c>
      <c r="K15" s="16">
        <f>J15/B15</f>
        <v>168.18181818181819</v>
      </c>
      <c r="L15" s="16">
        <v>268</v>
      </c>
      <c r="M15" s="16">
        <f>L15/B15</f>
        <v>24.363636363636363</v>
      </c>
      <c r="N15" s="16">
        <f>L15/O15</f>
        <v>6.2180974477958235E-2</v>
      </c>
      <c r="O15" s="16">
        <v>4310</v>
      </c>
      <c r="P15" s="16">
        <f>O15/B15</f>
        <v>391.81818181818181</v>
      </c>
      <c r="Q15" s="16">
        <v>2083</v>
      </c>
      <c r="R15" s="16">
        <f>Q15/B15</f>
        <v>189.36363636363637</v>
      </c>
      <c r="S15" s="16">
        <v>2227</v>
      </c>
      <c r="T15" s="16">
        <f>S15/B15</f>
        <v>202.45454545454547</v>
      </c>
      <c r="U15" s="16">
        <v>100</v>
      </c>
      <c r="V15" s="17">
        <v>1</v>
      </c>
      <c r="W15" s="16">
        <v>2</v>
      </c>
      <c r="X15" s="16">
        <v>4</v>
      </c>
      <c r="Y15" s="3"/>
      <c r="Z15" s="15" t="s">
        <v>136</v>
      </c>
      <c r="AA15" s="15"/>
      <c r="AB15" s="3"/>
      <c r="AC15">
        <v>0.60526315789473684</v>
      </c>
      <c r="AD15">
        <v>0.57446808510638303</v>
      </c>
      <c r="AE15">
        <v>0.5736842105263158</v>
      </c>
      <c r="AF15">
        <v>0.64</v>
      </c>
      <c r="AG15">
        <v>0.42105263157894735</v>
      </c>
      <c r="AH15">
        <v>0.5368421052631579</v>
      </c>
      <c r="AI15">
        <v>0.42105263157894735</v>
      </c>
      <c r="AJ15">
        <v>0.42857142857142855</v>
      </c>
      <c r="AK15">
        <v>0</v>
      </c>
      <c r="AL15">
        <v>0.574585635359116</v>
      </c>
      <c r="AM15">
        <v>0</v>
      </c>
      <c r="AN15">
        <v>0</v>
      </c>
      <c r="AO15">
        <f>SUM(AC15:AN15)</f>
        <v>4.7755198858790333</v>
      </c>
    </row>
    <row r="16" spans="1:41" ht="15.75" customHeight="1" x14ac:dyDescent="0.25">
      <c r="A16" s="3" t="s">
        <v>29</v>
      </c>
      <c r="B16" s="18"/>
      <c r="C16" s="19"/>
      <c r="D16" s="20"/>
      <c r="E16" s="21"/>
      <c r="F16" s="22"/>
      <c r="G16" s="18"/>
      <c r="H16" s="18"/>
      <c r="I16" s="18"/>
      <c r="J16" s="3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23"/>
      <c r="W16" s="18"/>
      <c r="X16" s="18"/>
      <c r="Y16" s="3"/>
      <c r="Z16" s="23"/>
      <c r="AA16" s="23"/>
      <c r="AB16" s="3"/>
    </row>
    <row r="17" spans="1:41" ht="15.75" customHeight="1" x14ac:dyDescent="0.25">
      <c r="A17" t="s">
        <v>83</v>
      </c>
      <c r="B17" s="13">
        <v>11</v>
      </c>
      <c r="C17" s="13">
        <v>347</v>
      </c>
      <c r="D17" s="13">
        <f t="shared" si="0"/>
        <v>31.545454545454547</v>
      </c>
      <c r="E17" s="13">
        <f>C17/F17</f>
        <v>7.8756241488878803E-2</v>
      </c>
      <c r="F17" s="13">
        <v>4406</v>
      </c>
      <c r="G17" s="13">
        <f>F17/B17</f>
        <v>400.54545454545456</v>
      </c>
      <c r="H17" s="13">
        <v>2309</v>
      </c>
      <c r="I17" s="13">
        <f>H17/B17</f>
        <v>209.90909090909091</v>
      </c>
      <c r="J17" s="13">
        <v>2097</v>
      </c>
      <c r="K17" s="13">
        <f>J17/B17</f>
        <v>190.63636363636363</v>
      </c>
      <c r="L17" s="13">
        <v>233</v>
      </c>
      <c r="M17" s="13">
        <f>L17/B17</f>
        <v>21.181818181818183</v>
      </c>
      <c r="N17" s="13">
        <f>L17/O17</f>
        <v>6.0787894599530393E-2</v>
      </c>
      <c r="O17" s="13">
        <v>3833</v>
      </c>
      <c r="P17" s="13">
        <f>O17/B17</f>
        <v>348.45454545454544</v>
      </c>
      <c r="Q17" s="13">
        <v>2463</v>
      </c>
      <c r="R17" s="13">
        <f>Q17/B17</f>
        <v>223.90909090909091</v>
      </c>
      <c r="S17" s="13">
        <v>1370</v>
      </c>
      <c r="T17" s="13">
        <f>S17/B17</f>
        <v>124.54545454545455</v>
      </c>
      <c r="U17" s="13">
        <v>100</v>
      </c>
      <c r="V17" s="14">
        <v>0</v>
      </c>
      <c r="W17" s="13">
        <v>2</v>
      </c>
      <c r="X17" s="13">
        <v>4</v>
      </c>
      <c r="Y17" s="3"/>
      <c r="Z17" s="15"/>
      <c r="AA17" s="15"/>
      <c r="AB17" s="3"/>
      <c r="AC17">
        <v>0.39473684210526316</v>
      </c>
      <c r="AD17">
        <v>0.57446808510638303</v>
      </c>
      <c r="AE17">
        <v>0.4263157894736842</v>
      </c>
      <c r="AF17">
        <v>0.36</v>
      </c>
      <c r="AG17">
        <v>0.42105263157894735</v>
      </c>
      <c r="AH17">
        <v>0.4631578947368421</v>
      </c>
      <c r="AI17">
        <v>0.57894736842105265</v>
      </c>
      <c r="AJ17">
        <v>0.5714285714285714</v>
      </c>
      <c r="AK17">
        <v>0</v>
      </c>
      <c r="AL17">
        <v>0.425414364640884</v>
      </c>
      <c r="AM17">
        <v>0.39814814814814814</v>
      </c>
      <c r="AN17">
        <v>0</v>
      </c>
      <c r="AO17">
        <f>SUM(AC17:AN17)</f>
        <v>4.6136696956397758</v>
      </c>
    </row>
    <row r="18" spans="1:41" ht="15.75" customHeight="1" x14ac:dyDescent="0.25">
      <c r="A18" t="s">
        <v>67</v>
      </c>
      <c r="B18" s="16">
        <v>10</v>
      </c>
      <c r="C18" s="16">
        <v>389</v>
      </c>
      <c r="D18" s="16">
        <f t="shared" si="0"/>
        <v>38.9</v>
      </c>
      <c r="E18" s="16">
        <f>C18/F18</f>
        <v>8.5663950671658232E-2</v>
      </c>
      <c r="F18" s="16">
        <v>4541</v>
      </c>
      <c r="G18" s="16">
        <f>F18/B18</f>
        <v>454.1</v>
      </c>
      <c r="H18" s="16">
        <v>2075</v>
      </c>
      <c r="I18" s="16">
        <f>H18/B18</f>
        <v>207.5</v>
      </c>
      <c r="J18" s="16">
        <v>2466</v>
      </c>
      <c r="K18" s="16">
        <f>J18/B18</f>
        <v>246.6</v>
      </c>
      <c r="L18" s="16">
        <v>159</v>
      </c>
      <c r="M18" s="16">
        <f>L18/B18</f>
        <v>15.9</v>
      </c>
      <c r="N18" s="16">
        <f>L18/O18</f>
        <v>5.6223479490806222E-2</v>
      </c>
      <c r="O18" s="16">
        <v>2828</v>
      </c>
      <c r="P18" s="16">
        <f>O18/B18</f>
        <v>282.8</v>
      </c>
      <c r="Q18" s="16">
        <v>1522</v>
      </c>
      <c r="R18" s="16">
        <f>Q18/B18</f>
        <v>152.19999999999999</v>
      </c>
      <c r="S18" s="16">
        <v>1306</v>
      </c>
      <c r="T18" s="16">
        <f>S18/B18</f>
        <v>130.6</v>
      </c>
      <c r="U18" s="16">
        <v>100</v>
      </c>
      <c r="V18" s="17">
        <v>1</v>
      </c>
      <c r="W18" s="16">
        <v>3</v>
      </c>
      <c r="X18" s="16">
        <v>4</v>
      </c>
      <c r="Y18" s="3"/>
      <c r="Z18" s="15" t="s">
        <v>136</v>
      </c>
      <c r="AA18" s="15" t="s">
        <v>136</v>
      </c>
      <c r="AB18" s="3"/>
      <c r="AC18">
        <v>0.60526315789473684</v>
      </c>
      <c r="AD18">
        <v>0.42553191489361697</v>
      </c>
      <c r="AE18">
        <v>0.5736842105263158</v>
      </c>
      <c r="AF18">
        <v>0.64</v>
      </c>
      <c r="AG18">
        <v>0.57894736842105265</v>
      </c>
      <c r="AH18">
        <v>0.5368421052631579</v>
      </c>
      <c r="AI18">
        <v>0.42105263157894735</v>
      </c>
      <c r="AJ18">
        <v>0.42857142857142855</v>
      </c>
      <c r="AK18">
        <v>0</v>
      </c>
      <c r="AL18">
        <v>0.574585635359116</v>
      </c>
      <c r="AM18">
        <v>0.60185185185185186</v>
      </c>
      <c r="AN18">
        <v>0</v>
      </c>
      <c r="AO18">
        <f>SUM(AC18:AN18)</f>
        <v>5.3863303043602242</v>
      </c>
    </row>
    <row r="19" spans="1:41" ht="15.75" customHeight="1" x14ac:dyDescent="0.25">
      <c r="A19" s="3" t="s">
        <v>29</v>
      </c>
      <c r="B19" s="18"/>
      <c r="C19" s="19"/>
      <c r="D19" s="20"/>
      <c r="E19" s="21"/>
      <c r="F19" s="22"/>
      <c r="G19" s="18"/>
      <c r="H19" s="18"/>
      <c r="I19" s="18"/>
      <c r="J19" s="3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23"/>
      <c r="W19" s="18"/>
      <c r="X19" s="18"/>
      <c r="Y19" s="3"/>
      <c r="Z19" s="23"/>
      <c r="AA19" s="23"/>
      <c r="AB19" s="3"/>
    </row>
    <row r="20" spans="1:41" ht="15.75" customHeight="1" x14ac:dyDescent="0.25">
      <c r="A20" t="s">
        <v>68</v>
      </c>
      <c r="B20" s="13">
        <v>11</v>
      </c>
      <c r="C20" s="13">
        <v>351</v>
      </c>
      <c r="D20" s="13">
        <f t="shared" si="0"/>
        <v>31.90909090909091</v>
      </c>
      <c r="E20" s="13">
        <f>C20/F20</f>
        <v>7.3894736842105263E-2</v>
      </c>
      <c r="F20" s="13">
        <v>4750</v>
      </c>
      <c r="G20" s="13">
        <f>F20/B20</f>
        <v>431.81818181818181</v>
      </c>
      <c r="H20" s="13">
        <v>2259</v>
      </c>
      <c r="I20" s="13">
        <f>H20/B20</f>
        <v>205.36363636363637</v>
      </c>
      <c r="J20" s="13">
        <v>2491</v>
      </c>
      <c r="K20" s="13">
        <f>J20/B20</f>
        <v>226.45454545454547</v>
      </c>
      <c r="L20" s="13">
        <v>173</v>
      </c>
      <c r="M20" s="13">
        <f>L20/B20</f>
        <v>15.727272727272727</v>
      </c>
      <c r="N20" s="13">
        <f>L20/O20</f>
        <v>5.6535947712418301E-2</v>
      </c>
      <c r="O20" s="13">
        <v>3060</v>
      </c>
      <c r="P20" s="13">
        <f>O20/B20</f>
        <v>278.18181818181819</v>
      </c>
      <c r="Q20" s="13">
        <v>1742</v>
      </c>
      <c r="R20" s="13">
        <f>Q20/B20</f>
        <v>158.36363636363637</v>
      </c>
      <c r="S20" s="13">
        <v>1318</v>
      </c>
      <c r="T20" s="13">
        <f>S20/B20</f>
        <v>119.81818181818181</v>
      </c>
      <c r="U20" s="13">
        <v>100</v>
      </c>
      <c r="V20" s="14">
        <v>0</v>
      </c>
      <c r="W20" s="13">
        <v>2</v>
      </c>
      <c r="X20" s="13">
        <v>4</v>
      </c>
      <c r="Y20" s="3"/>
      <c r="Z20" s="15" t="s">
        <v>136</v>
      </c>
      <c r="AA20" s="15"/>
      <c r="AB20" s="3"/>
      <c r="AC20">
        <v>0.60526315789473684</v>
      </c>
      <c r="AD20">
        <v>0.42553191489361697</v>
      </c>
      <c r="AE20">
        <v>0.5736842105263158</v>
      </c>
      <c r="AF20">
        <v>0.36</v>
      </c>
      <c r="AG20">
        <v>0.57894736842105265</v>
      </c>
      <c r="AH20">
        <v>0.5368421052631579</v>
      </c>
      <c r="AI20">
        <v>0.57894736842105265</v>
      </c>
      <c r="AJ20">
        <v>0.42857142857142855</v>
      </c>
      <c r="AK20">
        <v>0</v>
      </c>
      <c r="AL20">
        <v>0.425414364640884</v>
      </c>
      <c r="AM20">
        <v>0</v>
      </c>
      <c r="AN20">
        <v>0</v>
      </c>
      <c r="AO20">
        <f>SUM(AC20:AN20)</f>
        <v>4.5132019186322454</v>
      </c>
    </row>
    <row r="21" spans="1:41" ht="15.75" customHeight="1" x14ac:dyDescent="0.25">
      <c r="A21" t="s">
        <v>66</v>
      </c>
      <c r="B21" s="16">
        <v>11</v>
      </c>
      <c r="C21" s="16">
        <v>327</v>
      </c>
      <c r="D21" s="16">
        <f t="shared" si="0"/>
        <v>29.727272727272727</v>
      </c>
      <c r="E21" s="16">
        <f>C21/F21</f>
        <v>7.7857142857142861E-2</v>
      </c>
      <c r="F21" s="16">
        <v>4200</v>
      </c>
      <c r="G21" s="16">
        <f>F21/B21</f>
        <v>381.81818181818181</v>
      </c>
      <c r="H21" s="16">
        <v>2697</v>
      </c>
      <c r="I21" s="16">
        <f>H21/B21</f>
        <v>245.18181818181819</v>
      </c>
      <c r="J21" s="16">
        <v>1503</v>
      </c>
      <c r="K21" s="16">
        <f>J21/B21</f>
        <v>136.63636363636363</v>
      </c>
      <c r="L21" s="16">
        <v>299</v>
      </c>
      <c r="M21" s="16">
        <f>L21/B21</f>
        <v>27.181818181818183</v>
      </c>
      <c r="N21" s="16">
        <f>L21/O21</f>
        <v>6.8047337278106509E-2</v>
      </c>
      <c r="O21" s="16">
        <v>4394</v>
      </c>
      <c r="P21" s="16">
        <f>O21/B21</f>
        <v>399.45454545454544</v>
      </c>
      <c r="Q21" s="16">
        <v>2540</v>
      </c>
      <c r="R21" s="16">
        <f>Q21/B21</f>
        <v>230.90909090909091</v>
      </c>
      <c r="S21" s="16">
        <v>1854</v>
      </c>
      <c r="T21" s="16">
        <f>S21/B21</f>
        <v>168.54545454545453</v>
      </c>
      <c r="U21" s="16">
        <v>100</v>
      </c>
      <c r="V21" s="17">
        <v>1</v>
      </c>
      <c r="W21" s="16">
        <v>2</v>
      </c>
      <c r="X21" s="16">
        <v>4</v>
      </c>
      <c r="Y21" s="3"/>
      <c r="Z21" s="15"/>
      <c r="AA21" s="15" t="s">
        <v>136</v>
      </c>
      <c r="AB21" s="3"/>
      <c r="AC21">
        <v>0.39473684210526316</v>
      </c>
      <c r="AD21">
        <v>0.57446808510638303</v>
      </c>
      <c r="AE21">
        <v>0.4263157894736842</v>
      </c>
      <c r="AF21">
        <v>0.64</v>
      </c>
      <c r="AG21">
        <v>0.42105263157894735</v>
      </c>
      <c r="AH21">
        <v>0.4631578947368421</v>
      </c>
      <c r="AI21">
        <v>0.42105263157894735</v>
      </c>
      <c r="AJ21">
        <v>0.5714285714285714</v>
      </c>
      <c r="AK21">
        <v>0</v>
      </c>
      <c r="AL21">
        <v>0.574585635359116</v>
      </c>
      <c r="AM21">
        <v>0</v>
      </c>
      <c r="AN21">
        <v>0</v>
      </c>
      <c r="AO21">
        <f>SUM(AC21:AN21)</f>
        <v>4.4867980813677555</v>
      </c>
    </row>
    <row r="22" spans="1:41" ht="15.75" customHeight="1" x14ac:dyDescent="0.25">
      <c r="A22" s="3" t="s">
        <v>29</v>
      </c>
      <c r="B22" s="18"/>
      <c r="C22" s="19"/>
      <c r="D22" s="20"/>
      <c r="E22" s="21"/>
      <c r="F22" s="22"/>
      <c r="G22" s="18"/>
      <c r="H22" s="18"/>
      <c r="I22" s="18"/>
      <c r="J22" s="3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23"/>
      <c r="W22" s="18"/>
      <c r="X22" s="18"/>
      <c r="Y22" s="3"/>
      <c r="Z22" s="23"/>
      <c r="AA22" s="23"/>
      <c r="AB22" s="3"/>
    </row>
    <row r="23" spans="1:41" ht="15.75" customHeight="1" x14ac:dyDescent="0.25">
      <c r="A23" t="s">
        <v>99</v>
      </c>
      <c r="B23" s="13">
        <v>11</v>
      </c>
      <c r="C23" s="13">
        <v>318</v>
      </c>
      <c r="D23" s="13">
        <f t="shared" si="0"/>
        <v>28.90909090909091</v>
      </c>
      <c r="E23" s="13">
        <f>C23/F23</f>
        <v>7.571428571428572E-2</v>
      </c>
      <c r="F23" s="13">
        <v>4200</v>
      </c>
      <c r="G23" s="13">
        <f>F23/B23</f>
        <v>381.81818181818181</v>
      </c>
      <c r="H23" s="13">
        <v>2361</v>
      </c>
      <c r="I23" s="13">
        <f>H23/B23</f>
        <v>214.63636363636363</v>
      </c>
      <c r="J23" s="13">
        <v>1839</v>
      </c>
      <c r="K23" s="13">
        <f>J23/B23</f>
        <v>167.18181818181819</v>
      </c>
      <c r="L23" s="13">
        <v>183</v>
      </c>
      <c r="M23" s="13">
        <f>L23/B23</f>
        <v>16.636363636363637</v>
      </c>
      <c r="N23" s="13">
        <f>L23/O23</f>
        <v>4.7446201711174488E-2</v>
      </c>
      <c r="O23" s="13">
        <v>3857</v>
      </c>
      <c r="P23" s="13">
        <f>O23/B23</f>
        <v>350.63636363636363</v>
      </c>
      <c r="Q23" s="13">
        <v>2292</v>
      </c>
      <c r="R23" s="13">
        <f>Q23/B23</f>
        <v>208.36363636363637</v>
      </c>
      <c r="S23" s="13">
        <v>1565</v>
      </c>
      <c r="T23" s="13">
        <f>S23/B23</f>
        <v>142.27272727272728</v>
      </c>
      <c r="U23" s="13">
        <v>100</v>
      </c>
      <c r="V23" s="14">
        <v>0</v>
      </c>
      <c r="W23" s="13">
        <v>2</v>
      </c>
      <c r="X23" s="13">
        <v>3</v>
      </c>
      <c r="Y23" s="3"/>
      <c r="Z23" s="15"/>
      <c r="AA23" s="15"/>
      <c r="AB23" s="3"/>
      <c r="AC23">
        <v>0.39473684210526316</v>
      </c>
      <c r="AD23">
        <v>0.42553191489361697</v>
      </c>
      <c r="AE23">
        <v>0.4263157894736842</v>
      </c>
      <c r="AF23">
        <v>0.36</v>
      </c>
      <c r="AG23">
        <v>0.42105263157894735</v>
      </c>
      <c r="AH23">
        <v>0.4631578947368421</v>
      </c>
      <c r="AI23">
        <v>0.42105263157894735</v>
      </c>
      <c r="AJ23">
        <v>0.5714285714285714</v>
      </c>
      <c r="AK23">
        <v>0.34482758620689657</v>
      </c>
      <c r="AL23">
        <v>0.425414364640884</v>
      </c>
      <c r="AM23">
        <v>0.39814814814814814</v>
      </c>
      <c r="AN23">
        <v>0.44094488188976377</v>
      </c>
      <c r="AO23">
        <f>SUM(AC23:AN23)</f>
        <v>5.0926112566815647</v>
      </c>
    </row>
    <row r="24" spans="1:41" ht="15.75" customHeight="1" x14ac:dyDescent="0.25">
      <c r="A24" t="s">
        <v>113</v>
      </c>
      <c r="B24" s="16">
        <v>11</v>
      </c>
      <c r="C24" s="16">
        <v>536</v>
      </c>
      <c r="D24" s="16">
        <f t="shared" si="0"/>
        <v>48.727272727272727</v>
      </c>
      <c r="E24" s="16">
        <f>C24/F24</f>
        <v>8.9993284083277364E-2</v>
      </c>
      <c r="F24" s="16">
        <v>5956</v>
      </c>
      <c r="G24" s="16">
        <f>F24/B24</f>
        <v>541.4545454545455</v>
      </c>
      <c r="H24" s="16">
        <v>3608</v>
      </c>
      <c r="I24" s="16">
        <f>H24/B24</f>
        <v>328</v>
      </c>
      <c r="J24" s="16">
        <v>2348</v>
      </c>
      <c r="K24" s="16">
        <f>J24/B24</f>
        <v>213.45454545454547</v>
      </c>
      <c r="L24" s="16">
        <v>144</v>
      </c>
      <c r="M24" s="16">
        <f>L24/B24</f>
        <v>13.090909090909092</v>
      </c>
      <c r="N24" s="16">
        <f>L24/O24</f>
        <v>4.6406703190460842E-2</v>
      </c>
      <c r="O24" s="16">
        <v>3103</v>
      </c>
      <c r="P24" s="16">
        <f>O24/B24</f>
        <v>282.09090909090907</v>
      </c>
      <c r="Q24" s="16">
        <v>1865</v>
      </c>
      <c r="R24" s="16">
        <f>Q24/B24</f>
        <v>169.54545454545453</v>
      </c>
      <c r="S24" s="16">
        <v>1238</v>
      </c>
      <c r="T24" s="16">
        <f>S24/B24</f>
        <v>112.54545454545455</v>
      </c>
      <c r="U24" s="16">
        <v>1</v>
      </c>
      <c r="V24" s="17">
        <v>1</v>
      </c>
      <c r="W24" s="16">
        <v>3</v>
      </c>
      <c r="X24" s="16">
        <v>5</v>
      </c>
      <c r="Y24" s="3"/>
      <c r="Z24" s="15" t="s">
        <v>136</v>
      </c>
      <c r="AA24" s="15" t="s">
        <v>136</v>
      </c>
      <c r="AB24" s="3"/>
      <c r="AC24">
        <v>0.60526315789473684</v>
      </c>
      <c r="AD24">
        <v>0.57446808510638303</v>
      </c>
      <c r="AE24">
        <v>0.5736842105263158</v>
      </c>
      <c r="AF24">
        <v>0.64</v>
      </c>
      <c r="AG24">
        <v>0.57894736842105265</v>
      </c>
      <c r="AH24">
        <v>0.5368421052631579</v>
      </c>
      <c r="AI24">
        <v>0.57894736842105265</v>
      </c>
      <c r="AJ24">
        <v>0.42857142857142855</v>
      </c>
      <c r="AK24">
        <v>0.65517241379310343</v>
      </c>
      <c r="AL24">
        <v>0.574585635359116</v>
      </c>
      <c r="AM24">
        <v>0.60185185185185186</v>
      </c>
      <c r="AN24">
        <v>0.55905511811023623</v>
      </c>
      <c r="AO24">
        <f>SUM(AC24:AN24)</f>
        <v>6.9073887433184353</v>
      </c>
    </row>
    <row r="25" spans="1:41" ht="15.75" customHeight="1" x14ac:dyDescent="0.25">
      <c r="A25" s="3" t="s">
        <v>29</v>
      </c>
      <c r="B25" s="18"/>
      <c r="C25" s="19"/>
      <c r="D25" s="20"/>
      <c r="E25" s="21"/>
      <c r="F25" s="22"/>
      <c r="G25" s="18"/>
      <c r="H25" s="18"/>
      <c r="I25" s="18"/>
      <c r="J25" s="3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23"/>
      <c r="W25" s="18"/>
      <c r="X25" s="18"/>
      <c r="Y25" s="3"/>
      <c r="Z25" s="23"/>
      <c r="AA25" s="23"/>
      <c r="AB25" s="3"/>
    </row>
    <row r="26" spans="1:41" ht="15.75" customHeight="1" x14ac:dyDescent="0.25">
      <c r="A26" t="s">
        <v>130</v>
      </c>
      <c r="B26" s="13">
        <v>11</v>
      </c>
      <c r="C26" s="13">
        <v>309</v>
      </c>
      <c r="D26" s="13">
        <f t="shared" si="0"/>
        <v>28.09090909090909</v>
      </c>
      <c r="E26" s="13">
        <f>C26/F26</f>
        <v>7.3994252873563218E-2</v>
      </c>
      <c r="F26" s="13">
        <v>4176</v>
      </c>
      <c r="G26" s="13">
        <f>F26/B26</f>
        <v>379.63636363636363</v>
      </c>
      <c r="H26" s="13">
        <v>2295</v>
      </c>
      <c r="I26" s="13">
        <f>H26/B26</f>
        <v>208.63636363636363</v>
      </c>
      <c r="J26" s="13">
        <v>1881</v>
      </c>
      <c r="K26" s="13">
        <f>J26/B26</f>
        <v>171</v>
      </c>
      <c r="L26" s="13">
        <v>177</v>
      </c>
      <c r="M26" s="13">
        <f>L26/B26</f>
        <v>16.09090909090909</v>
      </c>
      <c r="N26" s="13">
        <f>L26/O26</f>
        <v>4.8733480176211451E-2</v>
      </c>
      <c r="O26" s="13">
        <v>3632</v>
      </c>
      <c r="P26" s="13">
        <f>O26/B26</f>
        <v>330.18181818181819</v>
      </c>
      <c r="Q26" s="13">
        <v>2194</v>
      </c>
      <c r="R26" s="13">
        <f>Q26/B26</f>
        <v>199.45454545454547</v>
      </c>
      <c r="S26" s="13">
        <v>1438</v>
      </c>
      <c r="T26" s="13">
        <f>S26/B26</f>
        <v>130.72727272727272</v>
      </c>
      <c r="U26" s="13">
        <v>8</v>
      </c>
      <c r="V26" s="14">
        <v>0</v>
      </c>
      <c r="W26" s="13">
        <v>2</v>
      </c>
      <c r="X26" s="13">
        <v>4</v>
      </c>
      <c r="Y26" s="3"/>
      <c r="Z26" s="15" t="s">
        <v>136</v>
      </c>
      <c r="AA26" s="15"/>
      <c r="AB26" s="3"/>
      <c r="AC26">
        <v>0.39473684210526316</v>
      </c>
      <c r="AD26">
        <v>0.42553191489361697</v>
      </c>
      <c r="AE26">
        <v>0.4263157894736842</v>
      </c>
      <c r="AF26">
        <v>0.64</v>
      </c>
      <c r="AG26">
        <v>0.57894736842105265</v>
      </c>
      <c r="AH26">
        <v>0.5368421052631579</v>
      </c>
      <c r="AI26">
        <v>0.42105263157894735</v>
      </c>
      <c r="AJ26">
        <v>0.42857142857142855</v>
      </c>
      <c r="AK26">
        <v>0.65517241379310343</v>
      </c>
      <c r="AL26">
        <v>0.425414364640884</v>
      </c>
      <c r="AM26">
        <v>0</v>
      </c>
      <c r="AN26">
        <v>0.55905511811023623</v>
      </c>
      <c r="AO26">
        <f>SUM(AC26:AN26)</f>
        <v>5.4916399768513742</v>
      </c>
    </row>
    <row r="27" spans="1:41" ht="15.75" customHeight="1" x14ac:dyDescent="0.25">
      <c r="A27" t="s">
        <v>125</v>
      </c>
      <c r="B27" s="16">
        <v>11</v>
      </c>
      <c r="C27" s="16">
        <v>342</v>
      </c>
      <c r="D27" s="16">
        <f t="shared" si="0"/>
        <v>31.09090909090909</v>
      </c>
      <c r="E27" s="16">
        <f>C27/F27</f>
        <v>6.7468928782797394E-2</v>
      </c>
      <c r="F27" s="16">
        <v>5069</v>
      </c>
      <c r="G27" s="16">
        <f>F27/B27</f>
        <v>460.81818181818181</v>
      </c>
      <c r="H27" s="16">
        <v>2857</v>
      </c>
      <c r="I27" s="16">
        <f>H27/B27</f>
        <v>259.72727272727275</v>
      </c>
      <c r="J27" s="16">
        <v>2212</v>
      </c>
      <c r="K27" s="16">
        <f>J27/B27</f>
        <v>201.09090909090909</v>
      </c>
      <c r="L27" s="16">
        <v>244</v>
      </c>
      <c r="M27" s="16">
        <f>L27/B27</f>
        <v>22.181818181818183</v>
      </c>
      <c r="N27" s="16">
        <f>L27/O27</f>
        <v>6.4893617021276592E-2</v>
      </c>
      <c r="O27" s="16">
        <v>3760</v>
      </c>
      <c r="P27" s="16">
        <f>O27/B27</f>
        <v>341.81818181818181</v>
      </c>
      <c r="Q27" s="16">
        <v>2871</v>
      </c>
      <c r="R27" s="16">
        <f>Q27/B27</f>
        <v>261</v>
      </c>
      <c r="S27" s="16">
        <v>889</v>
      </c>
      <c r="T27" s="16">
        <f>S27/B27</f>
        <v>80.818181818181813</v>
      </c>
      <c r="U27" s="16">
        <v>100</v>
      </c>
      <c r="V27" s="17">
        <v>1</v>
      </c>
      <c r="W27" s="16">
        <v>2</v>
      </c>
      <c r="X27" s="16">
        <v>3</v>
      </c>
      <c r="Y27" s="3"/>
      <c r="Z27" s="15"/>
      <c r="AA27" s="15" t="s">
        <v>136</v>
      </c>
      <c r="AB27" s="3"/>
      <c r="AC27">
        <v>0.60526315789473684</v>
      </c>
      <c r="AD27">
        <v>0.57446808510638303</v>
      </c>
      <c r="AE27">
        <v>0.5736842105263158</v>
      </c>
      <c r="AF27">
        <v>0.36</v>
      </c>
      <c r="AG27">
        <v>0.42105263157894735</v>
      </c>
      <c r="AH27">
        <v>0.4631578947368421</v>
      </c>
      <c r="AI27">
        <v>0.57894736842105265</v>
      </c>
      <c r="AJ27">
        <v>0.5714285714285714</v>
      </c>
      <c r="AK27">
        <v>0.34482758620689657</v>
      </c>
      <c r="AL27">
        <v>0.574585635359116</v>
      </c>
      <c r="AM27">
        <v>0</v>
      </c>
      <c r="AN27">
        <v>0.44094488188976377</v>
      </c>
      <c r="AO27">
        <f>SUM(AC27:AN27)</f>
        <v>5.5083600231486267</v>
      </c>
    </row>
    <row r="28" spans="1:41" ht="15.75" customHeight="1" x14ac:dyDescent="0.25">
      <c r="A28" s="3" t="s">
        <v>29</v>
      </c>
      <c r="B28" s="18"/>
      <c r="C28" s="19"/>
      <c r="D28" s="20"/>
      <c r="E28" s="21"/>
      <c r="F28" s="22"/>
      <c r="G28" s="18"/>
      <c r="H28" s="18"/>
      <c r="I28" s="18"/>
      <c r="J28" s="3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23"/>
      <c r="W28" s="18"/>
      <c r="X28" s="18"/>
      <c r="Y28" s="3"/>
      <c r="Z28" s="23"/>
      <c r="AA28" s="23"/>
      <c r="AB28" s="3"/>
    </row>
    <row r="29" spans="1:41" ht="15.75" customHeight="1" x14ac:dyDescent="0.25">
      <c r="A29" t="s">
        <v>110</v>
      </c>
      <c r="B29" s="13">
        <v>11</v>
      </c>
      <c r="C29" s="13">
        <v>381</v>
      </c>
      <c r="D29" s="13">
        <f t="shared" si="0"/>
        <v>34.636363636363633</v>
      </c>
      <c r="E29" s="13">
        <f>C29/F29</f>
        <v>7.6200000000000004E-2</v>
      </c>
      <c r="F29" s="13">
        <v>5000</v>
      </c>
      <c r="G29" s="13">
        <f>F29/B29</f>
        <v>454.54545454545456</v>
      </c>
      <c r="H29" s="13">
        <v>2835</v>
      </c>
      <c r="I29" s="13">
        <f>H29/B29</f>
        <v>257.72727272727275</v>
      </c>
      <c r="J29" s="13">
        <v>2165</v>
      </c>
      <c r="K29" s="13">
        <f>J29/B29</f>
        <v>196.81818181818181</v>
      </c>
      <c r="L29" s="13">
        <v>190</v>
      </c>
      <c r="M29" s="13">
        <f>L29/B29</f>
        <v>17.272727272727273</v>
      </c>
      <c r="N29" s="13">
        <f>L29/O29</f>
        <v>5.3748231966053751E-2</v>
      </c>
      <c r="O29" s="13">
        <v>3535</v>
      </c>
      <c r="P29" s="13">
        <f>O29/B29</f>
        <v>321.36363636363637</v>
      </c>
      <c r="Q29" s="13">
        <v>2027</v>
      </c>
      <c r="R29" s="13">
        <f>Q29/B29</f>
        <v>184.27272727272728</v>
      </c>
      <c r="S29" s="13">
        <v>1508</v>
      </c>
      <c r="T29" s="13">
        <f>S29/B29</f>
        <v>137.09090909090909</v>
      </c>
      <c r="U29" s="13">
        <v>3</v>
      </c>
      <c r="V29" s="14">
        <v>0</v>
      </c>
      <c r="W29" s="13">
        <v>3</v>
      </c>
      <c r="X29" s="13">
        <v>5</v>
      </c>
      <c r="Y29" s="3"/>
      <c r="Z29" s="15" t="s">
        <v>136</v>
      </c>
      <c r="AA29" s="15" t="s">
        <v>136</v>
      </c>
      <c r="AB29" s="3"/>
      <c r="AC29">
        <v>0.60526315789473684</v>
      </c>
      <c r="AD29">
        <v>0.57446808510638303</v>
      </c>
      <c r="AE29">
        <v>0.5736842105263158</v>
      </c>
      <c r="AF29">
        <v>0.64</v>
      </c>
      <c r="AG29">
        <v>0.57894736842105265</v>
      </c>
      <c r="AH29">
        <v>0.5368421052631579</v>
      </c>
      <c r="AI29">
        <v>0.57894736842105265</v>
      </c>
      <c r="AJ29">
        <v>0.42857142857142855</v>
      </c>
      <c r="AK29">
        <v>0.65517241379310343</v>
      </c>
      <c r="AL29">
        <v>0.425414364640884</v>
      </c>
      <c r="AM29">
        <v>0.60185185185185186</v>
      </c>
      <c r="AN29">
        <v>0.55905511811023623</v>
      </c>
      <c r="AO29">
        <f>SUM(AC29:AN29)</f>
        <v>6.7582174726002027</v>
      </c>
    </row>
    <row r="30" spans="1:41" ht="15.75" customHeight="1" x14ac:dyDescent="0.25">
      <c r="A30" t="s">
        <v>162</v>
      </c>
      <c r="B30" s="16">
        <v>11</v>
      </c>
      <c r="C30" s="16">
        <v>296</v>
      </c>
      <c r="D30" s="16">
        <f t="shared" si="0"/>
        <v>26.90909090909091</v>
      </c>
      <c r="E30" s="16">
        <f>C30/F30</f>
        <v>7.1359691417550622E-2</v>
      </c>
      <c r="F30" s="16">
        <v>4148</v>
      </c>
      <c r="G30" s="16">
        <f>F30/B30</f>
        <v>377.09090909090907</v>
      </c>
      <c r="H30" s="16">
        <v>2640</v>
      </c>
      <c r="I30" s="16">
        <f>H30/B30</f>
        <v>240</v>
      </c>
      <c r="J30" s="16">
        <v>1508</v>
      </c>
      <c r="K30" s="16">
        <f>J30/B30</f>
        <v>137.09090909090909</v>
      </c>
      <c r="L30" s="16">
        <v>300</v>
      </c>
      <c r="M30" s="16">
        <f>L30/B30</f>
        <v>27.272727272727273</v>
      </c>
      <c r="N30" s="16">
        <f>L30/O30</f>
        <v>7.1787508973438621E-2</v>
      </c>
      <c r="O30" s="16">
        <v>4179</v>
      </c>
      <c r="P30" s="16">
        <f>O30/B30</f>
        <v>379.90909090909093</v>
      </c>
      <c r="Q30" s="16">
        <v>2327</v>
      </c>
      <c r="R30" s="16">
        <f>Q30/B30</f>
        <v>211.54545454545453</v>
      </c>
      <c r="S30" s="16">
        <v>1852</v>
      </c>
      <c r="T30" s="16">
        <f>S30/B30</f>
        <v>168.36363636363637</v>
      </c>
      <c r="U30" s="16">
        <v>100</v>
      </c>
      <c r="V30" s="17">
        <v>1</v>
      </c>
      <c r="W30" s="16">
        <v>1</v>
      </c>
      <c r="X30" s="16">
        <v>1</v>
      </c>
      <c r="Y30" s="3"/>
      <c r="Z30" s="15"/>
      <c r="AA30" s="15"/>
      <c r="AB30" s="3"/>
      <c r="AC30">
        <v>0.39473684210526316</v>
      </c>
      <c r="AD30">
        <v>0.42553191489361697</v>
      </c>
      <c r="AE30">
        <v>0.4263157894736842</v>
      </c>
      <c r="AF30">
        <v>0.36</v>
      </c>
      <c r="AG30">
        <v>0.42105263157894735</v>
      </c>
      <c r="AH30">
        <v>0.4631578947368421</v>
      </c>
      <c r="AI30">
        <v>0.42105263157894735</v>
      </c>
      <c r="AJ30">
        <v>0.5714285714285714</v>
      </c>
      <c r="AK30">
        <v>0.34482758620689657</v>
      </c>
      <c r="AL30">
        <v>0.574585635359116</v>
      </c>
      <c r="AM30">
        <v>0.39814814814814814</v>
      </c>
      <c r="AN30">
        <v>0.44094488188976377</v>
      </c>
      <c r="AO30">
        <f>SUM(AC30:AN30)</f>
        <v>5.2417825273997973</v>
      </c>
    </row>
    <row r="31" spans="1:41" ht="15.75" customHeight="1" x14ac:dyDescent="0.25">
      <c r="A31" s="3" t="s">
        <v>29</v>
      </c>
      <c r="B31" s="18"/>
      <c r="C31" s="19"/>
      <c r="D31" s="20"/>
      <c r="E31" s="21"/>
      <c r="F31" s="22"/>
      <c r="G31" s="18"/>
      <c r="H31" s="18"/>
      <c r="I31" s="18"/>
      <c r="J31" s="3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23"/>
      <c r="W31" s="18"/>
      <c r="X31" s="18"/>
      <c r="Y31" s="3"/>
      <c r="Z31" s="23"/>
      <c r="AA31" s="23"/>
      <c r="AB31" s="3"/>
    </row>
    <row r="32" spans="1:41" ht="15.75" customHeight="1" x14ac:dyDescent="0.25">
      <c r="A32" t="s">
        <v>61</v>
      </c>
      <c r="B32" s="13">
        <v>11</v>
      </c>
      <c r="C32" s="13">
        <v>542</v>
      </c>
      <c r="D32" s="13">
        <f t="shared" si="0"/>
        <v>49.272727272727273</v>
      </c>
      <c r="E32" s="13">
        <f>C32/F32</f>
        <v>9.8814949863263446E-2</v>
      </c>
      <c r="F32" s="13">
        <v>5485</v>
      </c>
      <c r="G32" s="13">
        <f>F32/B32</f>
        <v>498.63636363636363</v>
      </c>
      <c r="H32" s="13">
        <v>3103</v>
      </c>
      <c r="I32" s="13">
        <f>H32/B32</f>
        <v>282.09090909090907</v>
      </c>
      <c r="J32" s="13">
        <v>2382</v>
      </c>
      <c r="K32" s="13">
        <f>J32/B32</f>
        <v>216.54545454545453</v>
      </c>
      <c r="L32" s="13">
        <v>243</v>
      </c>
      <c r="M32" s="13">
        <f>L32/B32</f>
        <v>22.09090909090909</v>
      </c>
      <c r="N32" s="13">
        <f>L32/O32</f>
        <v>5.9080962800875277E-2</v>
      </c>
      <c r="O32" s="13">
        <v>4113</v>
      </c>
      <c r="P32" s="13">
        <f>O32/B32</f>
        <v>373.90909090909093</v>
      </c>
      <c r="Q32" s="13">
        <v>2571</v>
      </c>
      <c r="R32" s="13">
        <f>Q32/B32</f>
        <v>233.72727272727272</v>
      </c>
      <c r="S32" s="13">
        <v>1542</v>
      </c>
      <c r="T32" s="13">
        <f>S32/B32</f>
        <v>140.18181818181819</v>
      </c>
      <c r="U32" s="13">
        <v>14</v>
      </c>
      <c r="V32" s="14">
        <v>0</v>
      </c>
      <c r="W32" s="13">
        <v>3</v>
      </c>
      <c r="X32" s="13">
        <v>5</v>
      </c>
      <c r="Y32" s="3"/>
      <c r="Z32" s="15" t="s">
        <v>136</v>
      </c>
      <c r="AA32" s="15"/>
      <c r="AB32" s="3"/>
      <c r="AC32">
        <v>0.60526315789473684</v>
      </c>
      <c r="AD32">
        <v>0.42553191489361697</v>
      </c>
      <c r="AE32">
        <v>0.5736842105263158</v>
      </c>
      <c r="AF32">
        <v>0.64</v>
      </c>
      <c r="AG32">
        <v>0.42105263157894735</v>
      </c>
      <c r="AH32">
        <v>0.4631578947368421</v>
      </c>
      <c r="AI32">
        <v>0.42105263157894735</v>
      </c>
      <c r="AJ32">
        <v>0.42857142857142855</v>
      </c>
      <c r="AK32">
        <v>0.65517241379310343</v>
      </c>
      <c r="AL32">
        <v>0.425414364640884</v>
      </c>
      <c r="AM32">
        <v>0</v>
      </c>
      <c r="AN32">
        <v>0</v>
      </c>
      <c r="AO32">
        <f>SUM(AC32:AN32)</f>
        <v>5.0589006482148218</v>
      </c>
    </row>
    <row r="33" spans="1:41" ht="15.75" customHeight="1" x14ac:dyDescent="0.25">
      <c r="A33" t="s">
        <v>87</v>
      </c>
      <c r="B33" s="16">
        <v>11</v>
      </c>
      <c r="C33" s="16">
        <v>411</v>
      </c>
      <c r="D33" s="16">
        <f t="shared" si="0"/>
        <v>37.363636363636367</v>
      </c>
      <c r="E33" s="16">
        <f>C33/F33</f>
        <v>8.0351906158357772E-2</v>
      </c>
      <c r="F33" s="16">
        <v>5115</v>
      </c>
      <c r="G33" s="16">
        <f>F33/B33</f>
        <v>465</v>
      </c>
      <c r="H33" s="16">
        <v>3361</v>
      </c>
      <c r="I33" s="16">
        <f>H33/B33</f>
        <v>305.54545454545456</v>
      </c>
      <c r="J33" s="16">
        <v>1754</v>
      </c>
      <c r="K33" s="16">
        <f>J33/B33</f>
        <v>159.45454545454547</v>
      </c>
      <c r="L33" s="16">
        <v>244</v>
      </c>
      <c r="M33" s="16">
        <f>L33/B33</f>
        <v>22.181818181818183</v>
      </c>
      <c r="N33" s="16">
        <f>L33/O33</f>
        <v>6.2340316811446091E-2</v>
      </c>
      <c r="O33" s="16">
        <v>3914</v>
      </c>
      <c r="P33" s="16">
        <f>O33/B33</f>
        <v>355.81818181818181</v>
      </c>
      <c r="Q33" s="16">
        <v>2496</v>
      </c>
      <c r="R33" s="16">
        <f>Q33/B33</f>
        <v>226.90909090909091</v>
      </c>
      <c r="S33" s="16">
        <v>1418</v>
      </c>
      <c r="T33" s="16">
        <f>S33/B33</f>
        <v>128.90909090909091</v>
      </c>
      <c r="U33" s="16">
        <v>21</v>
      </c>
      <c r="V33" s="17">
        <v>1</v>
      </c>
      <c r="W33" s="16">
        <v>3</v>
      </c>
      <c r="X33" s="16">
        <v>5</v>
      </c>
      <c r="Y33" s="3"/>
      <c r="Z33" s="15"/>
      <c r="AA33" s="15" t="s">
        <v>136</v>
      </c>
      <c r="AB33" s="3"/>
      <c r="AC33">
        <v>0.39473684210526316</v>
      </c>
      <c r="AD33">
        <v>0.57446808510638303</v>
      </c>
      <c r="AE33">
        <v>0.4263157894736842</v>
      </c>
      <c r="AF33">
        <v>0.36</v>
      </c>
      <c r="AG33">
        <v>0.57894736842105265</v>
      </c>
      <c r="AH33">
        <v>0.5368421052631579</v>
      </c>
      <c r="AI33">
        <v>0.57894736842105265</v>
      </c>
      <c r="AJ33">
        <v>0.5714285714285714</v>
      </c>
      <c r="AK33">
        <v>0.34482758620689657</v>
      </c>
      <c r="AL33">
        <v>0.574585635359116</v>
      </c>
      <c r="AM33">
        <v>0</v>
      </c>
      <c r="AN33">
        <v>0</v>
      </c>
      <c r="AO33">
        <f>SUM(AC33:AN33)</f>
        <v>4.9410993517851782</v>
      </c>
    </row>
    <row r="34" spans="1:41" ht="15" customHeight="1" x14ac:dyDescent="0.25">
      <c r="A34" s="3" t="s">
        <v>136</v>
      </c>
      <c r="B34" s="24"/>
      <c r="C34" s="25"/>
      <c r="D34" s="26"/>
      <c r="E34" s="26"/>
      <c r="F34" s="27"/>
      <c r="G34" s="24"/>
      <c r="H34" s="24"/>
      <c r="I34" s="24"/>
      <c r="J34" s="26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8"/>
      <c r="W34" s="24"/>
      <c r="X34" s="24"/>
      <c r="Y34" s="3"/>
      <c r="Z34" s="28"/>
      <c r="AA34" s="28"/>
      <c r="AB34" s="3"/>
    </row>
    <row r="36" spans="1:41" x14ac:dyDescent="0.25">
      <c r="AC36">
        <v>7</v>
      </c>
      <c r="AD36">
        <v>7</v>
      </c>
      <c r="AE36">
        <v>6</v>
      </c>
      <c r="AF36">
        <v>6</v>
      </c>
      <c r="AG36">
        <v>6</v>
      </c>
      <c r="AH36">
        <v>5</v>
      </c>
      <c r="AI36">
        <v>5</v>
      </c>
      <c r="AJ36">
        <v>4</v>
      </c>
      <c r="AK36">
        <v>4</v>
      </c>
      <c r="AL36">
        <v>6</v>
      </c>
      <c r="AM36">
        <v>5</v>
      </c>
      <c r="AN36">
        <v>4</v>
      </c>
    </row>
    <row r="37" spans="1:41" x14ac:dyDescent="0.25">
      <c r="AC37">
        <v>10</v>
      </c>
      <c r="AD37">
        <v>10</v>
      </c>
      <c r="AE37">
        <v>10</v>
      </c>
      <c r="AF37">
        <v>10</v>
      </c>
      <c r="AG37">
        <v>10</v>
      </c>
      <c r="AH37">
        <v>10</v>
      </c>
      <c r="AI37">
        <v>10</v>
      </c>
      <c r="AJ37">
        <v>10</v>
      </c>
      <c r="AK37">
        <v>7</v>
      </c>
      <c r="AL37">
        <v>10</v>
      </c>
      <c r="AM37">
        <v>5</v>
      </c>
      <c r="AN37">
        <v>6</v>
      </c>
    </row>
    <row r="38" spans="1:41" s="1" customFormat="1" x14ac:dyDescent="0.25">
      <c r="Z38" s="30"/>
      <c r="AA38" s="30"/>
      <c r="AC38" s="1">
        <f>AC36/AC37</f>
        <v>0.7</v>
      </c>
      <c r="AD38" s="1">
        <f t="shared" ref="AD38:AN38" si="1">AD36/AD37</f>
        <v>0.7</v>
      </c>
      <c r="AE38" s="1">
        <f t="shared" si="1"/>
        <v>0.6</v>
      </c>
      <c r="AF38" s="1">
        <f t="shared" si="1"/>
        <v>0.6</v>
      </c>
      <c r="AG38" s="1">
        <f t="shared" si="1"/>
        <v>0.6</v>
      </c>
      <c r="AH38" s="1">
        <f t="shared" si="1"/>
        <v>0.5</v>
      </c>
      <c r="AI38" s="1">
        <f t="shared" si="1"/>
        <v>0.5</v>
      </c>
      <c r="AJ38" s="1">
        <f t="shared" si="1"/>
        <v>0.4</v>
      </c>
      <c r="AK38" s="1">
        <f t="shared" si="1"/>
        <v>0.5714285714285714</v>
      </c>
      <c r="AL38" s="1">
        <f t="shared" si="1"/>
        <v>0.6</v>
      </c>
      <c r="AM38" s="1">
        <f t="shared" si="1"/>
        <v>1</v>
      </c>
      <c r="AN38" s="1">
        <f t="shared" si="1"/>
        <v>0.66666666666666663</v>
      </c>
    </row>
  </sheetData>
  <mergeCells count="9">
    <mergeCell ref="C2:K2"/>
    <mergeCell ref="L2:T2"/>
    <mergeCell ref="U2:X3"/>
    <mergeCell ref="C3:G3"/>
    <mergeCell ref="H3:I3"/>
    <mergeCell ref="J3:K3"/>
    <mergeCell ref="L3:P3"/>
    <mergeCell ref="Q3:R3"/>
    <mergeCell ref="S3:T3"/>
  </mergeCells>
  <pageMargins left="0.7" right="0.7" top="0.75" bottom="0.75" header="0.3" footer="0.3"/>
  <pageSetup orientation="portrait" useFirstPageNumber="1" horizontalDpi="4294967293" verticalDpi="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AO38"/>
  <sheetViews>
    <sheetView zoomScaleNormal="100" workbookViewId="0">
      <pane xSplit="1" ySplit="4" topLeftCell="D5" activePane="bottomRight" state="frozen"/>
      <selection pane="topRight"/>
      <selection pane="bottomLeft"/>
      <selection pane="bottomRight" activeCell="AN35" sqref="AN35"/>
    </sheetView>
  </sheetViews>
  <sheetFormatPr defaultRowHeight="15" x14ac:dyDescent="0.25"/>
  <cols>
    <col min="1" max="1" width="18.85546875" customWidth="1"/>
    <col min="2" max="2" width="7.140625" customWidth="1"/>
    <col min="3" max="17" width="6.5703125" customWidth="1"/>
    <col min="18" max="20" width="6.5703125" style="1" customWidth="1"/>
    <col min="21" max="21" width="6.7109375" customWidth="1"/>
    <col min="22" max="24" width="6.7109375" style="2" customWidth="1"/>
    <col min="25" max="25" width="3.5703125" customWidth="1"/>
    <col min="26" max="27" width="6.7109375" style="2" customWidth="1"/>
    <col min="29" max="40" width="5.7109375" customWidth="1"/>
    <col min="41" max="41" width="6.7109375" customWidth="1"/>
  </cols>
  <sheetData>
    <row r="1" spans="1:41" ht="1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3"/>
      <c r="X1" s="3"/>
      <c r="Y1" s="3"/>
      <c r="Z1" s="4"/>
      <c r="AA1" s="4"/>
      <c r="AB1" s="3"/>
    </row>
    <row r="2" spans="1:41" ht="15" customHeight="1" x14ac:dyDescent="0.25">
      <c r="A2" s="3"/>
      <c r="B2" s="3"/>
      <c r="C2" s="52" t="s">
        <v>30</v>
      </c>
      <c r="D2" s="52"/>
      <c r="E2" s="52"/>
      <c r="F2" s="52"/>
      <c r="G2" s="52"/>
      <c r="H2" s="52"/>
      <c r="I2" s="52"/>
      <c r="J2" s="52"/>
      <c r="K2" s="52"/>
      <c r="L2" s="52" t="s">
        <v>31</v>
      </c>
      <c r="M2" s="52"/>
      <c r="N2" s="52"/>
      <c r="O2" s="52"/>
      <c r="P2" s="52"/>
      <c r="Q2" s="52"/>
      <c r="R2" s="52"/>
      <c r="S2" s="52"/>
      <c r="T2" s="52"/>
      <c r="U2" s="53" t="s">
        <v>32</v>
      </c>
      <c r="V2" s="53"/>
      <c r="W2" s="53"/>
      <c r="X2" s="53"/>
      <c r="Y2" s="3"/>
      <c r="Z2" s="4"/>
      <c r="AA2" s="4"/>
      <c r="AB2" s="3"/>
    </row>
    <row r="3" spans="1:41" ht="15" customHeight="1" x14ac:dyDescent="0.25">
      <c r="A3" s="3"/>
      <c r="B3" s="6"/>
      <c r="C3" s="52" t="s">
        <v>33</v>
      </c>
      <c r="D3" s="52"/>
      <c r="E3" s="52"/>
      <c r="F3" s="52"/>
      <c r="G3" s="52"/>
      <c r="H3" s="52" t="s">
        <v>34</v>
      </c>
      <c r="I3" s="52"/>
      <c r="J3" s="52" t="s">
        <v>35</v>
      </c>
      <c r="K3" s="52"/>
      <c r="L3" s="52" t="s">
        <v>33</v>
      </c>
      <c r="M3" s="52"/>
      <c r="N3" s="52"/>
      <c r="O3" s="52"/>
      <c r="P3" s="52"/>
      <c r="Q3" s="52" t="s">
        <v>34</v>
      </c>
      <c r="R3" s="52"/>
      <c r="S3" s="52" t="s">
        <v>35</v>
      </c>
      <c r="T3" s="52"/>
      <c r="U3" s="53"/>
      <c r="V3" s="53"/>
      <c r="W3" s="53"/>
      <c r="X3" s="53"/>
      <c r="Y3" s="3"/>
      <c r="Z3" s="4"/>
      <c r="AA3" s="4"/>
      <c r="AB3" s="3"/>
    </row>
    <row r="4" spans="1:41" ht="15" customHeight="1" x14ac:dyDescent="0.25">
      <c r="A4" s="7" t="s">
        <v>36</v>
      </c>
      <c r="B4" s="8" t="s">
        <v>37</v>
      </c>
      <c r="C4" s="9" t="s">
        <v>38</v>
      </c>
      <c r="D4" s="5" t="s">
        <v>39</v>
      </c>
      <c r="E4" s="5" t="s">
        <v>40</v>
      </c>
      <c r="F4" s="5" t="s">
        <v>41</v>
      </c>
      <c r="G4" s="9" t="s">
        <v>42</v>
      </c>
      <c r="H4" s="9" t="s">
        <v>43</v>
      </c>
      <c r="I4" s="9" t="s">
        <v>44</v>
      </c>
      <c r="J4" s="5" t="s">
        <v>45</v>
      </c>
      <c r="K4" s="9" t="s">
        <v>46</v>
      </c>
      <c r="L4" s="9" t="s">
        <v>38</v>
      </c>
      <c r="M4" s="9" t="s">
        <v>39</v>
      </c>
      <c r="N4" s="9" t="s">
        <v>40</v>
      </c>
      <c r="O4" s="9" t="s">
        <v>41</v>
      </c>
      <c r="P4" s="9" t="s">
        <v>42</v>
      </c>
      <c r="Q4" s="9" t="s">
        <v>43</v>
      </c>
      <c r="R4" s="9" t="s">
        <v>44</v>
      </c>
      <c r="S4" s="9" t="s">
        <v>45</v>
      </c>
      <c r="T4" s="9" t="s">
        <v>46</v>
      </c>
      <c r="U4" s="10" t="s">
        <v>47</v>
      </c>
      <c r="V4" s="9" t="s">
        <v>48</v>
      </c>
      <c r="W4" s="9" t="s">
        <v>26</v>
      </c>
      <c r="X4" s="9" t="s">
        <v>27</v>
      </c>
      <c r="Y4" s="3"/>
      <c r="Z4" s="9" t="s">
        <v>49</v>
      </c>
      <c r="AA4" s="9" t="s">
        <v>50</v>
      </c>
      <c r="AB4" s="3"/>
      <c r="AC4" s="11" t="s">
        <v>51</v>
      </c>
      <c r="AD4" s="12" t="s">
        <v>52</v>
      </c>
      <c r="AE4" s="12" t="s">
        <v>53</v>
      </c>
      <c r="AF4" s="12" t="s">
        <v>40</v>
      </c>
      <c r="AG4" s="12" t="s">
        <v>51</v>
      </c>
      <c r="AH4" s="12" t="s">
        <v>52</v>
      </c>
      <c r="AI4" s="12" t="s">
        <v>53</v>
      </c>
      <c r="AJ4" s="12" t="s">
        <v>40</v>
      </c>
      <c r="AK4" s="12" t="s">
        <v>54</v>
      </c>
      <c r="AL4" s="12" t="s">
        <v>48</v>
      </c>
      <c r="AM4" s="12" t="s">
        <v>26</v>
      </c>
      <c r="AN4" s="12" t="s">
        <v>27</v>
      </c>
      <c r="AO4" s="12" t="s">
        <v>55</v>
      </c>
    </row>
    <row r="5" spans="1:41" ht="15.75" customHeight="1" x14ac:dyDescent="0.25">
      <c r="A5" t="s">
        <v>134</v>
      </c>
      <c r="B5" s="13">
        <v>12</v>
      </c>
      <c r="C5" s="13">
        <v>380</v>
      </c>
      <c r="D5" s="13">
        <f>C5/B5</f>
        <v>31.666666666666668</v>
      </c>
      <c r="E5" s="13">
        <f>C5/F5</f>
        <v>7.6520338300443011E-2</v>
      </c>
      <c r="F5" s="13">
        <v>4966</v>
      </c>
      <c r="G5" s="13">
        <f>F5/B5</f>
        <v>413.83333333333331</v>
      </c>
      <c r="H5" s="13">
        <v>3089</v>
      </c>
      <c r="I5" s="13">
        <f>H5/B5</f>
        <v>257.41666666666669</v>
      </c>
      <c r="J5" s="13">
        <v>1877</v>
      </c>
      <c r="K5" s="13">
        <f>J5/B5</f>
        <v>156.41666666666666</v>
      </c>
      <c r="L5" s="13">
        <v>302</v>
      </c>
      <c r="M5" s="13">
        <f>L5/B5</f>
        <v>25.166666666666668</v>
      </c>
      <c r="N5" s="13">
        <f>L5/O5</f>
        <v>6.4159762056511582E-2</v>
      </c>
      <c r="O5" s="13">
        <v>4707</v>
      </c>
      <c r="P5" s="13">
        <f>O5/B5</f>
        <v>392.25</v>
      </c>
      <c r="Q5" s="13">
        <v>3069</v>
      </c>
      <c r="R5" s="13">
        <f>Q5/B5</f>
        <v>255.75</v>
      </c>
      <c r="S5" s="13">
        <v>1638</v>
      </c>
      <c r="T5" s="13">
        <f>S5/B5</f>
        <v>136.5</v>
      </c>
      <c r="U5" s="13">
        <v>9</v>
      </c>
      <c r="V5" s="14">
        <v>0</v>
      </c>
      <c r="W5" s="13">
        <v>3</v>
      </c>
      <c r="X5" s="13">
        <v>3</v>
      </c>
      <c r="Y5" s="3"/>
      <c r="Z5" s="15"/>
      <c r="AA5" s="15"/>
      <c r="AB5" s="3"/>
      <c r="AC5">
        <v>0.39</v>
      </c>
      <c r="AD5">
        <v>0.41919191919191923</v>
      </c>
      <c r="AE5">
        <v>0.42500000000000004</v>
      </c>
      <c r="AF5">
        <v>0.3666666666666667</v>
      </c>
      <c r="AG5">
        <v>0.57999999999999996</v>
      </c>
      <c r="AH5">
        <v>0.53500000000000003</v>
      </c>
      <c r="AI5">
        <v>0.57499999999999996</v>
      </c>
      <c r="AJ5">
        <v>0.42372881355932202</v>
      </c>
      <c r="AK5">
        <v>0.34868421052631582</v>
      </c>
      <c r="AL5">
        <v>0</v>
      </c>
      <c r="AM5">
        <v>0</v>
      </c>
      <c r="AN5">
        <v>0.43609022556390975</v>
      </c>
      <c r="AO5">
        <f>SUM(AC5:AN5)</f>
        <v>4.4993618355081333</v>
      </c>
    </row>
    <row r="6" spans="1:41" ht="15.75" customHeight="1" x14ac:dyDescent="0.25">
      <c r="A6" t="s">
        <v>112</v>
      </c>
      <c r="B6" s="16">
        <v>12</v>
      </c>
      <c r="C6" s="16">
        <v>604</v>
      </c>
      <c r="D6" s="16">
        <f t="shared" ref="D6:D33" si="0">C6/B6</f>
        <v>50.333333333333336</v>
      </c>
      <c r="E6" s="16">
        <f>C6/F6</f>
        <v>8.6224125624553893E-2</v>
      </c>
      <c r="F6" s="16">
        <v>7005</v>
      </c>
      <c r="G6" s="16">
        <f>F6/B6</f>
        <v>583.75</v>
      </c>
      <c r="H6" s="16">
        <v>3833</v>
      </c>
      <c r="I6" s="16">
        <f>H6/B6</f>
        <v>319.41666666666669</v>
      </c>
      <c r="J6" s="16">
        <v>3172</v>
      </c>
      <c r="K6" s="16">
        <f>J6/B6</f>
        <v>264.33333333333331</v>
      </c>
      <c r="L6" s="16">
        <v>394</v>
      </c>
      <c r="M6" s="16">
        <f>L6/B6</f>
        <v>32.833333333333336</v>
      </c>
      <c r="N6" s="16">
        <f>L6/O6</f>
        <v>7.3125463994060877E-2</v>
      </c>
      <c r="O6" s="16">
        <v>5388</v>
      </c>
      <c r="P6" s="16">
        <f>O6/B6</f>
        <v>449</v>
      </c>
      <c r="Q6" s="16">
        <v>3439</v>
      </c>
      <c r="R6" s="16">
        <f>Q6/B6</f>
        <v>286.58333333333331</v>
      </c>
      <c r="S6" s="16">
        <v>1949</v>
      </c>
      <c r="T6" s="16">
        <f>S6/B6</f>
        <v>162.41666666666666</v>
      </c>
      <c r="U6" s="16">
        <v>5</v>
      </c>
      <c r="V6" s="17">
        <v>0</v>
      </c>
      <c r="W6" s="16">
        <v>3</v>
      </c>
      <c r="X6" s="16">
        <v>5</v>
      </c>
      <c r="Y6" s="3"/>
      <c r="Z6" s="15" t="s">
        <v>136</v>
      </c>
      <c r="AA6" s="15" t="s">
        <v>136</v>
      </c>
      <c r="AB6" s="3"/>
      <c r="AC6">
        <v>0.61</v>
      </c>
      <c r="AD6">
        <v>0.58080808080808077</v>
      </c>
      <c r="AE6">
        <v>0.57499999999999996</v>
      </c>
      <c r="AF6">
        <v>0.6333333333333333</v>
      </c>
      <c r="AG6">
        <v>0.42000000000000004</v>
      </c>
      <c r="AH6">
        <v>0.46499999999999997</v>
      </c>
      <c r="AI6">
        <v>0.42500000000000004</v>
      </c>
      <c r="AJ6">
        <v>0.57627118644067798</v>
      </c>
      <c r="AK6">
        <v>0.65131578947368418</v>
      </c>
      <c r="AL6">
        <v>0</v>
      </c>
      <c r="AM6">
        <v>0</v>
      </c>
      <c r="AN6">
        <v>0.56390977443609025</v>
      </c>
      <c r="AO6">
        <f>SUM(AC6:AN6)</f>
        <v>5.5006381644918658</v>
      </c>
    </row>
    <row r="7" spans="1:41" ht="15.75" customHeight="1" x14ac:dyDescent="0.25">
      <c r="A7" s="3" t="s">
        <v>29</v>
      </c>
      <c r="B7" s="18"/>
      <c r="C7" s="19"/>
      <c r="D7" s="20"/>
      <c r="E7" s="21"/>
      <c r="F7" s="22"/>
      <c r="G7" s="18"/>
      <c r="H7" s="18"/>
      <c r="I7" s="18"/>
      <c r="J7" s="3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23"/>
      <c r="W7" s="18"/>
      <c r="X7" s="18"/>
      <c r="Y7" s="3"/>
      <c r="Z7" s="23"/>
      <c r="AA7" s="23"/>
      <c r="AB7" s="3"/>
    </row>
    <row r="8" spans="1:41" ht="15.75" customHeight="1" x14ac:dyDescent="0.25">
      <c r="A8" t="s">
        <v>59</v>
      </c>
      <c r="B8" s="13">
        <v>12</v>
      </c>
      <c r="C8" s="13">
        <v>404</v>
      </c>
      <c r="D8" s="13">
        <f t="shared" si="0"/>
        <v>33.666666666666664</v>
      </c>
      <c r="E8" s="13">
        <f>C8/F8</f>
        <v>7.5078981601932729E-2</v>
      </c>
      <c r="F8" s="13">
        <v>5381</v>
      </c>
      <c r="G8" s="13">
        <f>F8/B8</f>
        <v>448.41666666666669</v>
      </c>
      <c r="H8" s="13">
        <v>2619</v>
      </c>
      <c r="I8" s="13">
        <f>H8/B8</f>
        <v>218.25</v>
      </c>
      <c r="J8" s="13">
        <v>2762</v>
      </c>
      <c r="K8" s="13">
        <f>J8/B8</f>
        <v>230.16666666666666</v>
      </c>
      <c r="L8" s="13">
        <v>408</v>
      </c>
      <c r="M8" s="13">
        <f>L8/B8</f>
        <v>34</v>
      </c>
      <c r="N8" s="13">
        <f>L8/O8</f>
        <v>7.6720571643474997E-2</v>
      </c>
      <c r="O8" s="13">
        <v>5318</v>
      </c>
      <c r="P8" s="13">
        <f>O8/B8</f>
        <v>443.16666666666669</v>
      </c>
      <c r="Q8" s="13">
        <v>2815</v>
      </c>
      <c r="R8" s="13">
        <f>Q8/B8</f>
        <v>234.58333333333334</v>
      </c>
      <c r="S8" s="13">
        <v>2503</v>
      </c>
      <c r="T8" s="13">
        <f>S8/B8</f>
        <v>208.58333333333334</v>
      </c>
      <c r="U8" s="13">
        <v>100</v>
      </c>
      <c r="V8" s="14">
        <v>0</v>
      </c>
      <c r="W8" s="13">
        <v>3</v>
      </c>
      <c r="X8" s="13">
        <v>4</v>
      </c>
      <c r="Y8" s="3"/>
      <c r="Z8" s="15"/>
      <c r="AA8" s="15"/>
      <c r="AB8" s="3"/>
      <c r="AC8">
        <v>0.61</v>
      </c>
      <c r="AD8">
        <v>0.58080808080808077</v>
      </c>
      <c r="AE8">
        <v>0.42500000000000004</v>
      </c>
      <c r="AF8">
        <v>0.3666666666666667</v>
      </c>
      <c r="AG8">
        <v>0.42000000000000004</v>
      </c>
      <c r="AH8">
        <v>0.46499999999999997</v>
      </c>
      <c r="AI8">
        <v>0.42500000000000004</v>
      </c>
      <c r="AJ8">
        <v>0.57627118644067798</v>
      </c>
      <c r="AK8">
        <v>0</v>
      </c>
      <c r="AL8">
        <v>0.4240837696335078</v>
      </c>
      <c r="AM8">
        <v>0</v>
      </c>
      <c r="AN8">
        <v>0</v>
      </c>
      <c r="AO8">
        <f>SUM(AC8:AN8)</f>
        <v>4.2928297035489331</v>
      </c>
    </row>
    <row r="9" spans="1:41" ht="15.75" customHeight="1" x14ac:dyDescent="0.25">
      <c r="A9" t="s">
        <v>67</v>
      </c>
      <c r="B9" s="16">
        <v>11</v>
      </c>
      <c r="C9" s="16">
        <v>410</v>
      </c>
      <c r="D9" s="16">
        <f t="shared" si="0"/>
        <v>37.272727272727273</v>
      </c>
      <c r="E9" s="16">
        <f>C9/F9</f>
        <v>8.4449021627188467E-2</v>
      </c>
      <c r="F9" s="16">
        <v>4855</v>
      </c>
      <c r="G9" s="16">
        <f>F9/B9</f>
        <v>441.36363636363637</v>
      </c>
      <c r="H9" s="16">
        <v>2188</v>
      </c>
      <c r="I9" s="16">
        <f>H9/B9</f>
        <v>198.90909090909091</v>
      </c>
      <c r="J9" s="16">
        <v>2667</v>
      </c>
      <c r="K9" s="16">
        <f>J9/B9</f>
        <v>242.45454545454547</v>
      </c>
      <c r="L9" s="16">
        <v>169</v>
      </c>
      <c r="M9" s="16">
        <f>L9/B9</f>
        <v>15.363636363636363</v>
      </c>
      <c r="N9" s="16">
        <f>L9/O9</f>
        <v>5.5228758169934639E-2</v>
      </c>
      <c r="O9" s="16">
        <v>3060</v>
      </c>
      <c r="P9" s="16">
        <f>O9/B9</f>
        <v>278.18181818181819</v>
      </c>
      <c r="Q9" s="16">
        <v>1692</v>
      </c>
      <c r="R9" s="16">
        <f>Q9/B9</f>
        <v>153.81818181818181</v>
      </c>
      <c r="S9" s="16">
        <v>1368</v>
      </c>
      <c r="T9" s="16">
        <f>S9/B9</f>
        <v>124.36363636363636</v>
      </c>
      <c r="U9" s="16">
        <v>100</v>
      </c>
      <c r="V9" s="17">
        <v>1</v>
      </c>
      <c r="W9" s="16">
        <v>3</v>
      </c>
      <c r="X9" s="16">
        <v>4</v>
      </c>
      <c r="Y9" s="3"/>
      <c r="Z9" s="15" t="s">
        <v>136</v>
      </c>
      <c r="AA9" s="15" t="s">
        <v>136</v>
      </c>
      <c r="AB9" s="3"/>
      <c r="AC9">
        <v>0.39</v>
      </c>
      <c r="AD9">
        <v>0.41919191919191923</v>
      </c>
      <c r="AE9">
        <v>0.57499999999999996</v>
      </c>
      <c r="AF9">
        <v>0.6333333333333333</v>
      </c>
      <c r="AG9">
        <v>0.57999999999999996</v>
      </c>
      <c r="AH9">
        <v>0.53500000000000003</v>
      </c>
      <c r="AI9">
        <v>0.57499999999999996</v>
      </c>
      <c r="AJ9">
        <v>0.42372881355932202</v>
      </c>
      <c r="AK9">
        <v>0</v>
      </c>
      <c r="AL9">
        <v>0.5759162303664922</v>
      </c>
      <c r="AM9">
        <v>0</v>
      </c>
      <c r="AN9">
        <v>0</v>
      </c>
      <c r="AO9">
        <f>SUM(AC9:AN9)</f>
        <v>4.7071702964510669</v>
      </c>
    </row>
    <row r="10" spans="1:41" ht="15.75" customHeight="1" x14ac:dyDescent="0.25">
      <c r="A10" s="3" t="s">
        <v>29</v>
      </c>
      <c r="B10" s="18"/>
      <c r="C10" s="19"/>
      <c r="D10" s="20"/>
      <c r="E10" s="21"/>
      <c r="F10" s="22"/>
      <c r="G10" s="18"/>
      <c r="H10" s="18"/>
      <c r="I10" s="18"/>
      <c r="J10" s="3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23"/>
      <c r="W10" s="18"/>
      <c r="X10" s="18"/>
      <c r="Y10" s="3"/>
      <c r="Z10" s="23"/>
      <c r="AA10" s="23"/>
      <c r="AB10" s="3"/>
    </row>
    <row r="11" spans="1:41" ht="15.75" customHeight="1" x14ac:dyDescent="0.25">
      <c r="A11" t="s">
        <v>72</v>
      </c>
      <c r="B11" s="13">
        <v>11</v>
      </c>
      <c r="C11" s="13">
        <v>309</v>
      </c>
      <c r="D11" s="13">
        <f t="shared" si="0"/>
        <v>28.09090909090909</v>
      </c>
      <c r="E11" s="13">
        <f>C11/F11</f>
        <v>7.4243152330610282E-2</v>
      </c>
      <c r="F11" s="13">
        <v>4162</v>
      </c>
      <c r="G11" s="13">
        <f>F11/B11</f>
        <v>378.36363636363637</v>
      </c>
      <c r="H11" s="13">
        <v>2524</v>
      </c>
      <c r="I11" s="13">
        <f>H11/B11</f>
        <v>229.45454545454547</v>
      </c>
      <c r="J11" s="13">
        <v>1638</v>
      </c>
      <c r="K11" s="13">
        <f>J11/B11</f>
        <v>148.90909090909091</v>
      </c>
      <c r="L11" s="13">
        <v>223</v>
      </c>
      <c r="M11" s="13">
        <f>L11/B11</f>
        <v>20.272727272727273</v>
      </c>
      <c r="N11" s="13">
        <f>L11/O11</f>
        <v>6.2412538483067451E-2</v>
      </c>
      <c r="O11" s="13">
        <v>3573</v>
      </c>
      <c r="P11" s="13">
        <f>O11/B11</f>
        <v>324.81818181818181</v>
      </c>
      <c r="Q11" s="13">
        <v>2468</v>
      </c>
      <c r="R11" s="13">
        <f>Q11/B11</f>
        <v>224.36363636363637</v>
      </c>
      <c r="S11" s="13">
        <v>1105</v>
      </c>
      <c r="T11" s="13">
        <f>S11/B11</f>
        <v>100.45454545454545</v>
      </c>
      <c r="U11" s="13">
        <v>100</v>
      </c>
      <c r="V11" s="14">
        <v>0</v>
      </c>
      <c r="W11" s="13">
        <v>3</v>
      </c>
      <c r="X11" s="13">
        <v>4</v>
      </c>
      <c r="Y11" s="3"/>
      <c r="Z11" s="15"/>
      <c r="AA11" s="15"/>
      <c r="AB11" s="3"/>
      <c r="AC11">
        <v>0.39</v>
      </c>
      <c r="AD11">
        <v>0.41919191919191923</v>
      </c>
      <c r="AE11">
        <v>0.42500000000000004</v>
      </c>
      <c r="AF11">
        <v>0.6333333333333333</v>
      </c>
      <c r="AG11">
        <v>0.57999999999999996</v>
      </c>
      <c r="AH11">
        <v>0.53500000000000003</v>
      </c>
      <c r="AI11">
        <v>0.57499999999999996</v>
      </c>
      <c r="AJ11">
        <v>0.42372881355932202</v>
      </c>
      <c r="AK11">
        <v>0</v>
      </c>
      <c r="AL11">
        <v>0.4240837696335078</v>
      </c>
      <c r="AM11">
        <v>0.61946902654867253</v>
      </c>
      <c r="AN11">
        <v>0.56390977443609025</v>
      </c>
      <c r="AO11">
        <f>SUM(AC11:AN11)</f>
        <v>5.588716636702844</v>
      </c>
    </row>
    <row r="12" spans="1:41" ht="15.75" customHeight="1" x14ac:dyDescent="0.25">
      <c r="A12" t="s">
        <v>115</v>
      </c>
      <c r="B12" s="16">
        <v>11</v>
      </c>
      <c r="C12" s="16">
        <v>316</v>
      </c>
      <c r="D12" s="16">
        <f t="shared" si="0"/>
        <v>28.727272727272727</v>
      </c>
      <c r="E12" s="16">
        <f>C12/F12</f>
        <v>6.7680445491539939E-2</v>
      </c>
      <c r="F12" s="16">
        <v>4669</v>
      </c>
      <c r="G12" s="16">
        <f>F12/B12</f>
        <v>424.45454545454544</v>
      </c>
      <c r="H12" s="16">
        <v>2769</v>
      </c>
      <c r="I12" s="16">
        <f>H12/B12</f>
        <v>251.72727272727272</v>
      </c>
      <c r="J12" s="16">
        <v>1900</v>
      </c>
      <c r="K12" s="16">
        <f>J12/B12</f>
        <v>172.72727272727272</v>
      </c>
      <c r="L12" s="16">
        <v>348</v>
      </c>
      <c r="M12" s="16">
        <f>L12/B12</f>
        <v>31.636363636363637</v>
      </c>
      <c r="N12" s="16">
        <f>L12/O12</f>
        <v>7.2666527458759664E-2</v>
      </c>
      <c r="O12" s="16">
        <v>4789</v>
      </c>
      <c r="P12" s="16">
        <f>O12/B12</f>
        <v>435.36363636363637</v>
      </c>
      <c r="Q12" s="16">
        <v>2543</v>
      </c>
      <c r="R12" s="16">
        <f>Q12/B12</f>
        <v>231.18181818181819</v>
      </c>
      <c r="S12" s="16">
        <v>2246</v>
      </c>
      <c r="T12" s="16">
        <f>S12/B12</f>
        <v>204.18181818181819</v>
      </c>
      <c r="U12" s="16">
        <v>100</v>
      </c>
      <c r="V12" s="17">
        <v>1</v>
      </c>
      <c r="W12" s="16">
        <v>1</v>
      </c>
      <c r="X12" s="16">
        <v>1</v>
      </c>
      <c r="Y12" s="3"/>
      <c r="Z12" s="15" t="s">
        <v>136</v>
      </c>
      <c r="AA12" s="15" t="s">
        <v>136</v>
      </c>
      <c r="AB12" s="3"/>
      <c r="AC12">
        <v>0.61</v>
      </c>
      <c r="AD12">
        <v>0.58080808080808077</v>
      </c>
      <c r="AE12">
        <v>0.57499999999999996</v>
      </c>
      <c r="AF12">
        <v>0.3666666666666667</v>
      </c>
      <c r="AG12">
        <v>0.42000000000000004</v>
      </c>
      <c r="AH12">
        <v>0.46499999999999997</v>
      </c>
      <c r="AI12">
        <v>0.42500000000000004</v>
      </c>
      <c r="AJ12">
        <v>0.57627118644067798</v>
      </c>
      <c r="AK12">
        <v>0</v>
      </c>
      <c r="AL12">
        <v>0.5759162303664922</v>
      </c>
      <c r="AM12">
        <v>0.38053097345132747</v>
      </c>
      <c r="AN12">
        <v>0.43609022556390975</v>
      </c>
      <c r="AO12">
        <f>SUM(AC12:AN12)</f>
        <v>5.4112833632971551</v>
      </c>
    </row>
    <row r="13" spans="1:41" ht="15.75" customHeight="1" x14ac:dyDescent="0.25">
      <c r="A13" s="3" t="s">
        <v>29</v>
      </c>
      <c r="B13" s="18"/>
      <c r="C13" s="19"/>
      <c r="D13" s="20"/>
      <c r="E13" s="21"/>
      <c r="F13" s="22"/>
      <c r="G13" s="18"/>
      <c r="H13" s="18"/>
      <c r="I13" s="18"/>
      <c r="J13" s="3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23"/>
      <c r="W13" s="18"/>
      <c r="X13" s="18"/>
      <c r="Y13" s="3"/>
      <c r="Z13" s="23"/>
      <c r="AA13" s="23"/>
      <c r="AB13" s="3"/>
    </row>
    <row r="14" spans="1:41" ht="15.75" customHeight="1" x14ac:dyDescent="0.25">
      <c r="A14" t="s">
        <v>68</v>
      </c>
      <c r="B14" s="13">
        <v>12</v>
      </c>
      <c r="C14" s="13">
        <v>354</v>
      </c>
      <c r="D14" s="13">
        <f t="shared" si="0"/>
        <v>29.5</v>
      </c>
      <c r="E14" s="13">
        <f>C14/F14</f>
        <v>7.3155610663360196E-2</v>
      </c>
      <c r="F14" s="13">
        <v>4839</v>
      </c>
      <c r="G14" s="13">
        <f>F14/B14</f>
        <v>403.25</v>
      </c>
      <c r="H14" s="13">
        <v>2349</v>
      </c>
      <c r="I14" s="13">
        <f>H14/B14</f>
        <v>195.75</v>
      </c>
      <c r="J14" s="13">
        <v>2490</v>
      </c>
      <c r="K14" s="13">
        <f>J14/B14</f>
        <v>207.5</v>
      </c>
      <c r="L14" s="13">
        <v>200</v>
      </c>
      <c r="M14" s="13">
        <f>L14/B14</f>
        <v>16.666666666666668</v>
      </c>
      <c r="N14" s="13">
        <f>L14/O14</f>
        <v>5.7903879559930517E-2</v>
      </c>
      <c r="O14" s="13">
        <v>3454</v>
      </c>
      <c r="P14" s="13">
        <f>O14/B14</f>
        <v>287.83333333333331</v>
      </c>
      <c r="Q14" s="13">
        <v>2003</v>
      </c>
      <c r="R14" s="13">
        <f>Q14/B14</f>
        <v>166.91666666666666</v>
      </c>
      <c r="S14" s="13">
        <v>1451</v>
      </c>
      <c r="T14" s="13">
        <f>S14/B14</f>
        <v>120.91666666666667</v>
      </c>
      <c r="U14" s="13">
        <v>100</v>
      </c>
      <c r="V14" s="14">
        <v>0</v>
      </c>
      <c r="W14" s="13">
        <v>1</v>
      </c>
      <c r="X14" s="13">
        <v>3</v>
      </c>
      <c r="Y14" s="3"/>
      <c r="Z14" s="15"/>
      <c r="AA14" s="15" t="s">
        <v>136</v>
      </c>
      <c r="AB14" s="3"/>
      <c r="AC14">
        <v>0.61</v>
      </c>
      <c r="AD14">
        <v>0.41919191919191923</v>
      </c>
      <c r="AE14">
        <v>0.57499999999999996</v>
      </c>
      <c r="AF14">
        <v>0.3666666666666667</v>
      </c>
      <c r="AG14">
        <v>0.57999999999999996</v>
      </c>
      <c r="AH14">
        <v>0.53500000000000003</v>
      </c>
      <c r="AI14">
        <v>0.57499999999999996</v>
      </c>
      <c r="AJ14">
        <v>0.42372881355932202</v>
      </c>
      <c r="AK14">
        <v>0</v>
      </c>
      <c r="AL14">
        <v>0.4240837696335078</v>
      </c>
      <c r="AM14">
        <v>0.38053097345132747</v>
      </c>
      <c r="AN14">
        <v>0.43609022556390975</v>
      </c>
      <c r="AO14">
        <f>SUM(AC14:AN14)</f>
        <v>5.3252923680666528</v>
      </c>
    </row>
    <row r="15" spans="1:41" ht="15.75" customHeight="1" x14ac:dyDescent="0.25">
      <c r="A15" t="s">
        <v>66</v>
      </c>
      <c r="B15" s="16">
        <v>12</v>
      </c>
      <c r="C15" s="16">
        <v>354</v>
      </c>
      <c r="D15" s="16">
        <f t="shared" si="0"/>
        <v>29.5</v>
      </c>
      <c r="E15" s="16">
        <f>C15/F15</f>
        <v>7.705703090988246E-2</v>
      </c>
      <c r="F15" s="16">
        <v>4594</v>
      </c>
      <c r="G15" s="16">
        <f>F15/B15</f>
        <v>382.83333333333331</v>
      </c>
      <c r="H15" s="16">
        <v>2958</v>
      </c>
      <c r="I15" s="16">
        <f>H15/B15</f>
        <v>246.5</v>
      </c>
      <c r="J15" s="16">
        <v>1636</v>
      </c>
      <c r="K15" s="16">
        <f>J15/B15</f>
        <v>136.33333333333334</v>
      </c>
      <c r="L15" s="16">
        <v>302</v>
      </c>
      <c r="M15" s="16">
        <f>L15/B15</f>
        <v>25.166666666666668</v>
      </c>
      <c r="N15" s="16">
        <f>L15/O15</f>
        <v>6.7365603390586656E-2</v>
      </c>
      <c r="O15" s="16">
        <v>4483</v>
      </c>
      <c r="P15" s="16">
        <f>O15/B15</f>
        <v>373.58333333333331</v>
      </c>
      <c r="Q15" s="16">
        <v>2630</v>
      </c>
      <c r="R15" s="16">
        <f>Q15/B15</f>
        <v>219.16666666666666</v>
      </c>
      <c r="S15" s="16">
        <v>1853</v>
      </c>
      <c r="T15" s="16">
        <f>S15/B15</f>
        <v>154.41666666666666</v>
      </c>
      <c r="U15" s="16">
        <v>100</v>
      </c>
      <c r="V15" s="17">
        <v>1</v>
      </c>
      <c r="W15" s="16">
        <v>2</v>
      </c>
      <c r="X15" s="16">
        <v>4</v>
      </c>
      <c r="Y15" s="3"/>
      <c r="Z15" s="15" t="s">
        <v>136</v>
      </c>
      <c r="AA15" s="15"/>
      <c r="AB15" s="3"/>
      <c r="AC15">
        <v>0.39</v>
      </c>
      <c r="AD15">
        <v>0.58080808080808077</v>
      </c>
      <c r="AE15">
        <v>0.42500000000000004</v>
      </c>
      <c r="AF15">
        <v>0.6333333333333333</v>
      </c>
      <c r="AG15">
        <v>0.42000000000000004</v>
      </c>
      <c r="AH15">
        <v>0.46499999999999997</v>
      </c>
      <c r="AI15">
        <v>0.42500000000000004</v>
      </c>
      <c r="AJ15">
        <v>0.57627118644067798</v>
      </c>
      <c r="AK15">
        <v>0</v>
      </c>
      <c r="AL15">
        <v>0.5759162303664922</v>
      </c>
      <c r="AM15">
        <v>0.61946902654867253</v>
      </c>
      <c r="AN15">
        <v>0.56390977443609025</v>
      </c>
      <c r="AO15">
        <f>SUM(AC15:AN15)</f>
        <v>5.6747076319333472</v>
      </c>
    </row>
    <row r="16" spans="1:41" ht="15.75" customHeight="1" x14ac:dyDescent="0.25">
      <c r="A16" s="3" t="s">
        <v>29</v>
      </c>
      <c r="B16" s="18"/>
      <c r="C16" s="19"/>
      <c r="D16" s="20"/>
      <c r="E16" s="21"/>
      <c r="F16" s="22"/>
      <c r="G16" s="18"/>
      <c r="H16" s="18"/>
      <c r="I16" s="18"/>
      <c r="J16" s="3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23"/>
      <c r="W16" s="18"/>
      <c r="X16" s="18"/>
      <c r="Y16" s="3"/>
      <c r="Z16" s="23"/>
      <c r="AA16" s="23"/>
      <c r="AB16" s="3"/>
    </row>
    <row r="17" spans="1:41" ht="15.75" customHeight="1" x14ac:dyDescent="0.25">
      <c r="A17" t="s">
        <v>116</v>
      </c>
      <c r="B17" s="13">
        <v>11</v>
      </c>
      <c r="C17" s="13">
        <v>332</v>
      </c>
      <c r="D17" s="13">
        <f t="shared" si="0"/>
        <v>30.181818181818183</v>
      </c>
      <c r="E17" s="13">
        <f>C17/F17</f>
        <v>7.5181159420289856E-2</v>
      </c>
      <c r="F17" s="13">
        <v>4416</v>
      </c>
      <c r="G17" s="13">
        <f>F17/B17</f>
        <v>401.45454545454544</v>
      </c>
      <c r="H17" s="13">
        <v>3208</v>
      </c>
      <c r="I17" s="13">
        <f>H17/B17</f>
        <v>291.63636363636363</v>
      </c>
      <c r="J17" s="13">
        <v>1208</v>
      </c>
      <c r="K17" s="13">
        <f>J17/B17</f>
        <v>109.81818181818181</v>
      </c>
      <c r="L17" s="13">
        <v>272</v>
      </c>
      <c r="M17" s="13">
        <f>L17/B17</f>
        <v>24.727272727272727</v>
      </c>
      <c r="N17" s="13">
        <f>L17/O17</f>
        <v>5.8683926645091693E-2</v>
      </c>
      <c r="O17" s="13">
        <v>4635</v>
      </c>
      <c r="P17" s="13">
        <f>O17/B17</f>
        <v>421.36363636363637</v>
      </c>
      <c r="Q17" s="13">
        <v>3099</v>
      </c>
      <c r="R17" s="13">
        <f>Q17/B17</f>
        <v>281.72727272727275</v>
      </c>
      <c r="S17" s="13">
        <v>1536</v>
      </c>
      <c r="T17" s="13">
        <f>S17/B17</f>
        <v>139.63636363636363</v>
      </c>
      <c r="U17" s="13">
        <v>100</v>
      </c>
      <c r="V17" s="14">
        <v>0</v>
      </c>
      <c r="W17" s="13">
        <v>2</v>
      </c>
      <c r="X17" s="13">
        <v>3</v>
      </c>
      <c r="Y17" s="3"/>
      <c r="Z17" s="15"/>
      <c r="AA17" s="15" t="s">
        <v>136</v>
      </c>
      <c r="AB17" s="3"/>
      <c r="AC17">
        <v>0.61</v>
      </c>
      <c r="AD17">
        <v>0.58080808080808077</v>
      </c>
      <c r="AE17">
        <v>0.42500000000000004</v>
      </c>
      <c r="AF17">
        <v>0.6333333333333333</v>
      </c>
      <c r="AG17">
        <v>0.42000000000000004</v>
      </c>
      <c r="AH17">
        <v>0.46499999999999997</v>
      </c>
      <c r="AI17">
        <v>0.42500000000000004</v>
      </c>
      <c r="AJ17">
        <v>0.42372881355932202</v>
      </c>
      <c r="AK17">
        <v>0</v>
      </c>
      <c r="AL17">
        <v>0.4240837696335078</v>
      </c>
      <c r="AM17">
        <v>0</v>
      </c>
      <c r="AN17">
        <v>0.43609022556390975</v>
      </c>
      <c r="AO17">
        <f>SUM(AC17:AN17)</f>
        <v>4.8430442228981532</v>
      </c>
    </row>
    <row r="18" spans="1:41" ht="15.75" customHeight="1" x14ac:dyDescent="0.25">
      <c r="A18" t="s">
        <v>90</v>
      </c>
      <c r="B18" s="16">
        <v>11</v>
      </c>
      <c r="C18" s="16">
        <v>260</v>
      </c>
      <c r="D18" s="16">
        <f t="shared" si="0"/>
        <v>23.636363636363637</v>
      </c>
      <c r="E18" s="16">
        <f>C18/F18</f>
        <v>6.7532467532467527E-2</v>
      </c>
      <c r="F18" s="16">
        <v>3850</v>
      </c>
      <c r="G18" s="16">
        <f>F18/B18</f>
        <v>350</v>
      </c>
      <c r="H18" s="16">
        <v>2060</v>
      </c>
      <c r="I18" s="16">
        <f>H18/B18</f>
        <v>187.27272727272728</v>
      </c>
      <c r="J18" s="16">
        <v>1790</v>
      </c>
      <c r="K18" s="16">
        <f>J18/B18</f>
        <v>162.72727272727272</v>
      </c>
      <c r="L18" s="16">
        <v>232</v>
      </c>
      <c r="M18" s="16">
        <f>L18/B18</f>
        <v>21.09090909090909</v>
      </c>
      <c r="N18" s="16">
        <f>L18/O18</f>
        <v>6.6210045662100453E-2</v>
      </c>
      <c r="O18" s="16">
        <v>3504</v>
      </c>
      <c r="P18" s="16">
        <f>O18/B18</f>
        <v>318.54545454545456</v>
      </c>
      <c r="Q18" s="16">
        <v>2008</v>
      </c>
      <c r="R18" s="16">
        <f>Q18/B18</f>
        <v>182.54545454545453</v>
      </c>
      <c r="S18" s="16">
        <v>1496</v>
      </c>
      <c r="T18" s="16">
        <f>S18/B18</f>
        <v>136</v>
      </c>
      <c r="U18" s="16">
        <v>100</v>
      </c>
      <c r="V18" s="17">
        <v>1</v>
      </c>
      <c r="W18" s="16">
        <v>2</v>
      </c>
      <c r="X18" s="16">
        <v>4</v>
      </c>
      <c r="Y18" s="3"/>
      <c r="Z18" s="15" t="s">
        <v>136</v>
      </c>
      <c r="AA18" s="15"/>
      <c r="AB18" s="3"/>
      <c r="AC18">
        <v>0.39</v>
      </c>
      <c r="AD18">
        <v>0.41919191919191923</v>
      </c>
      <c r="AE18">
        <v>0.57499999999999996</v>
      </c>
      <c r="AF18">
        <v>0.3666666666666667</v>
      </c>
      <c r="AG18">
        <v>0.57999999999999996</v>
      </c>
      <c r="AH18">
        <v>0.53500000000000003</v>
      </c>
      <c r="AI18">
        <v>0.57499999999999996</v>
      </c>
      <c r="AJ18">
        <v>0.57627118644067798</v>
      </c>
      <c r="AK18">
        <v>0</v>
      </c>
      <c r="AL18">
        <v>0.5759162303664922</v>
      </c>
      <c r="AM18">
        <v>0</v>
      </c>
      <c r="AN18">
        <v>0.56390977443609025</v>
      </c>
      <c r="AO18">
        <f>SUM(AC18:AN18)</f>
        <v>5.1569557771018468</v>
      </c>
    </row>
    <row r="19" spans="1:41" ht="15.75" customHeight="1" x14ac:dyDescent="0.25">
      <c r="A19" s="3" t="s">
        <v>29</v>
      </c>
      <c r="B19" s="18"/>
      <c r="C19" s="19"/>
      <c r="D19" s="20"/>
      <c r="E19" s="21"/>
      <c r="F19" s="22"/>
      <c r="G19" s="18"/>
      <c r="H19" s="18"/>
      <c r="I19" s="18"/>
      <c r="J19" s="3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23"/>
      <c r="W19" s="18"/>
      <c r="X19" s="18"/>
      <c r="Y19" s="3"/>
      <c r="Z19" s="23"/>
      <c r="AA19" s="23"/>
      <c r="AB19" s="3"/>
    </row>
    <row r="20" spans="1:41" ht="15.75" customHeight="1" x14ac:dyDescent="0.25">
      <c r="A20" t="s">
        <v>78</v>
      </c>
      <c r="B20" s="13">
        <v>12</v>
      </c>
      <c r="C20" s="13">
        <v>526</v>
      </c>
      <c r="D20" s="13">
        <f t="shared" si="0"/>
        <v>43.833333333333336</v>
      </c>
      <c r="E20" s="13">
        <f>C20/F20</f>
        <v>8.2665409398082659E-2</v>
      </c>
      <c r="F20" s="13">
        <v>6363</v>
      </c>
      <c r="G20" s="13">
        <f>F20/B20</f>
        <v>530.25</v>
      </c>
      <c r="H20" s="13">
        <v>3052</v>
      </c>
      <c r="I20" s="13">
        <f>H20/B20</f>
        <v>254.33333333333334</v>
      </c>
      <c r="J20" s="13">
        <v>3311</v>
      </c>
      <c r="K20" s="13">
        <f>J20/B20</f>
        <v>275.91666666666669</v>
      </c>
      <c r="L20" s="13">
        <v>354</v>
      </c>
      <c r="M20" s="13">
        <f>L20/B20</f>
        <v>29.5</v>
      </c>
      <c r="N20" s="13">
        <f>L20/O20</f>
        <v>7.426054122089365E-2</v>
      </c>
      <c r="O20" s="13">
        <v>4767</v>
      </c>
      <c r="P20" s="13">
        <f>O20/B20</f>
        <v>397.25</v>
      </c>
      <c r="Q20" s="13">
        <v>2913</v>
      </c>
      <c r="R20" s="13">
        <f>Q20/B20</f>
        <v>242.75</v>
      </c>
      <c r="S20" s="13">
        <v>1854</v>
      </c>
      <c r="T20" s="13">
        <f>S20/B20</f>
        <v>154.5</v>
      </c>
      <c r="U20" s="13">
        <v>100</v>
      </c>
      <c r="V20" s="14">
        <v>0</v>
      </c>
      <c r="W20" s="13">
        <v>3</v>
      </c>
      <c r="X20" s="13">
        <v>4</v>
      </c>
      <c r="Y20" s="3"/>
      <c r="Z20" s="15"/>
      <c r="AA20" s="15"/>
      <c r="AB20" s="3"/>
      <c r="AC20">
        <v>0.39</v>
      </c>
      <c r="AD20">
        <v>0.41919191919191923</v>
      </c>
      <c r="AE20">
        <v>0.57499999999999996</v>
      </c>
      <c r="AF20">
        <v>0.6333333333333333</v>
      </c>
      <c r="AG20">
        <v>0.57999999999999996</v>
      </c>
      <c r="AH20">
        <v>0.46499999999999997</v>
      </c>
      <c r="AI20">
        <v>0.57499999999999996</v>
      </c>
      <c r="AJ20">
        <v>0.57627118644067798</v>
      </c>
      <c r="AK20">
        <v>0.34868421052631582</v>
      </c>
      <c r="AL20">
        <v>0.4240837696335078</v>
      </c>
      <c r="AM20">
        <v>0</v>
      </c>
      <c r="AN20">
        <v>0.43609022556390975</v>
      </c>
      <c r="AO20">
        <f>SUM(AC20:AN20)</f>
        <v>5.422654644689664</v>
      </c>
    </row>
    <row r="21" spans="1:41" ht="15.75" customHeight="1" x14ac:dyDescent="0.25">
      <c r="A21" t="s">
        <v>131</v>
      </c>
      <c r="B21" s="16">
        <v>11</v>
      </c>
      <c r="C21" s="16">
        <v>474</v>
      </c>
      <c r="D21" s="16">
        <f t="shared" si="0"/>
        <v>43.090909090909093</v>
      </c>
      <c r="E21" s="16">
        <f>C21/F21</f>
        <v>8.1067213955874809E-2</v>
      </c>
      <c r="F21" s="16">
        <v>5847</v>
      </c>
      <c r="G21" s="16">
        <f>F21/B21</f>
        <v>531.5454545454545</v>
      </c>
      <c r="H21" s="16">
        <v>2879</v>
      </c>
      <c r="I21" s="16">
        <f>H21/B21</f>
        <v>261.72727272727275</v>
      </c>
      <c r="J21" s="16">
        <v>2968</v>
      </c>
      <c r="K21" s="16">
        <f>J21/B21</f>
        <v>269.81818181818181</v>
      </c>
      <c r="L21" s="16">
        <v>214</v>
      </c>
      <c r="M21" s="16">
        <f>L21/B21</f>
        <v>19.454545454545453</v>
      </c>
      <c r="N21" s="16">
        <f>L21/O21</f>
        <v>4.7555555555555552E-2</v>
      </c>
      <c r="O21" s="16">
        <v>4500</v>
      </c>
      <c r="P21" s="16">
        <f>O21/B21</f>
        <v>409.09090909090907</v>
      </c>
      <c r="Q21" s="16">
        <v>2172</v>
      </c>
      <c r="R21" s="16">
        <f>Q21/B21</f>
        <v>197.45454545454547</v>
      </c>
      <c r="S21" s="16">
        <v>2328</v>
      </c>
      <c r="T21" s="16">
        <f>S21/B21</f>
        <v>211.63636363636363</v>
      </c>
      <c r="U21" s="16">
        <v>7</v>
      </c>
      <c r="V21" s="17">
        <v>1</v>
      </c>
      <c r="W21" s="16">
        <v>3</v>
      </c>
      <c r="X21" s="16">
        <v>5</v>
      </c>
      <c r="Y21" s="3"/>
      <c r="Z21" s="15" t="s">
        <v>136</v>
      </c>
      <c r="AA21" s="15" t="s">
        <v>136</v>
      </c>
      <c r="AB21" s="3"/>
      <c r="AC21">
        <v>0.61</v>
      </c>
      <c r="AD21">
        <v>0.58080808080808077</v>
      </c>
      <c r="AE21">
        <v>0.42500000000000004</v>
      </c>
      <c r="AF21">
        <v>0.3666666666666667</v>
      </c>
      <c r="AG21">
        <v>0.42000000000000004</v>
      </c>
      <c r="AH21">
        <v>0.53500000000000003</v>
      </c>
      <c r="AI21">
        <v>0.42500000000000004</v>
      </c>
      <c r="AJ21">
        <v>0.42372881355932202</v>
      </c>
      <c r="AK21">
        <v>0.65131578947368418</v>
      </c>
      <c r="AL21">
        <v>0.5759162303664922</v>
      </c>
      <c r="AM21">
        <v>0</v>
      </c>
      <c r="AN21">
        <v>0.56390977443609025</v>
      </c>
      <c r="AO21">
        <f>SUM(AC21:AN21)</f>
        <v>5.577345355310336</v>
      </c>
    </row>
    <row r="22" spans="1:41" ht="15.75" customHeight="1" x14ac:dyDescent="0.25">
      <c r="A22" s="3" t="s">
        <v>29</v>
      </c>
      <c r="B22" s="18"/>
      <c r="C22" s="19"/>
      <c r="D22" s="20"/>
      <c r="E22" s="21"/>
      <c r="F22" s="22"/>
      <c r="G22" s="18"/>
      <c r="H22" s="18"/>
      <c r="I22" s="18"/>
      <c r="J22" s="3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23"/>
      <c r="W22" s="18"/>
      <c r="X22" s="18"/>
      <c r="Y22" s="3"/>
      <c r="Z22" s="23"/>
      <c r="AA22" s="23"/>
      <c r="AB22" s="3"/>
    </row>
    <row r="23" spans="1:41" ht="15.75" customHeight="1" x14ac:dyDescent="0.25">
      <c r="A23" t="s">
        <v>113</v>
      </c>
      <c r="B23" s="13">
        <v>12</v>
      </c>
      <c r="C23" s="13">
        <v>588</v>
      </c>
      <c r="D23" s="13">
        <f t="shared" si="0"/>
        <v>49</v>
      </c>
      <c r="E23" s="13">
        <f>C23/F23</f>
        <v>9.1078066914498143E-2</v>
      </c>
      <c r="F23" s="13">
        <v>6456</v>
      </c>
      <c r="G23" s="13">
        <f>F23/B23</f>
        <v>538</v>
      </c>
      <c r="H23" s="13">
        <v>3985</v>
      </c>
      <c r="I23" s="13">
        <f>H23/B23</f>
        <v>332.08333333333331</v>
      </c>
      <c r="J23" s="13">
        <v>2471</v>
      </c>
      <c r="K23" s="13">
        <f>J23/B23</f>
        <v>205.91666666666666</v>
      </c>
      <c r="L23" s="13">
        <v>165</v>
      </c>
      <c r="M23" s="13">
        <f>L23/B23</f>
        <v>13.75</v>
      </c>
      <c r="N23" s="13">
        <f>L23/O23</f>
        <v>4.8730064973419966E-2</v>
      </c>
      <c r="O23" s="13">
        <v>3386</v>
      </c>
      <c r="P23" s="13">
        <f>O23/B23</f>
        <v>282.16666666666669</v>
      </c>
      <c r="Q23" s="13">
        <v>2018</v>
      </c>
      <c r="R23" s="13">
        <f>Q23/B23</f>
        <v>168.16666666666666</v>
      </c>
      <c r="S23" s="13">
        <v>1368</v>
      </c>
      <c r="T23" s="13">
        <f>S23/B23</f>
        <v>114</v>
      </c>
      <c r="U23" s="13">
        <v>1</v>
      </c>
      <c r="V23" s="14">
        <v>0</v>
      </c>
      <c r="W23" s="13">
        <v>3</v>
      </c>
      <c r="X23" s="13">
        <v>5</v>
      </c>
      <c r="Y23" s="3"/>
      <c r="Z23" s="15" t="s">
        <v>136</v>
      </c>
      <c r="AA23" s="15" t="s">
        <v>136</v>
      </c>
      <c r="AB23" s="3"/>
      <c r="AC23">
        <v>0.61</v>
      </c>
      <c r="AD23">
        <v>0.58080808080808077</v>
      </c>
      <c r="AE23">
        <v>0.42500000000000004</v>
      </c>
      <c r="AF23">
        <v>0.6333333333333333</v>
      </c>
      <c r="AG23">
        <v>0.57999999999999996</v>
      </c>
      <c r="AH23">
        <v>0.53500000000000003</v>
      </c>
      <c r="AI23">
        <v>0.57499999999999996</v>
      </c>
      <c r="AJ23">
        <v>0.42372881355932202</v>
      </c>
      <c r="AK23">
        <v>0.65131578947368418</v>
      </c>
      <c r="AL23">
        <v>0</v>
      </c>
      <c r="AM23">
        <v>0</v>
      </c>
      <c r="AN23">
        <v>0</v>
      </c>
      <c r="AO23">
        <f>SUM(AC23:AN23)</f>
        <v>5.0141860171744206</v>
      </c>
    </row>
    <row r="24" spans="1:41" ht="15.75" customHeight="1" x14ac:dyDescent="0.25">
      <c r="A24" t="s">
        <v>135</v>
      </c>
      <c r="B24" s="16">
        <v>12</v>
      </c>
      <c r="C24" s="16">
        <v>481</v>
      </c>
      <c r="D24" s="16">
        <f t="shared" si="0"/>
        <v>40.083333333333336</v>
      </c>
      <c r="E24" s="16">
        <f>C24/F24</f>
        <v>8.3362218370883881E-2</v>
      </c>
      <c r="F24" s="16">
        <v>5770</v>
      </c>
      <c r="G24" s="16">
        <f>F24/B24</f>
        <v>480.83333333333331</v>
      </c>
      <c r="H24" s="16">
        <v>2652</v>
      </c>
      <c r="I24" s="16">
        <f>H24/B24</f>
        <v>221</v>
      </c>
      <c r="J24" s="16">
        <v>3118</v>
      </c>
      <c r="K24" s="16">
        <f>J24/B24</f>
        <v>259.83333333333331</v>
      </c>
      <c r="L24" s="16">
        <v>206</v>
      </c>
      <c r="M24" s="16">
        <f>L24/B24</f>
        <v>17.166666666666668</v>
      </c>
      <c r="N24" s="16">
        <f>L24/O24</f>
        <v>5.6562328390993961E-2</v>
      </c>
      <c r="O24" s="16">
        <v>3642</v>
      </c>
      <c r="P24" s="16">
        <f>O24/B24</f>
        <v>303.5</v>
      </c>
      <c r="Q24" s="16">
        <v>2101</v>
      </c>
      <c r="R24" s="16">
        <f>Q24/B24</f>
        <v>175.08333333333334</v>
      </c>
      <c r="S24" s="16">
        <v>1541</v>
      </c>
      <c r="T24" s="16">
        <f>S24/B24</f>
        <v>128.41666666666666</v>
      </c>
      <c r="U24" s="16">
        <v>4</v>
      </c>
      <c r="V24" s="17">
        <v>0</v>
      </c>
      <c r="W24" s="16">
        <v>3</v>
      </c>
      <c r="X24" s="16">
        <v>5</v>
      </c>
      <c r="Y24" s="3"/>
      <c r="Z24" s="15"/>
      <c r="AA24" s="15"/>
      <c r="AB24" s="3"/>
      <c r="AC24">
        <v>0.39</v>
      </c>
      <c r="AD24">
        <v>0.41919191919191923</v>
      </c>
      <c r="AE24">
        <v>0.57499999999999996</v>
      </c>
      <c r="AF24">
        <v>0.3666666666666667</v>
      </c>
      <c r="AG24">
        <v>0.42000000000000004</v>
      </c>
      <c r="AH24">
        <v>0.46499999999999997</v>
      </c>
      <c r="AI24">
        <v>0.42500000000000004</v>
      </c>
      <c r="AJ24">
        <v>0.57627118644067798</v>
      </c>
      <c r="AK24">
        <v>0.34868421052631582</v>
      </c>
      <c r="AL24">
        <v>0</v>
      </c>
      <c r="AM24">
        <v>0</v>
      </c>
      <c r="AN24">
        <v>0</v>
      </c>
      <c r="AO24">
        <f>SUM(AC24:AN24)</f>
        <v>3.9858139828255803</v>
      </c>
    </row>
    <row r="25" spans="1:41" ht="15.75" customHeight="1" x14ac:dyDescent="0.25">
      <c r="A25" s="3" t="s">
        <v>29</v>
      </c>
      <c r="B25" s="18"/>
      <c r="C25" s="19"/>
      <c r="D25" s="20"/>
      <c r="E25" s="21"/>
      <c r="F25" s="22"/>
      <c r="G25" s="18"/>
      <c r="H25" s="18"/>
      <c r="I25" s="18"/>
      <c r="J25" s="3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23"/>
      <c r="W25" s="18"/>
      <c r="X25" s="18"/>
      <c r="Y25" s="3"/>
      <c r="Z25" s="23"/>
      <c r="AA25" s="23"/>
      <c r="AB25" s="3"/>
    </row>
    <row r="26" spans="1:41" ht="15.75" customHeight="1" x14ac:dyDescent="0.25">
      <c r="A26" t="s">
        <v>63</v>
      </c>
      <c r="B26" s="13">
        <v>12</v>
      </c>
      <c r="C26" s="13">
        <v>435</v>
      </c>
      <c r="D26" s="13">
        <f t="shared" si="0"/>
        <v>36.25</v>
      </c>
      <c r="E26" s="13">
        <f>C26/F26</f>
        <v>8.4025497392312146E-2</v>
      </c>
      <c r="F26" s="13">
        <v>5177</v>
      </c>
      <c r="G26" s="13">
        <f>F26/B26</f>
        <v>431.41666666666669</v>
      </c>
      <c r="H26" s="13">
        <v>3394</v>
      </c>
      <c r="I26" s="13">
        <f>H26/B26</f>
        <v>282.83333333333331</v>
      </c>
      <c r="J26" s="13">
        <v>1783</v>
      </c>
      <c r="K26" s="13">
        <f>J26/B26</f>
        <v>148.58333333333334</v>
      </c>
      <c r="L26" s="13">
        <v>162</v>
      </c>
      <c r="M26" s="13">
        <f>L26/B26</f>
        <v>13.5</v>
      </c>
      <c r="N26" s="13">
        <f>L26/O26</f>
        <v>4.1968911917098443E-2</v>
      </c>
      <c r="O26" s="13">
        <v>3860</v>
      </c>
      <c r="P26" s="13">
        <f>O26/B26</f>
        <v>321.66666666666669</v>
      </c>
      <c r="Q26" s="13">
        <v>2398</v>
      </c>
      <c r="R26" s="13">
        <f>Q26/B26</f>
        <v>199.83333333333334</v>
      </c>
      <c r="S26" s="13">
        <v>1462</v>
      </c>
      <c r="T26" s="13">
        <f>S26/B26</f>
        <v>121.83333333333333</v>
      </c>
      <c r="U26" s="13">
        <v>25</v>
      </c>
      <c r="V26" s="14">
        <v>0</v>
      </c>
      <c r="W26" s="13">
        <v>2</v>
      </c>
      <c r="X26" s="13">
        <v>4</v>
      </c>
      <c r="Y26" s="3"/>
      <c r="Z26" s="15"/>
      <c r="AA26" s="15" t="s">
        <v>136</v>
      </c>
      <c r="AB26" s="3"/>
      <c r="AC26">
        <v>0.39</v>
      </c>
      <c r="AD26">
        <v>0.41919191919191923</v>
      </c>
      <c r="AE26">
        <v>0.42500000000000004</v>
      </c>
      <c r="AF26">
        <v>0.6333333333333333</v>
      </c>
      <c r="AG26">
        <v>0.57999999999999996</v>
      </c>
      <c r="AH26">
        <v>0.53500000000000003</v>
      </c>
      <c r="AI26">
        <v>0.57499999999999996</v>
      </c>
      <c r="AJ26">
        <v>0.42372881355932202</v>
      </c>
      <c r="AK26">
        <v>0.34868421052631582</v>
      </c>
      <c r="AL26">
        <v>0.4240837696335078</v>
      </c>
      <c r="AM26">
        <v>0.38053097345132747</v>
      </c>
      <c r="AN26">
        <v>0.43609022556390975</v>
      </c>
      <c r="AO26">
        <f>SUM(AC26:AN26)</f>
        <v>5.5706432452596353</v>
      </c>
    </row>
    <row r="27" spans="1:41" ht="15.75" customHeight="1" x14ac:dyDescent="0.25">
      <c r="A27" t="s">
        <v>87</v>
      </c>
      <c r="B27" s="16">
        <v>12</v>
      </c>
      <c r="C27" s="16">
        <v>444</v>
      </c>
      <c r="D27" s="16">
        <f t="shared" si="0"/>
        <v>37</v>
      </c>
      <c r="E27" s="16">
        <f>C27/F27</f>
        <v>7.8947368421052627E-2</v>
      </c>
      <c r="F27" s="16">
        <v>5624</v>
      </c>
      <c r="G27" s="16">
        <f>F27/B27</f>
        <v>468.66666666666669</v>
      </c>
      <c r="H27" s="16">
        <v>3671</v>
      </c>
      <c r="I27" s="16">
        <f>H27/B27</f>
        <v>305.91666666666669</v>
      </c>
      <c r="J27" s="16">
        <v>1953</v>
      </c>
      <c r="K27" s="16">
        <f>J27/B27</f>
        <v>162.75</v>
      </c>
      <c r="L27" s="16">
        <v>268</v>
      </c>
      <c r="M27" s="16">
        <f>L27/B27</f>
        <v>22.333333333333332</v>
      </c>
      <c r="N27" s="16">
        <f>L27/O27</f>
        <v>6.1765383728969808E-2</v>
      </c>
      <c r="O27" s="16">
        <v>4339</v>
      </c>
      <c r="P27" s="16">
        <f>O27/B27</f>
        <v>361.58333333333331</v>
      </c>
      <c r="Q27" s="16">
        <v>2859</v>
      </c>
      <c r="R27" s="16">
        <f>Q27/B27</f>
        <v>238.25</v>
      </c>
      <c r="S27" s="16">
        <v>1480</v>
      </c>
      <c r="T27" s="16">
        <f>S27/B27</f>
        <v>123.33333333333333</v>
      </c>
      <c r="U27" s="16">
        <v>19</v>
      </c>
      <c r="V27" s="17">
        <v>1</v>
      </c>
      <c r="W27" s="16">
        <v>3</v>
      </c>
      <c r="X27" s="16">
        <v>5</v>
      </c>
      <c r="Y27" s="3"/>
      <c r="Z27" s="15" t="s">
        <v>136</v>
      </c>
      <c r="AA27" s="15"/>
      <c r="AB27" s="3"/>
      <c r="AC27">
        <v>0.61</v>
      </c>
      <c r="AD27">
        <v>0.58080808080808077</v>
      </c>
      <c r="AE27">
        <v>0.57499999999999996</v>
      </c>
      <c r="AF27">
        <v>0.3666666666666667</v>
      </c>
      <c r="AG27">
        <v>0.42000000000000004</v>
      </c>
      <c r="AH27">
        <v>0.46499999999999997</v>
      </c>
      <c r="AI27">
        <v>0.42500000000000004</v>
      </c>
      <c r="AJ27">
        <v>0.57627118644067798</v>
      </c>
      <c r="AK27">
        <v>0.65131578947368418</v>
      </c>
      <c r="AL27">
        <v>0.5759162303664922</v>
      </c>
      <c r="AM27">
        <v>0.61946902654867253</v>
      </c>
      <c r="AN27">
        <v>0.56390977443609025</v>
      </c>
      <c r="AO27">
        <f>SUM(AC27:AN27)</f>
        <v>6.4293567547403638</v>
      </c>
    </row>
    <row r="28" spans="1:41" ht="15.75" customHeight="1" x14ac:dyDescent="0.25">
      <c r="A28" s="3" t="s">
        <v>29</v>
      </c>
      <c r="B28" s="18"/>
      <c r="C28" s="19"/>
      <c r="D28" s="20"/>
      <c r="E28" s="21"/>
      <c r="F28" s="22"/>
      <c r="G28" s="18"/>
      <c r="H28" s="18"/>
      <c r="I28" s="18"/>
      <c r="J28" s="3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23"/>
      <c r="W28" s="18"/>
      <c r="X28" s="18"/>
      <c r="Y28" s="3"/>
      <c r="Z28" s="23"/>
      <c r="AA28" s="23"/>
      <c r="AB28" s="3"/>
    </row>
    <row r="29" spans="1:41" ht="15.75" customHeight="1" x14ac:dyDescent="0.25">
      <c r="A29" t="s">
        <v>122</v>
      </c>
      <c r="B29" s="13">
        <v>12</v>
      </c>
      <c r="C29" s="13">
        <v>284</v>
      </c>
      <c r="D29" s="13">
        <f t="shared" si="0"/>
        <v>23.666666666666668</v>
      </c>
      <c r="E29" s="13">
        <f>C29/F29</f>
        <v>6.7282634446813552E-2</v>
      </c>
      <c r="F29" s="13">
        <v>4221</v>
      </c>
      <c r="G29" s="13">
        <f>F29/B29</f>
        <v>351.75</v>
      </c>
      <c r="H29" s="13">
        <v>2844</v>
      </c>
      <c r="I29" s="13">
        <f>H29/B29</f>
        <v>237</v>
      </c>
      <c r="J29" s="13">
        <v>1377</v>
      </c>
      <c r="K29" s="13">
        <f>J29/B29</f>
        <v>114.75</v>
      </c>
      <c r="L29" s="13">
        <v>260</v>
      </c>
      <c r="M29" s="13">
        <f>L29/B29</f>
        <v>21.666666666666668</v>
      </c>
      <c r="N29" s="13">
        <f>L29/O29</f>
        <v>5.8139534883720929E-2</v>
      </c>
      <c r="O29" s="13">
        <v>4472</v>
      </c>
      <c r="P29" s="13">
        <f>O29/B29</f>
        <v>372.66666666666669</v>
      </c>
      <c r="Q29" s="13">
        <v>2856</v>
      </c>
      <c r="R29" s="13">
        <f>Q29/B29</f>
        <v>238</v>
      </c>
      <c r="S29" s="13">
        <v>1616</v>
      </c>
      <c r="T29" s="13">
        <f>S29/B29</f>
        <v>134.66666666666666</v>
      </c>
      <c r="U29" s="13">
        <v>21</v>
      </c>
      <c r="V29" s="14">
        <v>0</v>
      </c>
      <c r="W29" s="13">
        <v>3</v>
      </c>
      <c r="X29" s="13">
        <v>4</v>
      </c>
      <c r="Y29" s="3"/>
      <c r="Z29" s="15"/>
      <c r="AA29" s="15"/>
      <c r="AB29" s="3"/>
      <c r="AC29">
        <v>0.39</v>
      </c>
      <c r="AD29">
        <v>0.41919191919191923</v>
      </c>
      <c r="AE29">
        <v>0.42500000000000004</v>
      </c>
      <c r="AF29">
        <v>0.3666666666666667</v>
      </c>
      <c r="AG29">
        <v>0.57999999999999996</v>
      </c>
      <c r="AH29">
        <v>0.46499999999999997</v>
      </c>
      <c r="AI29">
        <v>0.57499999999999996</v>
      </c>
      <c r="AJ29">
        <v>0.42372881355932202</v>
      </c>
      <c r="AK29">
        <v>0.34868421052631582</v>
      </c>
      <c r="AL29">
        <v>0</v>
      </c>
      <c r="AM29">
        <v>0</v>
      </c>
      <c r="AN29">
        <v>0</v>
      </c>
      <c r="AO29">
        <f>SUM(AC29:AN29)</f>
        <v>3.9932716099442231</v>
      </c>
    </row>
    <row r="30" spans="1:41" ht="15.75" customHeight="1" x14ac:dyDescent="0.25">
      <c r="A30" t="s">
        <v>133</v>
      </c>
      <c r="B30" s="16">
        <v>12</v>
      </c>
      <c r="C30" s="16">
        <v>520</v>
      </c>
      <c r="D30" s="16">
        <f t="shared" si="0"/>
        <v>43.333333333333336</v>
      </c>
      <c r="E30" s="16">
        <f>C30/F30</f>
        <v>7.9669066952658185E-2</v>
      </c>
      <c r="F30" s="16">
        <v>6527</v>
      </c>
      <c r="G30" s="16">
        <f>F30/B30</f>
        <v>543.91666666666663</v>
      </c>
      <c r="H30" s="16">
        <v>4350</v>
      </c>
      <c r="I30" s="16">
        <f>H30/B30</f>
        <v>362.5</v>
      </c>
      <c r="J30" s="16">
        <v>2177</v>
      </c>
      <c r="K30" s="16">
        <f>J30/B30</f>
        <v>181.41666666666666</v>
      </c>
      <c r="L30" s="16">
        <v>310</v>
      </c>
      <c r="M30" s="16">
        <f>L30/B30</f>
        <v>25.833333333333332</v>
      </c>
      <c r="N30" s="16">
        <f>L30/O30</f>
        <v>6.4772252402841624E-2</v>
      </c>
      <c r="O30" s="16">
        <v>4786</v>
      </c>
      <c r="P30" s="16">
        <f>O30/B30</f>
        <v>398.83333333333331</v>
      </c>
      <c r="Q30" s="16">
        <v>2851</v>
      </c>
      <c r="R30" s="16">
        <f>Q30/B30</f>
        <v>237.58333333333334</v>
      </c>
      <c r="S30" s="16">
        <v>1935</v>
      </c>
      <c r="T30" s="16">
        <f>S30/B30</f>
        <v>161.25</v>
      </c>
      <c r="U30" s="16">
        <v>6</v>
      </c>
      <c r="V30" s="17">
        <v>0</v>
      </c>
      <c r="W30" s="16">
        <v>3</v>
      </c>
      <c r="X30" s="16">
        <v>4</v>
      </c>
      <c r="Y30" s="3"/>
      <c r="Z30" s="15" t="s">
        <v>136</v>
      </c>
      <c r="AA30" s="15" t="s">
        <v>136</v>
      </c>
      <c r="AB30" s="3"/>
      <c r="AC30">
        <v>0.61</v>
      </c>
      <c r="AD30">
        <v>0.58080808080808077</v>
      </c>
      <c r="AE30">
        <v>0.57499999999999996</v>
      </c>
      <c r="AF30">
        <v>0.6333333333333333</v>
      </c>
      <c r="AG30">
        <v>0.42000000000000004</v>
      </c>
      <c r="AH30">
        <v>0.53500000000000003</v>
      </c>
      <c r="AI30">
        <v>0.42500000000000004</v>
      </c>
      <c r="AJ30">
        <v>0.57627118644067798</v>
      </c>
      <c r="AK30">
        <v>0.65131578947368418</v>
      </c>
      <c r="AL30">
        <v>0</v>
      </c>
      <c r="AM30">
        <v>0</v>
      </c>
      <c r="AN30">
        <v>0</v>
      </c>
      <c r="AO30">
        <f>SUM(AC30:AN30)</f>
        <v>5.006728390055776</v>
      </c>
    </row>
    <row r="31" spans="1:41" ht="15.75" customHeight="1" x14ac:dyDescent="0.25">
      <c r="A31" s="3" t="s">
        <v>29</v>
      </c>
      <c r="B31" s="18"/>
      <c r="C31" s="19"/>
      <c r="D31" s="20"/>
      <c r="E31" s="21"/>
      <c r="F31" s="22"/>
      <c r="G31" s="18"/>
      <c r="H31" s="18"/>
      <c r="I31" s="18"/>
      <c r="J31" s="3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23"/>
      <c r="W31" s="18"/>
      <c r="X31" s="18"/>
      <c r="Y31" s="3"/>
      <c r="Z31" s="23"/>
      <c r="AA31" s="23"/>
      <c r="AB31" s="3"/>
    </row>
    <row r="32" spans="1:41" ht="15.75" customHeight="1" x14ac:dyDescent="0.25">
      <c r="A32" t="s">
        <v>111</v>
      </c>
      <c r="B32" s="13">
        <v>12</v>
      </c>
      <c r="C32" s="13">
        <v>548</v>
      </c>
      <c r="D32" s="13">
        <f t="shared" si="0"/>
        <v>45.666666666666664</v>
      </c>
      <c r="E32" s="13">
        <f>C32/F32</f>
        <v>8.4711701963209152E-2</v>
      </c>
      <c r="F32" s="13">
        <v>6469</v>
      </c>
      <c r="G32" s="13">
        <f>F32/B32</f>
        <v>539.08333333333337</v>
      </c>
      <c r="H32" s="13">
        <v>3393</v>
      </c>
      <c r="I32" s="13">
        <f>H32/B32</f>
        <v>282.75</v>
      </c>
      <c r="J32" s="13">
        <v>3076</v>
      </c>
      <c r="K32" s="13">
        <f>J32/B32</f>
        <v>256.33333333333331</v>
      </c>
      <c r="L32" s="13">
        <v>168</v>
      </c>
      <c r="M32" s="13">
        <f>L32/B32</f>
        <v>14</v>
      </c>
      <c r="N32" s="13">
        <f>L32/O32</f>
        <v>4.9440847557386695E-2</v>
      </c>
      <c r="O32" s="13">
        <v>3398</v>
      </c>
      <c r="P32" s="13">
        <f>O32/B32</f>
        <v>283.16666666666669</v>
      </c>
      <c r="Q32" s="13">
        <v>2381</v>
      </c>
      <c r="R32" s="13">
        <f>Q32/B32</f>
        <v>198.41666666666666</v>
      </c>
      <c r="S32" s="13">
        <v>1017</v>
      </c>
      <c r="T32" s="13">
        <f>S32/B32</f>
        <v>84.75</v>
      </c>
      <c r="U32" s="13">
        <v>2</v>
      </c>
      <c r="V32" s="14">
        <v>0</v>
      </c>
      <c r="W32" s="13">
        <v>3</v>
      </c>
      <c r="X32" s="13">
        <v>5</v>
      </c>
      <c r="Y32" s="3"/>
      <c r="Z32" s="15" t="s">
        <v>136</v>
      </c>
      <c r="AA32" s="15" t="s">
        <v>136</v>
      </c>
      <c r="AB32" s="3"/>
      <c r="AC32">
        <v>0.61</v>
      </c>
      <c r="AD32">
        <v>0.58080808080808077</v>
      </c>
      <c r="AE32">
        <v>0.57499999999999996</v>
      </c>
      <c r="AF32">
        <v>0.6333333333333333</v>
      </c>
      <c r="AG32">
        <v>0.57999999999999996</v>
      </c>
      <c r="AH32">
        <v>0.53500000000000003</v>
      </c>
      <c r="AI32">
        <v>0.57499999999999996</v>
      </c>
      <c r="AJ32">
        <v>0.42372881355932202</v>
      </c>
      <c r="AK32">
        <v>0.65131578947368418</v>
      </c>
      <c r="AL32">
        <v>0</v>
      </c>
      <c r="AM32">
        <v>0.61946902654867253</v>
      </c>
      <c r="AN32">
        <v>0.56390977443609025</v>
      </c>
      <c r="AO32">
        <f>SUM(AC32:AN32)</f>
        <v>6.3475648181591824</v>
      </c>
    </row>
    <row r="33" spans="1:41" ht="15.75" customHeight="1" x14ac:dyDescent="0.25">
      <c r="A33" t="s">
        <v>117</v>
      </c>
      <c r="B33" s="16">
        <v>12</v>
      </c>
      <c r="C33" s="16">
        <v>334</v>
      </c>
      <c r="D33" s="16">
        <f t="shared" si="0"/>
        <v>27.833333333333332</v>
      </c>
      <c r="E33" s="16">
        <f>C33/F33</f>
        <v>7.2091517375350744E-2</v>
      </c>
      <c r="F33" s="16">
        <v>4633</v>
      </c>
      <c r="G33" s="16">
        <f>F33/B33</f>
        <v>386.08333333333331</v>
      </c>
      <c r="H33" s="16">
        <v>1841</v>
      </c>
      <c r="I33" s="16">
        <f>H33/B33</f>
        <v>153.41666666666666</v>
      </c>
      <c r="J33" s="16">
        <v>2792</v>
      </c>
      <c r="K33" s="16">
        <f>J33/B33</f>
        <v>232.66666666666666</v>
      </c>
      <c r="L33" s="16">
        <v>333</v>
      </c>
      <c r="M33" s="16">
        <f>L33/B33</f>
        <v>27.75</v>
      </c>
      <c r="N33" s="16">
        <f>L33/O33</f>
        <v>6.9389456136695143E-2</v>
      </c>
      <c r="O33" s="16">
        <v>4799</v>
      </c>
      <c r="P33" s="16">
        <f>O33/B33</f>
        <v>399.91666666666669</v>
      </c>
      <c r="Q33" s="16">
        <v>2707</v>
      </c>
      <c r="R33" s="16">
        <f>Q33/B33</f>
        <v>225.58333333333334</v>
      </c>
      <c r="S33" s="16">
        <v>2092</v>
      </c>
      <c r="T33" s="16">
        <f>S33/B33</f>
        <v>174.33333333333334</v>
      </c>
      <c r="U33" s="16">
        <v>24</v>
      </c>
      <c r="V33" s="17">
        <v>0</v>
      </c>
      <c r="W33" s="16">
        <v>2</v>
      </c>
      <c r="X33" s="16">
        <v>4</v>
      </c>
      <c r="Y33" s="3"/>
      <c r="Z33" s="15"/>
      <c r="AA33" s="15"/>
      <c r="AB33" s="3"/>
      <c r="AC33">
        <v>0.39</v>
      </c>
      <c r="AD33">
        <v>0.41919191919191923</v>
      </c>
      <c r="AE33">
        <v>0.42500000000000004</v>
      </c>
      <c r="AF33">
        <v>0.3666666666666667</v>
      </c>
      <c r="AG33">
        <v>0.42000000000000004</v>
      </c>
      <c r="AH33">
        <v>0.46499999999999997</v>
      </c>
      <c r="AI33">
        <v>0.42500000000000004</v>
      </c>
      <c r="AJ33">
        <v>0.57627118644067798</v>
      </c>
      <c r="AK33">
        <v>0.34868421052631582</v>
      </c>
      <c r="AL33">
        <v>0</v>
      </c>
      <c r="AM33">
        <v>0.38053097345132747</v>
      </c>
      <c r="AN33">
        <v>0.43609022556390975</v>
      </c>
      <c r="AO33">
        <f>SUM(AC33:AN33)</f>
        <v>4.6524351818408176</v>
      </c>
    </row>
    <row r="34" spans="1:41" ht="15" customHeight="1" x14ac:dyDescent="0.25">
      <c r="A34" s="3" t="s">
        <v>136</v>
      </c>
      <c r="B34" s="24"/>
      <c r="C34" s="25"/>
      <c r="D34" s="26"/>
      <c r="E34" s="26"/>
      <c r="F34" s="27"/>
      <c r="G34" s="24"/>
      <c r="H34" s="24"/>
      <c r="I34" s="24"/>
      <c r="J34" s="26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8"/>
      <c r="W34" s="24"/>
      <c r="X34" s="24"/>
      <c r="Y34" s="3"/>
      <c r="Z34" s="28"/>
      <c r="AA34" s="28"/>
      <c r="AB34" s="3"/>
    </row>
    <row r="36" spans="1:41" x14ac:dyDescent="0.25">
      <c r="AC36">
        <v>8</v>
      </c>
      <c r="AD36">
        <v>7</v>
      </c>
      <c r="AE36">
        <v>6</v>
      </c>
      <c r="AF36">
        <v>7</v>
      </c>
      <c r="AG36">
        <v>5</v>
      </c>
      <c r="AH36">
        <v>7</v>
      </c>
      <c r="AI36">
        <v>5</v>
      </c>
      <c r="AJ36">
        <v>7</v>
      </c>
      <c r="AK36">
        <v>5</v>
      </c>
      <c r="AL36">
        <v>3</v>
      </c>
      <c r="AM36">
        <v>1</v>
      </c>
      <c r="AN36">
        <v>3</v>
      </c>
    </row>
    <row r="37" spans="1:41" x14ac:dyDescent="0.25">
      <c r="AC37">
        <v>10</v>
      </c>
      <c r="AD37">
        <v>10</v>
      </c>
      <c r="AE37">
        <v>10</v>
      </c>
      <c r="AF37">
        <v>10</v>
      </c>
      <c r="AG37">
        <v>10</v>
      </c>
      <c r="AH37">
        <v>10</v>
      </c>
      <c r="AI37">
        <v>10</v>
      </c>
      <c r="AJ37">
        <v>10</v>
      </c>
      <c r="AK37">
        <v>6</v>
      </c>
      <c r="AL37">
        <v>6</v>
      </c>
      <c r="AM37">
        <v>4</v>
      </c>
      <c r="AN37">
        <v>7</v>
      </c>
    </row>
    <row r="38" spans="1:41" s="1" customFormat="1" x14ac:dyDescent="0.25">
      <c r="Z38" s="30"/>
      <c r="AA38" s="30"/>
      <c r="AC38" s="1">
        <f>AC36/AC37</f>
        <v>0.8</v>
      </c>
      <c r="AD38" s="1">
        <f t="shared" ref="AD38:AN38" si="1">AD36/AD37</f>
        <v>0.7</v>
      </c>
      <c r="AE38" s="1">
        <f t="shared" si="1"/>
        <v>0.6</v>
      </c>
      <c r="AF38" s="1">
        <f t="shared" si="1"/>
        <v>0.7</v>
      </c>
      <c r="AG38" s="1">
        <f t="shared" si="1"/>
        <v>0.5</v>
      </c>
      <c r="AH38" s="1">
        <f t="shared" si="1"/>
        <v>0.7</v>
      </c>
      <c r="AI38" s="1">
        <f t="shared" si="1"/>
        <v>0.5</v>
      </c>
      <c r="AJ38" s="1">
        <f t="shared" si="1"/>
        <v>0.7</v>
      </c>
      <c r="AK38" s="1">
        <f t="shared" si="1"/>
        <v>0.83333333333333337</v>
      </c>
      <c r="AL38" s="1">
        <f t="shared" si="1"/>
        <v>0.5</v>
      </c>
      <c r="AM38" s="1">
        <f t="shared" si="1"/>
        <v>0.25</v>
      </c>
      <c r="AN38" s="1">
        <f t="shared" si="1"/>
        <v>0.42857142857142855</v>
      </c>
    </row>
  </sheetData>
  <mergeCells count="9">
    <mergeCell ref="C2:K2"/>
    <mergeCell ref="L2:T2"/>
    <mergeCell ref="U2:X3"/>
    <mergeCell ref="C3:G3"/>
    <mergeCell ref="H3:I3"/>
    <mergeCell ref="J3:K3"/>
    <mergeCell ref="L3:P3"/>
    <mergeCell ref="Q3:R3"/>
    <mergeCell ref="S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152</vt:i4>
      </vt:variant>
    </vt:vector>
  </HeadingPairs>
  <TitlesOfParts>
    <vt:vector size="152" baseType="lpstr">
      <vt:lpstr>Predictors</vt:lpstr>
      <vt:lpstr>CurPick</vt:lpstr>
      <vt:lpstr>Bowls</vt:lpstr>
      <vt:lpstr>Offense</vt:lpstr>
      <vt:lpstr>Defense</vt:lpstr>
      <vt:lpstr>Air Force</vt:lpstr>
      <vt:lpstr>Akron</vt:lpstr>
      <vt:lpstr>Alabama</vt:lpstr>
      <vt:lpstr>Appalachian State</vt:lpstr>
      <vt:lpstr>Arizona</vt:lpstr>
      <vt:lpstr>Arizona State</vt:lpstr>
      <vt:lpstr>Arkansas</vt:lpstr>
      <vt:lpstr>Arkansas State</vt:lpstr>
      <vt:lpstr>Army</vt:lpstr>
      <vt:lpstr>Auburn</vt:lpstr>
      <vt:lpstr>Ball State</vt:lpstr>
      <vt:lpstr>Baylor</vt:lpstr>
      <vt:lpstr>Boise State</vt:lpstr>
      <vt:lpstr>Boston College</vt:lpstr>
      <vt:lpstr>Bowling Green</vt:lpstr>
      <vt:lpstr>Buffalo</vt:lpstr>
      <vt:lpstr>BYU</vt:lpstr>
      <vt:lpstr>California</vt:lpstr>
      <vt:lpstr>Central Michigan</vt:lpstr>
      <vt:lpstr>Charlotte</vt:lpstr>
      <vt:lpstr>Cincinnati</vt:lpstr>
      <vt:lpstr>Clemson</vt:lpstr>
      <vt:lpstr>Coastal Carolina</vt:lpstr>
      <vt:lpstr>Colorado</vt:lpstr>
      <vt:lpstr>Colorado State</vt:lpstr>
      <vt:lpstr>UConn</vt:lpstr>
      <vt:lpstr>Duke</vt:lpstr>
      <vt:lpstr>East Carolina</vt:lpstr>
      <vt:lpstr>Eastern Michigan</vt:lpstr>
      <vt:lpstr>Fresno State</vt:lpstr>
      <vt:lpstr>Florida</vt:lpstr>
      <vt:lpstr>Florida Atlantic</vt:lpstr>
      <vt:lpstr>Florida Intl</vt:lpstr>
      <vt:lpstr>Florida State</vt:lpstr>
      <vt:lpstr>Georgia</vt:lpstr>
      <vt:lpstr>Georgia State</vt:lpstr>
      <vt:lpstr>Georgia Tech</vt:lpstr>
      <vt:lpstr>Georgia Southern</vt:lpstr>
      <vt:lpstr>Hawai'i</vt:lpstr>
      <vt:lpstr>Houston</vt:lpstr>
      <vt:lpstr>Illinois</vt:lpstr>
      <vt:lpstr>Indiana</vt:lpstr>
      <vt:lpstr>Iowa</vt:lpstr>
      <vt:lpstr>Iowa State</vt:lpstr>
      <vt:lpstr>Kansas</vt:lpstr>
      <vt:lpstr>Kansas State</vt:lpstr>
      <vt:lpstr>Kent State</vt:lpstr>
      <vt:lpstr>Kentucky</vt:lpstr>
      <vt:lpstr>Liberty</vt:lpstr>
      <vt:lpstr>Louisiana</vt:lpstr>
      <vt:lpstr>UL Monroe</vt:lpstr>
      <vt:lpstr>Louisiana Tech</vt:lpstr>
      <vt:lpstr>Louisville</vt:lpstr>
      <vt:lpstr>LSU</vt:lpstr>
      <vt:lpstr>Marshall</vt:lpstr>
      <vt:lpstr>Maryland</vt:lpstr>
      <vt:lpstr>Memphis</vt:lpstr>
      <vt:lpstr>Miami</vt:lpstr>
      <vt:lpstr>Miami (OH)</vt:lpstr>
      <vt:lpstr>Michigan</vt:lpstr>
      <vt:lpstr>Michigan State</vt:lpstr>
      <vt:lpstr>Middle Tennessee</vt:lpstr>
      <vt:lpstr>Minnesota</vt:lpstr>
      <vt:lpstr>Mississippi State</vt:lpstr>
      <vt:lpstr>Missouri</vt:lpstr>
      <vt:lpstr>Navy</vt:lpstr>
      <vt:lpstr>NC State</vt:lpstr>
      <vt:lpstr>Nebraska</vt:lpstr>
      <vt:lpstr>Nevada</vt:lpstr>
      <vt:lpstr>New Mexico</vt:lpstr>
      <vt:lpstr>New Mexico State</vt:lpstr>
      <vt:lpstr>North Carolina</vt:lpstr>
      <vt:lpstr>North Texas</vt:lpstr>
      <vt:lpstr>Northern Illinois</vt:lpstr>
      <vt:lpstr>Northwestern</vt:lpstr>
      <vt:lpstr>Notre Dame</vt:lpstr>
      <vt:lpstr>Ohio</vt:lpstr>
      <vt:lpstr>Ohio State</vt:lpstr>
      <vt:lpstr>Oklahoma</vt:lpstr>
      <vt:lpstr>Oklahoma State</vt:lpstr>
      <vt:lpstr>Old Dominion</vt:lpstr>
      <vt:lpstr>Ole Miss</vt:lpstr>
      <vt:lpstr>Oregon</vt:lpstr>
      <vt:lpstr>Oregon State</vt:lpstr>
      <vt:lpstr>Penn State</vt:lpstr>
      <vt:lpstr>Pittsburgh</vt:lpstr>
      <vt:lpstr>Purdue</vt:lpstr>
      <vt:lpstr>Rice</vt:lpstr>
      <vt:lpstr>Rutgers</vt:lpstr>
      <vt:lpstr>San Diego State</vt:lpstr>
      <vt:lpstr>San Jose State</vt:lpstr>
      <vt:lpstr>SMU</vt:lpstr>
      <vt:lpstr>South Alabama</vt:lpstr>
      <vt:lpstr>South Carolina</vt:lpstr>
      <vt:lpstr>South Florida</vt:lpstr>
      <vt:lpstr>Southern Mississippi</vt:lpstr>
      <vt:lpstr>Stanford</vt:lpstr>
      <vt:lpstr>Syracuse</vt:lpstr>
      <vt:lpstr>TCU</vt:lpstr>
      <vt:lpstr>Temple</vt:lpstr>
      <vt:lpstr>Tennessee</vt:lpstr>
      <vt:lpstr>Texas</vt:lpstr>
      <vt:lpstr>Texas A&amp;M</vt:lpstr>
      <vt:lpstr>Texas State</vt:lpstr>
      <vt:lpstr>Texas Tech</vt:lpstr>
      <vt:lpstr>Toledo</vt:lpstr>
      <vt:lpstr>Troy</vt:lpstr>
      <vt:lpstr>Tulane</vt:lpstr>
      <vt:lpstr>Tulsa</vt:lpstr>
      <vt:lpstr>UAB</vt:lpstr>
      <vt:lpstr>UCF</vt:lpstr>
      <vt:lpstr>UCLA</vt:lpstr>
      <vt:lpstr>UMass</vt:lpstr>
      <vt:lpstr>UNLV</vt:lpstr>
      <vt:lpstr>USC</vt:lpstr>
      <vt:lpstr>Utah</vt:lpstr>
      <vt:lpstr>Utah State</vt:lpstr>
      <vt:lpstr>UTEP</vt:lpstr>
      <vt:lpstr>UTSA</vt:lpstr>
      <vt:lpstr>Vanderbilt</vt:lpstr>
      <vt:lpstr>Virginia</vt:lpstr>
      <vt:lpstr>Virginia Tech</vt:lpstr>
      <vt:lpstr>Wake Forest</vt:lpstr>
      <vt:lpstr>Washington</vt:lpstr>
      <vt:lpstr>Washington State</vt:lpstr>
      <vt:lpstr>West Virginia</vt:lpstr>
      <vt:lpstr>Western Kentucky</vt:lpstr>
      <vt:lpstr>Western Michigan</vt:lpstr>
      <vt:lpstr>Wisconsin</vt:lpstr>
      <vt:lpstr>Wyoming</vt:lpstr>
      <vt:lpstr>Team_Template</vt:lpstr>
      <vt:lpstr>Week_Template</vt:lpstr>
      <vt:lpstr>Bowl_Template</vt:lpstr>
      <vt:lpstr>Week1CP</vt:lpstr>
      <vt:lpstr>Week2CP</vt:lpstr>
      <vt:lpstr>Week3CP</vt:lpstr>
      <vt:lpstr>Week4CP</vt:lpstr>
      <vt:lpstr>Week5CP</vt:lpstr>
      <vt:lpstr>Week6CP</vt:lpstr>
      <vt:lpstr>Week7CP</vt:lpstr>
      <vt:lpstr>Week8CP</vt:lpstr>
      <vt:lpstr>Week9CP</vt:lpstr>
      <vt:lpstr>Week10CP</vt:lpstr>
      <vt:lpstr>Week11CP</vt:lpstr>
      <vt:lpstr>Week12CP</vt:lpstr>
      <vt:lpstr>Week13CP</vt:lpstr>
      <vt:lpstr>Week14CP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2017-09-06T02:11:30Z</dcterms:created>
  <dcterms:modified xsi:type="dcterms:W3CDTF">2018-12-16T15:07:06Z</dcterms:modified>
</cp:coreProperties>
</file>