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cecilgorman_byui_edu/Documents/"/>
    </mc:Choice>
  </mc:AlternateContent>
  <xr:revisionPtr revIDLastSave="0" documentId="8_{F16D2AA2-2B71-47A4-807F-BF38A2314696}" xr6:coauthVersionLast="47" xr6:coauthVersionMax="47" xr10:uidLastSave="{00000000-0000-0000-0000-000000000000}"/>
  <bookViews>
    <workbookView xWindow="28680" yWindow="-120" windowWidth="29040" windowHeight="17640" xr2:uid="{FF5DC173-5454-4FD1-B10B-09ED694778C7}"/>
  </bookViews>
  <sheets>
    <sheet name="Dashboard" sheetId="1" r:id="rId1"/>
    <sheet name="Data" sheetId="2" r:id="rId2"/>
  </sheets>
  <definedNames>
    <definedName name="Actual_Category">Data!$A:$A</definedName>
    <definedName name="Apr__Actual">Data!$E:$E</definedName>
    <definedName name="Apr_Budget">Data!$S:$S</definedName>
    <definedName name="Aug_Actual">Data!$I:$I</definedName>
    <definedName name="Aug_Budget">Data!$W:$W</definedName>
    <definedName name="Budget_Category">Data!$O:$O</definedName>
    <definedName name="Dec_Actual">Data!$M:$M</definedName>
    <definedName name="Dec_Budget">Data!$AA:$AA</definedName>
    <definedName name="Feb__Budget">Data!$Q:$Q</definedName>
    <definedName name="Feb_Actual">Data!$C:$C</definedName>
    <definedName name="Jan_Budget">Data!$P:$P</definedName>
    <definedName name="Jul_Actual">Data!$H:$H</definedName>
    <definedName name="Jul_Budget">Data!$V:$V</definedName>
    <definedName name="Jun__Actual">Data!$G:$G</definedName>
    <definedName name="Jun_Budget">Data!$U:$U</definedName>
    <definedName name="Mar__Actual">Data!$D:$D</definedName>
    <definedName name="Mar_Budget">Data!$R:$R</definedName>
    <definedName name="May__Actual">Data!$F:$F</definedName>
    <definedName name="May_Budget">Data!$T:$T</definedName>
    <definedName name="Nov_Actual">Data!$L:$L</definedName>
    <definedName name="Nov_Budget">Data!$Z:$Z</definedName>
    <definedName name="Oct_Actual">Data!$K:$K</definedName>
    <definedName name="Oct_Budget">Data!$Y:$Y</definedName>
    <definedName name="Sep_Actual">Data!$J:$J</definedName>
    <definedName name="Sep_Budget">Data!$X:$X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2" l="1"/>
  <c r="Z8" i="2"/>
  <c r="Y8" i="2"/>
  <c r="X8" i="2"/>
  <c r="W8" i="2"/>
  <c r="V8" i="2"/>
  <c r="U8" i="2"/>
  <c r="T8" i="2"/>
  <c r="S8" i="2"/>
  <c r="R8" i="2"/>
  <c r="Q8" i="2"/>
  <c r="E9" i="1" s="1"/>
  <c r="P8" i="2"/>
  <c r="AA7" i="2"/>
  <c r="Z7" i="2"/>
  <c r="Y7" i="2"/>
  <c r="X7" i="2"/>
  <c r="W7" i="2"/>
  <c r="V7" i="2"/>
  <c r="U7" i="2"/>
  <c r="T7" i="2"/>
  <c r="S7" i="2"/>
  <c r="R7" i="2"/>
  <c r="Q7" i="2"/>
  <c r="M8" i="1" s="1"/>
  <c r="P7" i="2"/>
  <c r="AA6" i="2"/>
  <c r="Z6" i="2"/>
  <c r="Y6" i="2"/>
  <c r="X6" i="2"/>
  <c r="W6" i="2"/>
  <c r="V6" i="2"/>
  <c r="U6" i="2"/>
  <c r="T6" i="2"/>
  <c r="S6" i="2"/>
  <c r="R6" i="2"/>
  <c r="Q6" i="2"/>
  <c r="K7" i="1" s="1"/>
  <c r="P6" i="2"/>
  <c r="AA5" i="2"/>
  <c r="Z5" i="2"/>
  <c r="Y5" i="2"/>
  <c r="X5" i="2"/>
  <c r="W5" i="2"/>
  <c r="V5" i="2"/>
  <c r="U5" i="2"/>
  <c r="T5" i="2"/>
  <c r="S5" i="2"/>
  <c r="R5" i="2"/>
  <c r="Q5" i="2"/>
  <c r="I6" i="1" s="1"/>
  <c r="P5" i="2"/>
  <c r="AA4" i="2"/>
  <c r="Z4" i="2"/>
  <c r="Y4" i="2"/>
  <c r="X4" i="2"/>
  <c r="W4" i="2"/>
  <c r="V4" i="2"/>
  <c r="U4" i="2"/>
  <c r="T4" i="2"/>
  <c r="S4" i="2"/>
  <c r="R4" i="2"/>
  <c r="Q4" i="2"/>
  <c r="G5" i="1" s="1"/>
  <c r="P4" i="2"/>
  <c r="AA3" i="2"/>
  <c r="Z3" i="2"/>
  <c r="Y3" i="2"/>
  <c r="X3" i="2"/>
  <c r="W3" i="2"/>
  <c r="V3" i="2"/>
  <c r="U3" i="2"/>
  <c r="T3" i="2"/>
  <c r="S3" i="2"/>
  <c r="R3" i="2"/>
  <c r="Q3" i="2"/>
  <c r="E4" i="1" s="1"/>
  <c r="P3" i="2"/>
  <c r="C3" i="2"/>
  <c r="D3" i="2"/>
  <c r="E3" i="2"/>
  <c r="F3" i="2"/>
  <c r="G3" i="2"/>
  <c r="H3" i="2"/>
  <c r="I3" i="2"/>
  <c r="J3" i="2"/>
  <c r="K3" i="2"/>
  <c r="L3" i="2"/>
  <c r="M3" i="2"/>
  <c r="C4" i="2"/>
  <c r="C5" i="1" s="1"/>
  <c r="D4" i="2"/>
  <c r="E4" i="2"/>
  <c r="F4" i="2"/>
  <c r="G4" i="2"/>
  <c r="H4" i="2"/>
  <c r="I4" i="2"/>
  <c r="J4" i="2"/>
  <c r="K4" i="2"/>
  <c r="L4" i="2"/>
  <c r="M4" i="2"/>
  <c r="C5" i="2"/>
  <c r="C6" i="1" s="1"/>
  <c r="D5" i="2"/>
  <c r="E5" i="2"/>
  <c r="F5" i="2"/>
  <c r="G5" i="2"/>
  <c r="H5" i="2"/>
  <c r="I5" i="2"/>
  <c r="J5" i="2"/>
  <c r="K5" i="2"/>
  <c r="L5" i="2"/>
  <c r="M5" i="2"/>
  <c r="C6" i="2"/>
  <c r="C7" i="1" s="1"/>
  <c r="D6" i="2"/>
  <c r="E6" i="2"/>
  <c r="F6" i="2"/>
  <c r="G6" i="2"/>
  <c r="H6" i="2"/>
  <c r="I6" i="2"/>
  <c r="J6" i="2"/>
  <c r="K6" i="2"/>
  <c r="L6" i="2"/>
  <c r="M6" i="2"/>
  <c r="C7" i="2"/>
  <c r="C8" i="1" s="1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B4" i="2"/>
  <c r="B5" i="2"/>
  <c r="B6" i="2"/>
  <c r="B7" i="2"/>
  <c r="B8" i="2"/>
  <c r="B3" i="2"/>
  <c r="E5" i="1"/>
  <c r="F5" i="1"/>
  <c r="G6" i="1"/>
  <c r="H6" i="1"/>
  <c r="I7" i="1"/>
  <c r="J7" i="1"/>
  <c r="K8" i="1"/>
  <c r="L8" i="1"/>
  <c r="K9" i="1"/>
  <c r="M9" i="1"/>
  <c r="N9" i="1"/>
  <c r="C9" i="1"/>
  <c r="C4" i="1"/>
  <c r="D9" i="1"/>
  <c r="D4" i="1"/>
  <c r="L9" i="1" l="1"/>
  <c r="J8" i="1"/>
  <c r="H7" i="1"/>
  <c r="F6" i="1"/>
  <c r="N4" i="1"/>
  <c r="E6" i="1"/>
  <c r="J9" i="1"/>
  <c r="H8" i="1"/>
  <c r="F7" i="1"/>
  <c r="N5" i="1"/>
  <c r="L4" i="1"/>
  <c r="I9" i="1"/>
  <c r="G8" i="1"/>
  <c r="E7" i="1"/>
  <c r="M5" i="1"/>
  <c r="K4" i="1"/>
  <c r="D8" i="1"/>
  <c r="H9" i="1"/>
  <c r="F8" i="1"/>
  <c r="N6" i="1"/>
  <c r="L5" i="1"/>
  <c r="J4" i="1"/>
  <c r="D6" i="1"/>
  <c r="G9" i="1"/>
  <c r="E8" i="1"/>
  <c r="M6" i="1"/>
  <c r="K5" i="1"/>
  <c r="I4" i="1"/>
  <c r="M4" i="1"/>
  <c r="F9" i="1"/>
  <c r="N7" i="1"/>
  <c r="L6" i="1"/>
  <c r="J5" i="1"/>
  <c r="H4" i="1"/>
  <c r="M7" i="1"/>
  <c r="K6" i="1"/>
  <c r="I5" i="1"/>
  <c r="G4" i="1"/>
  <c r="I8" i="1"/>
  <c r="N8" i="1"/>
  <c r="L7" i="1"/>
  <c r="J6" i="1"/>
  <c r="H5" i="1"/>
  <c r="F4" i="1"/>
  <c r="G7" i="1"/>
  <c r="D7" i="1"/>
  <c r="D5" i="1"/>
</calcChain>
</file>

<file path=xl/sharedStrings.xml><?xml version="1.0" encoding="utf-8"?>
<sst xmlns="http://schemas.openxmlformats.org/spreadsheetml/2006/main" count="90" uniqueCount="20">
  <si>
    <t>Actual</t>
  </si>
  <si>
    <t>Budget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</si>
  <si>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</si>
  <si>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</si>
  <si>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</si>
  <si>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</si>
  <si>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</si>
  <si>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</si>
  <si>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</si>
  <si>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</si>
  <si>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</si>
  <si>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</si>
  <si>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</si>
  <si>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</si>
  <si>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</si>
  <si>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SGA Fixed</t>
  </si>
  <si>
    <t>SGA Variable</t>
  </si>
  <si>
    <t>COS Fixed</t>
  </si>
  <si>
    <t>SGP</t>
  </si>
  <si>
    <t>COS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</si>
</sst>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123826</xdr:rowOff>
    </xdr:from>
    <xdr:to>
      <xdr:col>1</xdr:col>
      <xdr:colOff>723900</xdr:colOff>
      <xdr:row>3</xdr:row>
      <xdr:rowOff>37394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51596F-4A65-45E5-9925-A37343E7F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23826"/>
          <a:ext cx="723900" cy="485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1D48-35ED-449A-8416-02BB7DC758CB}">
  <sheetPr codeName="Sheet1"/>
  <dimension ref="B2:N9"/>
  <sheetViews>
    <sheetView showGridLines="0" tabSelected="1" workbookViewId="0">
      <selection activeCell="F24" sqref="F24"/>
    </sheetView>
  </sheetViews>
  <sheetFormatPr defaultRowHeight="15" x14ac:dyDescent="0.25"/>
  <cols>
    <col min="1" max="1" width="2.7109375" customWidth="1"/>
    <col min="2" max="2" width="12.42578125" bestFit="1" customWidth="1"/>
  </cols>
  <sheetData>
    <row r="2" spans="2:14" x14ac:dyDescent="0.25"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2:14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2:14" x14ac:dyDescent="0.25">
      <c r="B4" t="s">
        <v>14</v>
      </c>
      <c r="C4">
        <f ca="1">IF(C$2="Actual",_xlfn.XLOOKUP($B4,Actual_Category,Feb_Actual,""),_xlfn.XLOOKUP($B4,Budget_Category,Feb__Budget,""))</f>
        <v>31</v>
      </c>
      <c r="D4">
        <f ca="1">IF(D$2="Actual",_xlfn.XLOOKUP($B4,Actual_Category,Feb_Actual,""),_xlfn.XLOOKUP($B4,Budget_Category,Feb__Budget,""))</f>
        <v>31</v>
      </c>
      <c r="E4">
        <f ca="1">IF(E$2="Actual",_xlfn.XLOOKUP($B4,Actual_Category,Feb_Actual,""),_xlfn.XLOOKUP($B4,Budget_Category,Feb__Budget,""))</f>
        <v>56</v>
      </c>
      <c r="F4">
        <f ca="1">IF(F$2="Actual",_xlfn.XLOOKUP($B4,Actual_Category,Feb_Actual,""),_xlfn.XLOOKUP($B4,Budget_Category,Feb__Budget,""))</f>
        <v>56</v>
      </c>
      <c r="G4">
        <f ca="1">IF(G$2="Actual",_xlfn.XLOOKUP($B4,Actual_Category,Feb_Actual,""),_xlfn.XLOOKUP($B4,Budget_Category,Feb__Budget,""))</f>
        <v>56</v>
      </c>
      <c r="H4">
        <f ca="1">IF(H$2="Actual",_xlfn.XLOOKUP($B4,Actual_Category,Feb_Actual,""),_xlfn.XLOOKUP($B4,Budget_Category,Feb__Budget,""))</f>
        <v>56</v>
      </c>
      <c r="I4">
        <f ca="1">IF(I$2="Actual",_xlfn.XLOOKUP($B4,Actual_Category,Feb_Actual,""),_xlfn.XLOOKUP($B4,Budget_Category,Feb__Budget,""))</f>
        <v>56</v>
      </c>
      <c r="J4">
        <f ca="1">IF(J$2="Actual",_xlfn.XLOOKUP($B4,Actual_Category,Feb_Actual,""),_xlfn.XLOOKUP($B4,Budget_Category,Feb__Budget,""))</f>
        <v>56</v>
      </c>
      <c r="K4">
        <f ca="1">IF(K$2="Actual",_xlfn.XLOOKUP($B4,Actual_Category,Feb_Actual,""),_xlfn.XLOOKUP($B4,Budget_Category,Feb__Budget,""))</f>
        <v>56</v>
      </c>
      <c r="L4">
        <f ca="1">IF(L$2="Actual",_xlfn.XLOOKUP($B4,Actual_Category,Feb_Actual,""),_xlfn.XLOOKUP($B4,Budget_Category,Feb__Budget,""))</f>
        <v>56</v>
      </c>
      <c r="M4">
        <f ca="1">IF(M$2="Actual",_xlfn.XLOOKUP($B4,Actual_Category,Feb_Actual,""),_xlfn.XLOOKUP($B4,Budget_Category,Feb__Budget,""))</f>
        <v>56</v>
      </c>
      <c r="N4">
        <f ca="1">IF(N$2="Actual",_xlfn.XLOOKUP($B4,Actual_Category,Feb_Actual,""),_xlfn.XLOOKUP($B4,Budget_Category,Feb__Budget,""))</f>
        <v>56</v>
      </c>
    </row>
    <row r="5" spans="2:14" x14ac:dyDescent="0.25">
      <c r="B5" t="s">
        <v>15</v>
      </c>
      <c r="C5">
        <f ca="1">IF(C$2="Actual",_xlfn.XLOOKUP($B5,Actual_Category,Feb_Actual,""),_xlfn.XLOOKUP($B5,Budget_Category,Feb__Budget,""))</f>
        <v>83</v>
      </c>
      <c r="D5">
        <f ca="1">IF(D$2="Actual",_xlfn.XLOOKUP($B5,Actual_Category,Feb_Actual,""),_xlfn.XLOOKUP($B5,Budget_Category,Feb__Budget,""))</f>
        <v>83</v>
      </c>
      <c r="E5">
        <f ca="1">IF(E$2="Actual",_xlfn.XLOOKUP($B5,Actual_Category,Feb_Actual,""),_xlfn.XLOOKUP($B5,Budget_Category,Feb__Budget,""))</f>
        <v>90</v>
      </c>
      <c r="F5">
        <f ca="1">IF(F$2="Actual",_xlfn.XLOOKUP($B5,Actual_Category,Feb_Actual,""),_xlfn.XLOOKUP($B5,Budget_Category,Feb__Budget,""))</f>
        <v>90</v>
      </c>
      <c r="G5">
        <f ca="1">IF(G$2="Actual",_xlfn.XLOOKUP($B5,Actual_Category,Feb_Actual,""),_xlfn.XLOOKUP($B5,Budget_Category,Feb__Budget,""))</f>
        <v>90</v>
      </c>
      <c r="H5">
        <f ca="1">IF(H$2="Actual",_xlfn.XLOOKUP($B5,Actual_Category,Feb_Actual,""),_xlfn.XLOOKUP($B5,Budget_Category,Feb__Budget,""))</f>
        <v>90</v>
      </c>
      <c r="I5">
        <f ca="1">IF(I$2="Actual",_xlfn.XLOOKUP($B5,Actual_Category,Feb_Actual,""),_xlfn.XLOOKUP($B5,Budget_Category,Feb__Budget,""))</f>
        <v>90</v>
      </c>
      <c r="J5">
        <f ca="1">IF(J$2="Actual",_xlfn.XLOOKUP($B5,Actual_Category,Feb_Actual,""),_xlfn.XLOOKUP($B5,Budget_Category,Feb__Budget,""))</f>
        <v>90</v>
      </c>
      <c r="K5">
        <f ca="1">IF(K$2="Actual",_xlfn.XLOOKUP($B5,Actual_Category,Feb_Actual,""),_xlfn.XLOOKUP($B5,Budget_Category,Feb__Budget,""))</f>
        <v>90</v>
      </c>
      <c r="L5">
        <f ca="1">IF(L$2="Actual",_xlfn.XLOOKUP($B5,Actual_Category,Feb_Actual,""),_xlfn.XLOOKUP($B5,Budget_Category,Feb__Budget,""))</f>
        <v>90</v>
      </c>
      <c r="M5">
        <f ca="1">IF(M$2="Actual",_xlfn.XLOOKUP($B5,Actual_Category,Feb_Actual,""),_xlfn.XLOOKUP($B5,Budget_Category,Feb__Budget,""))</f>
        <v>90</v>
      </c>
      <c r="N5">
        <f ca="1">IF(N$2="Actual",_xlfn.XLOOKUP($B5,Actual_Category,Feb_Actual,""),_xlfn.XLOOKUP($B5,Budget_Category,Feb__Budget,""))</f>
        <v>90</v>
      </c>
    </row>
    <row r="6" spans="2:14" x14ac:dyDescent="0.25">
      <c r="B6" t="s">
        <v>16</v>
      </c>
      <c r="C6">
        <f ca="1">IF(C$2="Actual",_xlfn.XLOOKUP($B6,Actual_Category,Feb_Actual,""),_xlfn.XLOOKUP($B6,Budget_Category,Feb__Budget,""))</f>
        <v>73</v>
      </c>
      <c r="D6">
        <f ca="1">IF(D$2="Actual",_xlfn.XLOOKUP($B6,Actual_Category,Feb_Actual,""),_xlfn.XLOOKUP($B6,Budget_Category,Feb__Budget,""))</f>
        <v>73</v>
      </c>
      <c r="E6">
        <f ca="1">IF(E$2="Actual",_xlfn.XLOOKUP($B6,Actual_Category,Feb_Actual,""),_xlfn.XLOOKUP($B6,Budget_Category,Feb__Budget,""))</f>
        <v>45</v>
      </c>
      <c r="F6">
        <f ca="1">IF(F$2="Actual",_xlfn.XLOOKUP($B6,Actual_Category,Feb_Actual,""),_xlfn.XLOOKUP($B6,Budget_Category,Feb__Budget,""))</f>
        <v>45</v>
      </c>
      <c r="G6">
        <f ca="1">IF(G$2="Actual",_xlfn.XLOOKUP($B6,Actual_Category,Feb_Actual,""),_xlfn.XLOOKUP($B6,Budget_Category,Feb__Budget,""))</f>
        <v>45</v>
      </c>
      <c r="H6">
        <f ca="1">IF(H$2="Actual",_xlfn.XLOOKUP($B6,Actual_Category,Feb_Actual,""),_xlfn.XLOOKUP($B6,Budget_Category,Feb__Budget,""))</f>
        <v>45</v>
      </c>
      <c r="I6">
        <f ca="1">IF(I$2="Actual",_xlfn.XLOOKUP($B6,Actual_Category,Feb_Actual,""),_xlfn.XLOOKUP($B6,Budget_Category,Feb__Budget,""))</f>
        <v>45</v>
      </c>
      <c r="J6">
        <f ca="1">IF(J$2="Actual",_xlfn.XLOOKUP($B6,Actual_Category,Feb_Actual,""),_xlfn.XLOOKUP($B6,Budget_Category,Feb__Budget,""))</f>
        <v>45</v>
      </c>
      <c r="K6">
        <f ca="1">IF(K$2="Actual",_xlfn.XLOOKUP($B6,Actual_Category,Feb_Actual,""),_xlfn.XLOOKUP($B6,Budget_Category,Feb__Budget,""))</f>
        <v>45</v>
      </c>
      <c r="L6">
        <f ca="1">IF(L$2="Actual",_xlfn.XLOOKUP($B6,Actual_Category,Feb_Actual,""),_xlfn.XLOOKUP($B6,Budget_Category,Feb__Budget,""))</f>
        <v>45</v>
      </c>
      <c r="M6">
        <f ca="1">IF(M$2="Actual",_xlfn.XLOOKUP($B6,Actual_Category,Feb_Actual,""),_xlfn.XLOOKUP($B6,Budget_Category,Feb__Budget,""))</f>
        <v>45</v>
      </c>
      <c r="N6">
        <f ca="1">IF(N$2="Actual",_xlfn.XLOOKUP($B6,Actual_Category,Feb_Actual,""),_xlfn.XLOOKUP($B6,Budget_Category,Feb__Budget,""))</f>
        <v>45</v>
      </c>
    </row>
    <row r="7" spans="2:14" x14ac:dyDescent="0.25">
      <c r="B7" t="s">
        <v>17</v>
      </c>
      <c r="C7">
        <f ca="1">IF(C$2="Actual",_xlfn.XLOOKUP($B7,Actual_Category,Feb_Actual,""),_xlfn.XLOOKUP($B7,Budget_Category,Feb__Budget,""))</f>
        <v>12</v>
      </c>
      <c r="D7">
        <f ca="1">IF(D$2="Actual",_xlfn.XLOOKUP($B7,Actual_Category,Feb_Actual,""),_xlfn.XLOOKUP($B7,Budget_Category,Feb__Budget,""))</f>
        <v>12</v>
      </c>
      <c r="E7">
        <f ca="1">IF(E$2="Actual",_xlfn.XLOOKUP($B7,Actual_Category,Feb_Actual,""),_xlfn.XLOOKUP($B7,Budget_Category,Feb__Budget,""))</f>
        <v>41</v>
      </c>
      <c r="F7">
        <f ca="1">IF(F$2="Actual",_xlfn.XLOOKUP($B7,Actual_Category,Feb_Actual,""),_xlfn.XLOOKUP($B7,Budget_Category,Feb__Budget,""))</f>
        <v>41</v>
      </c>
      <c r="G7">
        <f ca="1">IF(G$2="Actual",_xlfn.XLOOKUP($B7,Actual_Category,Feb_Actual,""),_xlfn.XLOOKUP($B7,Budget_Category,Feb__Budget,""))</f>
        <v>41</v>
      </c>
      <c r="H7">
        <f ca="1">IF(H$2="Actual",_xlfn.XLOOKUP($B7,Actual_Category,Feb_Actual,""),_xlfn.XLOOKUP($B7,Budget_Category,Feb__Budget,""))</f>
        <v>41</v>
      </c>
      <c r="I7">
        <f ca="1">IF(I$2="Actual",_xlfn.XLOOKUP($B7,Actual_Category,Feb_Actual,""),_xlfn.XLOOKUP($B7,Budget_Category,Feb__Budget,""))</f>
        <v>41</v>
      </c>
      <c r="J7">
        <f ca="1">IF(J$2="Actual",_xlfn.XLOOKUP($B7,Actual_Category,Feb_Actual,""),_xlfn.XLOOKUP($B7,Budget_Category,Feb__Budget,""))</f>
        <v>41</v>
      </c>
      <c r="K7">
        <f ca="1">IF(K$2="Actual",_xlfn.XLOOKUP($B7,Actual_Category,Feb_Actual,""),_xlfn.XLOOKUP($B7,Budget_Category,Feb__Budget,""))</f>
        <v>41</v>
      </c>
      <c r="L7">
        <f ca="1">IF(L$2="Actual",_xlfn.XLOOKUP($B7,Actual_Category,Feb_Actual,""),_xlfn.XLOOKUP($B7,Budget_Category,Feb__Budget,""))</f>
        <v>41</v>
      </c>
      <c r="M7">
        <f ca="1">IF(M$2="Actual",_xlfn.XLOOKUP($B7,Actual_Category,Feb_Actual,""),_xlfn.XLOOKUP($B7,Budget_Category,Feb__Budget,""))</f>
        <v>41</v>
      </c>
      <c r="N7">
        <f ca="1">IF(N$2="Actual",_xlfn.XLOOKUP($B7,Actual_Category,Feb_Actual,""),_xlfn.XLOOKUP($B7,Budget_Category,Feb__Budget,""))</f>
        <v>41</v>
      </c>
    </row>
    <row r="8" spans="2:14" x14ac:dyDescent="0.25">
      <c r="B8" t="s">
        <v>19</v>
      </c>
      <c r="C8">
        <f ca="1">IF(C$2="Actual",_xlfn.XLOOKUP($B8,Actual_Category,Feb_Actual,""),_xlfn.XLOOKUP($B8,Budget_Category,Feb__Budget,""))</f>
        <v>27</v>
      </c>
      <c r="D8">
        <f ca="1">IF(D$2="Actual",_xlfn.XLOOKUP($B8,Actual_Category,Feb_Actual,""),_xlfn.XLOOKUP($B8,Budget_Category,Feb__Budget,""))</f>
        <v>27</v>
      </c>
      <c r="E8">
        <f ca="1">IF(E$2="Actual",_xlfn.XLOOKUP($B8,Actual_Category,Feb_Actual,""),_xlfn.XLOOKUP($B8,Budget_Category,Feb__Budget,""))</f>
        <v>35</v>
      </c>
      <c r="F8">
        <f ca="1">IF(F$2="Actual",_xlfn.XLOOKUP($B8,Actual_Category,Feb_Actual,""),_xlfn.XLOOKUP($B8,Budget_Category,Feb__Budget,""))</f>
        <v>35</v>
      </c>
      <c r="G8">
        <f ca="1">IF(G$2="Actual",_xlfn.XLOOKUP($B8,Actual_Category,Feb_Actual,""),_xlfn.XLOOKUP($B8,Budget_Category,Feb__Budget,""))</f>
        <v>35</v>
      </c>
      <c r="H8">
        <f ca="1">IF(H$2="Actual",_xlfn.XLOOKUP($B8,Actual_Category,Feb_Actual,""),_xlfn.XLOOKUP($B8,Budget_Category,Feb__Budget,""))</f>
        <v>35</v>
      </c>
      <c r="I8">
        <f ca="1">IF(I$2="Actual",_xlfn.XLOOKUP($B8,Actual_Category,Feb_Actual,""),_xlfn.XLOOKUP($B8,Budget_Category,Feb__Budget,""))</f>
        <v>35</v>
      </c>
      <c r="J8">
        <f ca="1">IF(J$2="Actual",_xlfn.XLOOKUP($B8,Actual_Category,Feb_Actual,""),_xlfn.XLOOKUP($B8,Budget_Category,Feb__Budget,""))</f>
        <v>35</v>
      </c>
      <c r="K8">
        <f ca="1">IF(K$2="Actual",_xlfn.XLOOKUP($B8,Actual_Category,Feb_Actual,""),_xlfn.XLOOKUP($B8,Budget_Category,Feb__Budget,""))</f>
        <v>35</v>
      </c>
      <c r="L8">
        <f ca="1">IF(L$2="Actual",_xlfn.XLOOKUP($B8,Actual_Category,Feb_Actual,""),_xlfn.XLOOKUP($B8,Budget_Category,Feb__Budget,""))</f>
        <v>35</v>
      </c>
      <c r="M8">
        <f ca="1">IF(M$2="Actual",_xlfn.XLOOKUP($B8,Actual_Category,Feb_Actual,""),_xlfn.XLOOKUP($B8,Budget_Category,Feb__Budget,""))</f>
        <v>35</v>
      </c>
      <c r="N8">
        <f ca="1">IF(N$2="Actual",_xlfn.XLOOKUP($B8,Actual_Category,Feb_Actual,""),_xlfn.XLOOKUP($B8,Budget_Category,Feb__Budget,""))</f>
        <v>35</v>
      </c>
    </row>
    <row r="9" spans="2:14" x14ac:dyDescent="0.25">
      <c r="B9" t="s">
        <v>18</v>
      </c>
      <c r="C9">
        <f ca="1">IF(C$2="Actual",_xlfn.XLOOKUP($B9,Actual_Category,Feb_Actual,""),_xlfn.XLOOKUP($B9,Budget_Category,Feb__Budget,""))</f>
        <v>68</v>
      </c>
      <c r="D9">
        <f ca="1">IF(D$2="Actual",_xlfn.XLOOKUP($B9,Actual_Category,Feb_Actual,""),_xlfn.XLOOKUP($B9,Budget_Category,Feb__Budget,""))</f>
        <v>68</v>
      </c>
      <c r="E9">
        <f ca="1">IF(E$2="Actual",_xlfn.XLOOKUP($B9,Actual_Category,Feb_Actual,""),_xlfn.XLOOKUP($B9,Budget_Category,Feb__Budget,""))</f>
        <v>24</v>
      </c>
      <c r="F9">
        <f ca="1">IF(F$2="Actual",_xlfn.XLOOKUP($B9,Actual_Category,Feb_Actual,""),_xlfn.XLOOKUP($B9,Budget_Category,Feb__Budget,""))</f>
        <v>24</v>
      </c>
      <c r="G9">
        <f ca="1">IF(G$2="Actual",_xlfn.XLOOKUP($B9,Actual_Category,Feb_Actual,""),_xlfn.XLOOKUP($B9,Budget_Category,Feb__Budget,""))</f>
        <v>24</v>
      </c>
      <c r="H9">
        <f ca="1">IF(H$2="Actual",_xlfn.XLOOKUP($B9,Actual_Category,Feb_Actual,""),_xlfn.XLOOKUP($B9,Budget_Category,Feb__Budget,""))</f>
        <v>24</v>
      </c>
      <c r="I9">
        <f ca="1">IF(I$2="Actual",_xlfn.XLOOKUP($B9,Actual_Category,Feb_Actual,""),_xlfn.XLOOKUP($B9,Budget_Category,Feb__Budget,""))</f>
        <v>24</v>
      </c>
      <c r="J9">
        <f ca="1">IF(J$2="Actual",_xlfn.XLOOKUP($B9,Actual_Category,Feb_Actual,""),_xlfn.XLOOKUP($B9,Budget_Category,Feb__Budget,""))</f>
        <v>24</v>
      </c>
      <c r="K9">
        <f ca="1">IF(K$2="Actual",_xlfn.XLOOKUP($B9,Actual_Category,Feb_Actual,""),_xlfn.XLOOKUP($B9,Budget_Category,Feb__Budget,""))</f>
        <v>24</v>
      </c>
      <c r="L9">
        <f ca="1">IF(L$2="Actual",_xlfn.XLOOKUP($B9,Actual_Category,Feb_Actual,""),_xlfn.XLOOKUP($B9,Budget_Category,Feb__Budget,""))</f>
        <v>24</v>
      </c>
      <c r="M9">
        <f ca="1">IF(M$2="Actual",_xlfn.XLOOKUP($B9,Actual_Category,Feb_Actual,""),_xlfn.XLOOKUP($B9,Budget_Category,Feb__Budget,""))</f>
        <v>24</v>
      </c>
      <c r="N9">
        <f ca="1">IF(N$2="Actual",_xlfn.XLOOKUP($B9,Actual_Category,Feb_Actual,""),_xlfn.XLOOKUP($B9,Budget_Category,Feb__Budget,""))</f>
        <v>24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8272-1F2B-47B3-B5B2-3FA5A1AEDDEF}">
  <sheetPr codeName="Sheet2"/>
  <dimension ref="A1:AA8"/>
  <sheetViews>
    <sheetView workbookViewId="0">
      <selection activeCell="N1" sqref="N1:N1048576"/>
    </sheetView>
  </sheetViews>
  <sheetFormatPr defaultRowHeight="15" x14ac:dyDescent="0.25"/>
  <sheetData>
    <row r="1" spans="1:2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5">
      <c r="A3" t="s">
        <v>14</v>
      </c>
      <c r="B3">
        <f ca="1">RANDBETWEEN(10,100)</f>
        <v>17</v>
      </c>
      <c r="C3">
        <f t="shared" ref="C3:M3" ca="1" si="0">RANDBETWEEN(10,100)</f>
        <v>31</v>
      </c>
      <c r="D3">
        <f t="shared" ca="1" si="0"/>
        <v>45</v>
      </c>
      <c r="E3">
        <f t="shared" ca="1" si="0"/>
        <v>21</v>
      </c>
      <c r="F3">
        <f t="shared" ca="1" si="0"/>
        <v>13</v>
      </c>
      <c r="G3">
        <f t="shared" ca="1" si="0"/>
        <v>88</v>
      </c>
      <c r="H3">
        <f t="shared" ca="1" si="0"/>
        <v>44</v>
      </c>
      <c r="I3">
        <f t="shared" ca="1" si="0"/>
        <v>10</v>
      </c>
      <c r="J3">
        <f t="shared" ca="1" si="0"/>
        <v>90</v>
      </c>
      <c r="K3">
        <f t="shared" ca="1" si="0"/>
        <v>32</v>
      </c>
      <c r="L3">
        <f t="shared" ca="1" si="0"/>
        <v>37</v>
      </c>
      <c r="M3">
        <f t="shared" ca="1" si="0"/>
        <v>78</v>
      </c>
      <c r="O3" t="s">
        <v>14</v>
      </c>
      <c r="P3">
        <f ca="1">RANDBETWEEN(10,100)</f>
        <v>61</v>
      </c>
      <c r="Q3">
        <f t="shared" ref="Q3:AA3" ca="1" si="1">RANDBETWEEN(10,100)</f>
        <v>56</v>
      </c>
      <c r="R3">
        <f t="shared" ca="1" si="1"/>
        <v>32</v>
      </c>
      <c r="S3">
        <f t="shared" ca="1" si="1"/>
        <v>34</v>
      </c>
      <c r="T3">
        <f t="shared" ca="1" si="1"/>
        <v>72</v>
      </c>
      <c r="U3">
        <f t="shared" ca="1" si="1"/>
        <v>25</v>
      </c>
      <c r="V3">
        <f t="shared" ca="1" si="1"/>
        <v>66</v>
      </c>
      <c r="W3">
        <f t="shared" ca="1" si="1"/>
        <v>92</v>
      </c>
      <c r="X3">
        <f t="shared" ca="1" si="1"/>
        <v>95</v>
      </c>
      <c r="Y3">
        <f t="shared" ca="1" si="1"/>
        <v>80</v>
      </c>
      <c r="Z3">
        <f t="shared" ca="1" si="1"/>
        <v>38</v>
      </c>
      <c r="AA3">
        <f t="shared" ca="1" si="1"/>
        <v>67</v>
      </c>
    </row>
    <row r="4" spans="1:27" x14ac:dyDescent="0.25">
      <c r="A4" t="s">
        <v>15</v>
      </c>
      <c r="B4">
        <f t="shared" ref="B4:M8" ca="1" si="2">RANDBETWEEN(10,100)</f>
        <v>47</v>
      </c>
      <c r="C4">
        <f t="shared" ca="1" si="2"/>
        <v>83</v>
      </c>
      <c r="D4">
        <f t="shared" ca="1" si="2"/>
        <v>23</v>
      </c>
      <c r="E4">
        <f t="shared" ca="1" si="2"/>
        <v>83</v>
      </c>
      <c r="F4">
        <f t="shared" ca="1" si="2"/>
        <v>83</v>
      </c>
      <c r="G4">
        <f t="shared" ca="1" si="2"/>
        <v>74</v>
      </c>
      <c r="H4">
        <f t="shared" ca="1" si="2"/>
        <v>68</v>
      </c>
      <c r="I4">
        <f t="shared" ca="1" si="2"/>
        <v>52</v>
      </c>
      <c r="J4">
        <f t="shared" ca="1" si="2"/>
        <v>50</v>
      </c>
      <c r="K4">
        <f t="shared" ca="1" si="2"/>
        <v>42</v>
      </c>
      <c r="L4">
        <f t="shared" ca="1" si="2"/>
        <v>58</v>
      </c>
      <c r="M4">
        <f t="shared" ca="1" si="2"/>
        <v>34</v>
      </c>
      <c r="O4" t="s">
        <v>15</v>
      </c>
      <c r="P4">
        <f t="shared" ref="P4:AA8" ca="1" si="3">RANDBETWEEN(10,100)</f>
        <v>56</v>
      </c>
      <c r="Q4">
        <f t="shared" ca="1" si="3"/>
        <v>90</v>
      </c>
      <c r="R4">
        <f t="shared" ca="1" si="3"/>
        <v>51</v>
      </c>
      <c r="S4">
        <f t="shared" ca="1" si="3"/>
        <v>86</v>
      </c>
      <c r="T4">
        <f t="shared" ca="1" si="3"/>
        <v>16</v>
      </c>
      <c r="U4">
        <f t="shared" ca="1" si="3"/>
        <v>99</v>
      </c>
      <c r="V4">
        <f t="shared" ca="1" si="3"/>
        <v>45</v>
      </c>
      <c r="W4">
        <f t="shared" ca="1" si="3"/>
        <v>27</v>
      </c>
      <c r="X4">
        <f t="shared" ca="1" si="3"/>
        <v>64</v>
      </c>
      <c r="Y4">
        <f t="shared" ca="1" si="3"/>
        <v>46</v>
      </c>
      <c r="Z4">
        <f t="shared" ca="1" si="3"/>
        <v>38</v>
      </c>
      <c r="AA4">
        <f t="shared" ca="1" si="3"/>
        <v>16</v>
      </c>
    </row>
    <row r="5" spans="1:27" x14ac:dyDescent="0.25">
      <c r="A5" t="s">
        <v>16</v>
      </c>
      <c r="B5">
        <f t="shared" ca="1" si="2"/>
        <v>46</v>
      </c>
      <c r="C5">
        <f t="shared" ca="1" si="2"/>
        <v>73</v>
      </c>
      <c r="D5">
        <f t="shared" ca="1" si="2"/>
        <v>69</v>
      </c>
      <c r="E5">
        <f t="shared" ca="1" si="2"/>
        <v>75</v>
      </c>
      <c r="F5">
        <f t="shared" ca="1" si="2"/>
        <v>38</v>
      </c>
      <c r="G5">
        <f t="shared" ca="1" si="2"/>
        <v>10</v>
      </c>
      <c r="H5">
        <f t="shared" ca="1" si="2"/>
        <v>45</v>
      </c>
      <c r="I5">
        <f t="shared" ca="1" si="2"/>
        <v>51</v>
      </c>
      <c r="J5">
        <f t="shared" ca="1" si="2"/>
        <v>49</v>
      </c>
      <c r="K5">
        <f t="shared" ca="1" si="2"/>
        <v>95</v>
      </c>
      <c r="L5">
        <f t="shared" ca="1" si="2"/>
        <v>95</v>
      </c>
      <c r="M5">
        <f t="shared" ca="1" si="2"/>
        <v>42</v>
      </c>
      <c r="O5" t="s">
        <v>16</v>
      </c>
      <c r="P5">
        <f t="shared" ca="1" si="3"/>
        <v>82</v>
      </c>
      <c r="Q5">
        <f t="shared" ca="1" si="3"/>
        <v>45</v>
      </c>
      <c r="R5">
        <f t="shared" ca="1" si="3"/>
        <v>26</v>
      </c>
      <c r="S5">
        <f t="shared" ca="1" si="3"/>
        <v>29</v>
      </c>
      <c r="T5">
        <f t="shared" ca="1" si="3"/>
        <v>27</v>
      </c>
      <c r="U5">
        <f t="shared" ca="1" si="3"/>
        <v>28</v>
      </c>
      <c r="V5">
        <f t="shared" ca="1" si="3"/>
        <v>93</v>
      </c>
      <c r="W5">
        <f t="shared" ca="1" si="3"/>
        <v>75</v>
      </c>
      <c r="X5">
        <f t="shared" ca="1" si="3"/>
        <v>57</v>
      </c>
      <c r="Y5">
        <f t="shared" ca="1" si="3"/>
        <v>54</v>
      </c>
      <c r="Z5">
        <f t="shared" ca="1" si="3"/>
        <v>98</v>
      </c>
      <c r="AA5">
        <f t="shared" ca="1" si="3"/>
        <v>53</v>
      </c>
    </row>
    <row r="6" spans="1:27" x14ac:dyDescent="0.25">
      <c r="A6" t="s">
        <v>17</v>
      </c>
      <c r="B6">
        <f t="shared" ca="1" si="2"/>
        <v>73</v>
      </c>
      <c r="C6">
        <f t="shared" ca="1" si="2"/>
        <v>12</v>
      </c>
      <c r="D6">
        <f t="shared" ca="1" si="2"/>
        <v>59</v>
      </c>
      <c r="E6">
        <f t="shared" ca="1" si="2"/>
        <v>86</v>
      </c>
      <c r="F6">
        <f t="shared" ca="1" si="2"/>
        <v>19</v>
      </c>
      <c r="G6">
        <f t="shared" ca="1" si="2"/>
        <v>61</v>
      </c>
      <c r="H6">
        <f t="shared" ca="1" si="2"/>
        <v>88</v>
      </c>
      <c r="I6">
        <f t="shared" ca="1" si="2"/>
        <v>16</v>
      </c>
      <c r="J6">
        <f t="shared" ca="1" si="2"/>
        <v>99</v>
      </c>
      <c r="K6">
        <f t="shared" ca="1" si="2"/>
        <v>68</v>
      </c>
      <c r="L6">
        <f t="shared" ca="1" si="2"/>
        <v>26</v>
      </c>
      <c r="M6">
        <f t="shared" ca="1" si="2"/>
        <v>92</v>
      </c>
      <c r="O6" t="s">
        <v>17</v>
      </c>
      <c r="P6">
        <f t="shared" ca="1" si="3"/>
        <v>80</v>
      </c>
      <c r="Q6">
        <f t="shared" ca="1" si="3"/>
        <v>41</v>
      </c>
      <c r="R6">
        <f t="shared" ca="1" si="3"/>
        <v>100</v>
      </c>
      <c r="S6">
        <f t="shared" ca="1" si="3"/>
        <v>49</v>
      </c>
      <c r="T6">
        <f t="shared" ca="1" si="3"/>
        <v>92</v>
      </c>
      <c r="U6">
        <f t="shared" ca="1" si="3"/>
        <v>20</v>
      </c>
      <c r="V6">
        <f t="shared" ca="1" si="3"/>
        <v>33</v>
      </c>
      <c r="W6">
        <f t="shared" ca="1" si="3"/>
        <v>41</v>
      </c>
      <c r="X6">
        <f t="shared" ca="1" si="3"/>
        <v>80</v>
      </c>
      <c r="Y6">
        <f t="shared" ca="1" si="3"/>
        <v>66</v>
      </c>
      <c r="Z6">
        <f t="shared" ca="1" si="3"/>
        <v>44</v>
      </c>
      <c r="AA6">
        <f t="shared" ca="1" si="3"/>
        <v>90</v>
      </c>
    </row>
    <row r="7" spans="1:27" x14ac:dyDescent="0.25">
      <c r="A7" t="s">
        <v>19</v>
      </c>
      <c r="B7">
        <f t="shared" ca="1" si="2"/>
        <v>15</v>
      </c>
      <c r="C7">
        <f t="shared" ca="1" si="2"/>
        <v>27</v>
      </c>
      <c r="D7">
        <f t="shared" ca="1" si="2"/>
        <v>83</v>
      </c>
      <c r="E7">
        <f t="shared" ca="1" si="2"/>
        <v>41</v>
      </c>
      <c r="F7">
        <f t="shared" ca="1" si="2"/>
        <v>56</v>
      </c>
      <c r="G7">
        <f t="shared" ca="1" si="2"/>
        <v>95</v>
      </c>
      <c r="H7">
        <f t="shared" ca="1" si="2"/>
        <v>80</v>
      </c>
      <c r="I7">
        <f t="shared" ca="1" si="2"/>
        <v>50</v>
      </c>
      <c r="J7">
        <f t="shared" ca="1" si="2"/>
        <v>76</v>
      </c>
      <c r="K7">
        <f t="shared" ca="1" si="2"/>
        <v>36</v>
      </c>
      <c r="L7">
        <f t="shared" ca="1" si="2"/>
        <v>65</v>
      </c>
      <c r="M7">
        <f t="shared" ca="1" si="2"/>
        <v>57</v>
      </c>
      <c r="O7" t="s">
        <v>19</v>
      </c>
      <c r="P7">
        <f t="shared" ca="1" si="3"/>
        <v>56</v>
      </c>
      <c r="Q7">
        <f t="shared" ca="1" si="3"/>
        <v>35</v>
      </c>
      <c r="R7">
        <f t="shared" ca="1" si="3"/>
        <v>79</v>
      </c>
      <c r="S7">
        <f t="shared" ca="1" si="3"/>
        <v>20</v>
      </c>
      <c r="T7">
        <f t="shared" ca="1" si="3"/>
        <v>77</v>
      </c>
      <c r="U7">
        <f t="shared" ca="1" si="3"/>
        <v>73</v>
      </c>
      <c r="V7">
        <f t="shared" ca="1" si="3"/>
        <v>10</v>
      </c>
      <c r="W7">
        <f t="shared" ca="1" si="3"/>
        <v>51</v>
      </c>
      <c r="X7">
        <f t="shared" ca="1" si="3"/>
        <v>45</v>
      </c>
      <c r="Y7">
        <f t="shared" ca="1" si="3"/>
        <v>32</v>
      </c>
      <c r="Z7">
        <f t="shared" ca="1" si="3"/>
        <v>43</v>
      </c>
      <c r="AA7">
        <f t="shared" ca="1" si="3"/>
        <v>97</v>
      </c>
    </row>
    <row r="8" spans="1:27" x14ac:dyDescent="0.25">
      <c r="A8" t="s">
        <v>18</v>
      </c>
      <c r="B8">
        <f t="shared" ca="1" si="2"/>
        <v>63</v>
      </c>
      <c r="C8">
        <f t="shared" ca="1" si="2"/>
        <v>68</v>
      </c>
      <c r="D8">
        <f t="shared" ca="1" si="2"/>
        <v>23</v>
      </c>
      <c r="E8">
        <f t="shared" ca="1" si="2"/>
        <v>39</v>
      </c>
      <c r="F8">
        <f t="shared" ca="1" si="2"/>
        <v>15</v>
      </c>
      <c r="G8">
        <f t="shared" ca="1" si="2"/>
        <v>11</v>
      </c>
      <c r="H8">
        <f t="shared" ca="1" si="2"/>
        <v>26</v>
      </c>
      <c r="I8">
        <f t="shared" ca="1" si="2"/>
        <v>99</v>
      </c>
      <c r="J8">
        <f t="shared" ca="1" si="2"/>
        <v>67</v>
      </c>
      <c r="K8">
        <f t="shared" ca="1" si="2"/>
        <v>42</v>
      </c>
      <c r="L8">
        <f t="shared" ca="1" si="2"/>
        <v>37</v>
      </c>
      <c r="M8">
        <f t="shared" ca="1" si="2"/>
        <v>27</v>
      </c>
      <c r="O8" t="s">
        <v>18</v>
      </c>
      <c r="P8">
        <f t="shared" ca="1" si="3"/>
        <v>99</v>
      </c>
      <c r="Q8">
        <f t="shared" ca="1" si="3"/>
        <v>24</v>
      </c>
      <c r="R8">
        <f t="shared" ca="1" si="3"/>
        <v>24</v>
      </c>
      <c r="S8">
        <f t="shared" ca="1" si="3"/>
        <v>47</v>
      </c>
      <c r="T8">
        <f t="shared" ca="1" si="3"/>
        <v>32</v>
      </c>
      <c r="U8">
        <f t="shared" ca="1" si="3"/>
        <v>21</v>
      </c>
      <c r="V8">
        <f t="shared" ca="1" si="3"/>
        <v>94</v>
      </c>
      <c r="W8">
        <f t="shared" ca="1" si="3"/>
        <v>56</v>
      </c>
      <c r="X8">
        <f t="shared" ca="1" si="3"/>
        <v>40</v>
      </c>
      <c r="Y8">
        <f t="shared" ca="1" si="3"/>
        <v>31</v>
      </c>
      <c r="Z8">
        <f t="shared" ca="1" si="3"/>
        <v>84</v>
      </c>
      <c r="AA8">
        <f t="shared" ca="1" si="3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Dashboard</vt:lpstr>
      <vt:lpstr>Data</vt:lpstr>
      <vt:lpstr>Actual_Category</vt:lpstr>
      <vt:lpstr>Apr__Actual</vt:lpstr>
      <vt:lpstr>Apr_Budget</vt:lpstr>
      <vt:lpstr>Aug_Actual</vt:lpstr>
      <vt:lpstr>Aug_Budget</vt:lpstr>
      <vt:lpstr>Budget_Category</vt:lpstr>
      <vt:lpstr>Dec_Actual</vt:lpstr>
      <vt:lpstr>Dec_Budget</vt:lpstr>
      <vt:lpstr>Feb__Budget</vt:lpstr>
      <vt:lpstr>Feb_Actual</vt:lpstr>
      <vt:lpstr>Jan_Budget</vt:lpstr>
      <vt:lpstr>Jul_Actual</vt:lpstr>
      <vt:lpstr>Jul_Budget</vt:lpstr>
      <vt:lpstr>Jun__Actual</vt:lpstr>
      <vt:lpstr>Jun_Budget</vt:lpstr>
      <vt:lpstr>Mar__Actual</vt:lpstr>
      <vt:lpstr>Mar_Budget</vt:lpstr>
      <vt:lpstr>May__Actual</vt:lpstr>
      <vt:lpstr>May_Budget</vt:lpstr>
      <vt:lpstr>Nov_Actual</vt:lpstr>
      <vt:lpstr>Nov_Budget</vt:lpstr>
      <vt:lpstr>Oct_Actual</vt:lpstr>
      <vt:lpstr>Oct_Budget</vt:lpstr>
      <vt:lpstr>Sep_Actual</vt:lpstr>
      <vt:lpstr>Sep_Budget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Gorman, Cecil</dc:creator>
  <cp:lastModifiedBy>Gorman, Cecil</cp:lastModifiedBy>
  <dcterms:created xsi:type="dcterms:W3CDTF">2023-05-15T14:25:31Z</dcterms:created>
  <dcterms:modified xsi:type="dcterms:W3CDTF">2023-05-15T14:53:53Z</dcterms:modified>
</cp:coreProperties>
</file>