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PARCIALFINAL\CeciliaOlmos27298075\"/>
    </mc:Choice>
  </mc:AlternateContent>
  <xr:revisionPtr revIDLastSave="0" documentId="13_ncr:1_{1DFCB8B8-3C9B-4991-A4D9-C6F80E69E7F3}" xr6:coauthVersionLast="47" xr6:coauthVersionMax="47" xr10:uidLastSave="{00000000-0000-0000-0000-000000000000}"/>
  <bookViews>
    <workbookView xWindow="-495" yWindow="330" windowWidth="13695" windowHeight="14730" xr2:uid="{CC677CE5-8D73-4CEE-9E12-C70924468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7" i="1"/>
  <c r="D38" i="1"/>
</calcChain>
</file>

<file path=xl/sharedStrings.xml><?xml version="1.0" encoding="utf-8"?>
<sst xmlns="http://schemas.openxmlformats.org/spreadsheetml/2006/main" count="45" uniqueCount="38">
  <si>
    <t>CUOTAS-INDEXADO</t>
  </si>
  <si>
    <t>alu</t>
  </si>
  <si>
    <t>cuota</t>
  </si>
  <si>
    <t>fecha</t>
  </si>
  <si>
    <t>estado</t>
  </si>
  <si>
    <t>importe</t>
  </si>
  <si>
    <t>pagado</t>
  </si>
  <si>
    <t>debe</t>
  </si>
  <si>
    <t>ALUMNOS-RELATIVO</t>
  </si>
  <si>
    <t>alumno</t>
  </si>
  <si>
    <t>cuotas</t>
  </si>
  <si>
    <t>puntero</t>
  </si>
  <si>
    <t>NOVEDADES-secuencial</t>
  </si>
  <si>
    <t>Cab-tipo</t>
  </si>
  <si>
    <t>Cab-Fecha</t>
  </si>
  <si>
    <t>det-tipo</t>
  </si>
  <si>
    <t>det-recibo</t>
  </si>
  <si>
    <t>nro-alu</t>
  </si>
  <si>
    <t>SORT</t>
  </si>
  <si>
    <t>CON INPUT OUTPUT ARMO EL ARCHIVO SORT</t>
  </si>
  <si>
    <t xml:space="preserve">CON OUTPUT LEO SORT </t>
  </si>
  <si>
    <t>MIENTRAS SEA EL MISMO ALUMNO</t>
  </si>
  <si>
    <t>MIENTRAS SEA LA MISMA CUOTA</t>
  </si>
  <si>
    <t>ACUMULO EL VALOR DE LA CUOTA</t>
  </si>
  <si>
    <t>CAMBIA LA CUOTA Y LA BUSCO EN ARCH CUOTAS</t>
  </si>
  <si>
    <t xml:space="preserve">CAMBIA EL ALUMNO </t>
  </si>
  <si>
    <t>CARGO LOS VALORES EN ARCH-CUOTAS</t>
  </si>
  <si>
    <t>FIN ARCH SORT</t>
  </si>
  <si>
    <t>VOY A ALUMNOS Y LEO EL ALUMNO ME POSICIONO EN ARCH CUOTAS</t>
  </si>
  <si>
    <t>LEO SECUENCIALMENTE MIENTRAS SEA EL MISMO ALUMNO</t>
  </si>
  <si>
    <t xml:space="preserve">VERIFICO EL ESTADO SI LO DEBE COLOCO "I" EN ARCH CUOTAS </t>
  </si>
  <si>
    <t xml:space="preserve">SI ESTA COMPLETO COLOCO "C" </t>
  </si>
  <si>
    <t>SI HAY UNA "I" PONGO A EN ESTADO ALUMNOS</t>
  </si>
  <si>
    <t>SI TODAS SON C PONGO P</t>
  </si>
  <si>
    <t>BUSCO EL ALUMNO EN ARCH-ALUMNO PARA VER SU ESTADO SI ES A</t>
  </si>
  <si>
    <t>SI EL ESTADO DE ALUMNOS ES P, MUESTRO MENSAJE QUE CANCELÓ TODAS LAS CUOTAS</t>
  </si>
  <si>
    <t>CON INPUT TOMO SOLO LA FECHA 2022 DEL ARCH-NOVEDADES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</si>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</sst>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2" borderId="1" xfId="0" applyFill="1" applyBorder="1" applyAlignment="1"/>
    <xf numFmtId="0" fontId="0" fillId="3" borderId="5" xfId="0" applyFill="1" applyBorder="1"/>
    <xf numFmtId="0" fontId="0" fillId="3" borderId="10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11A7-AED6-4985-8E1A-0FC5D3F3A16B}">
  <dimension ref="B2:Z53"/>
  <sheetViews>
    <sheetView tabSelected="1" topLeftCell="A19" workbookViewId="0">
      <selection activeCell="D40" sqref="D40"/>
    </sheetView>
  </sheetViews>
  <sheetFormatPr baseColWidth="10" defaultRowHeight="15" x14ac:dyDescent="0.25"/>
  <cols>
    <col min="1" max="1" width="3.42578125" customWidth="1"/>
    <col min="2" max="2" width="4.42578125" customWidth="1"/>
    <col min="3" max="3" width="5.5703125" customWidth="1"/>
    <col min="5" max="5" width="7.140625" customWidth="1"/>
    <col min="6" max="6" width="7.7109375" customWidth="1"/>
    <col min="7" max="7" width="7.85546875" customWidth="1"/>
    <col min="8" max="8" width="7.7109375" customWidth="1"/>
    <col min="9" max="9" width="2.85546875" customWidth="1"/>
    <col min="10" max="10" width="7.85546875" customWidth="1"/>
    <col min="11" max="11" width="9.5703125" customWidth="1"/>
    <col min="12" max="12" width="8.28515625" customWidth="1"/>
    <col min="13" max="13" width="10.140625" customWidth="1"/>
    <col min="14" max="14" width="7.5703125" customWidth="1"/>
    <col min="15" max="15" width="5.42578125" customWidth="1"/>
    <col min="16" max="16" width="8.28515625" customWidth="1"/>
  </cols>
  <sheetData>
    <row r="2" spans="2:26" x14ac:dyDescent="0.25">
      <c r="B2" s="22" t="s">
        <v>0</v>
      </c>
      <c r="C2" s="22"/>
      <c r="D2" s="22"/>
      <c r="E2" s="22"/>
      <c r="F2" s="22"/>
      <c r="G2" s="22"/>
      <c r="H2" s="22"/>
      <c r="J2" s="22" t="s">
        <v>12</v>
      </c>
      <c r="K2" s="22"/>
      <c r="L2" s="22"/>
      <c r="M2" s="22"/>
      <c r="N2" s="22"/>
      <c r="O2" s="22"/>
      <c r="P2" s="22"/>
      <c r="R2" s="19" t="s">
        <v>18</v>
      </c>
      <c r="S2" s="19"/>
      <c r="T2" s="19"/>
      <c r="U2" s="19"/>
    </row>
    <row r="3" spans="2:26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2</v>
      </c>
      <c r="P3" s="7" t="s">
        <v>5</v>
      </c>
      <c r="R3" s="21" t="s">
        <v>16</v>
      </c>
      <c r="S3" s="21" t="s">
        <v>17</v>
      </c>
      <c r="T3" s="21" t="s">
        <v>2</v>
      </c>
      <c r="U3" s="21" t="s">
        <v>5</v>
      </c>
      <c r="W3" s="20" t="s">
        <v>19</v>
      </c>
    </row>
    <row r="4" spans="2:26" x14ac:dyDescent="0.25">
      <c r="B4" s="1">
        <v>111</v>
      </c>
      <c r="C4" s="2">
        <v>1</v>
      </c>
      <c r="D4" s="2">
        <v>20220104</v>
      </c>
      <c r="E4" s="2"/>
      <c r="F4" s="2">
        <v>2000</v>
      </c>
      <c r="G4" s="2"/>
      <c r="H4" s="3"/>
      <c r="J4" s="15">
        <v>1</v>
      </c>
      <c r="K4" s="16">
        <v>20200104</v>
      </c>
      <c r="L4" s="16"/>
      <c r="M4" s="16"/>
      <c r="N4" s="16"/>
      <c r="O4" s="16"/>
      <c r="P4" s="17"/>
      <c r="R4" s="15">
        <v>11</v>
      </c>
      <c r="S4" s="16">
        <v>111</v>
      </c>
      <c r="T4" s="16">
        <v>1</v>
      </c>
      <c r="U4" s="17">
        <v>2000</v>
      </c>
      <c r="W4" t="s">
        <v>36</v>
      </c>
    </row>
    <row r="5" spans="2:26" x14ac:dyDescent="0.25">
      <c r="B5" s="1">
        <v>111</v>
      </c>
      <c r="C5" s="2">
        <v>2</v>
      </c>
      <c r="D5" s="2">
        <v>20220304</v>
      </c>
      <c r="E5" s="2"/>
      <c r="F5" s="2">
        <v>2000</v>
      </c>
      <c r="G5" s="2"/>
      <c r="H5" s="3"/>
      <c r="J5" s="1"/>
      <c r="K5" s="2"/>
      <c r="L5" s="2">
        <v>2</v>
      </c>
      <c r="M5" s="2">
        <v>100</v>
      </c>
      <c r="N5" s="2">
        <v>111</v>
      </c>
      <c r="O5" s="2">
        <v>1</v>
      </c>
      <c r="P5" s="3">
        <v>2000</v>
      </c>
      <c r="R5" s="1">
        <v>22</v>
      </c>
      <c r="S5" s="2">
        <v>111</v>
      </c>
      <c r="T5" s="2">
        <v>2</v>
      </c>
      <c r="U5" s="3">
        <v>2000</v>
      </c>
      <c r="X5" t="s">
        <v>20</v>
      </c>
    </row>
    <row r="6" spans="2:26" x14ac:dyDescent="0.25">
      <c r="B6" s="1">
        <v>111</v>
      </c>
      <c r="C6" s="2">
        <v>3</v>
      </c>
      <c r="D6" s="2">
        <v>20220504</v>
      </c>
      <c r="E6" s="2"/>
      <c r="F6" s="2">
        <v>2000</v>
      </c>
      <c r="G6" s="2"/>
      <c r="H6" s="3"/>
      <c r="J6" s="1"/>
      <c r="K6" s="2"/>
      <c r="L6" s="2">
        <v>2</v>
      </c>
      <c r="M6" s="2">
        <v>101</v>
      </c>
      <c r="N6" s="2">
        <v>111</v>
      </c>
      <c r="O6" s="2">
        <v>2</v>
      </c>
      <c r="P6" s="3">
        <v>2000</v>
      </c>
      <c r="R6" s="1">
        <v>77</v>
      </c>
      <c r="S6" s="2">
        <v>111</v>
      </c>
      <c r="T6" s="2">
        <v>3</v>
      </c>
      <c r="U6" s="3">
        <v>1500</v>
      </c>
      <c r="W6" t="s">
        <v>34</v>
      </c>
    </row>
    <row r="7" spans="2:26" x14ac:dyDescent="0.25">
      <c r="B7" s="1">
        <v>111</v>
      </c>
      <c r="C7" s="2">
        <v>4</v>
      </c>
      <c r="D7" s="18">
        <v>20220704</v>
      </c>
      <c r="E7" s="2"/>
      <c r="F7" s="2">
        <v>2000</v>
      </c>
      <c r="G7" s="2"/>
      <c r="H7" s="3"/>
      <c r="J7" s="1"/>
      <c r="K7" s="2"/>
      <c r="L7" s="2">
        <v>2</v>
      </c>
      <c r="M7" s="2">
        <v>102</v>
      </c>
      <c r="N7" s="2">
        <v>222</v>
      </c>
      <c r="O7" s="2">
        <v>1</v>
      </c>
      <c r="P7" s="3">
        <v>2500</v>
      </c>
      <c r="R7" s="1">
        <v>11</v>
      </c>
      <c r="S7" s="2">
        <v>111</v>
      </c>
      <c r="T7" s="2">
        <v>4</v>
      </c>
      <c r="U7" s="3">
        <v>500</v>
      </c>
      <c r="X7" t="s">
        <v>21</v>
      </c>
    </row>
    <row r="8" spans="2:26" x14ac:dyDescent="0.25">
      <c r="B8" s="1">
        <v>222</v>
      </c>
      <c r="C8" s="2">
        <v>1</v>
      </c>
      <c r="D8" s="18">
        <v>20220104</v>
      </c>
      <c r="E8" s="2"/>
      <c r="F8" s="2">
        <v>2500</v>
      </c>
      <c r="G8" s="2"/>
      <c r="H8" s="3"/>
      <c r="J8" s="4"/>
      <c r="K8" s="5"/>
      <c r="L8" s="5">
        <v>2</v>
      </c>
      <c r="M8" s="2">
        <v>103</v>
      </c>
      <c r="N8" s="5">
        <v>333</v>
      </c>
      <c r="O8" s="5">
        <v>1</v>
      </c>
      <c r="P8" s="6">
        <v>1500</v>
      </c>
      <c r="R8" s="1">
        <v>33</v>
      </c>
      <c r="S8" s="2">
        <v>222</v>
      </c>
      <c r="T8" s="2">
        <v>1</v>
      </c>
      <c r="U8" s="3">
        <v>2500</v>
      </c>
      <c r="Y8" t="s">
        <v>22</v>
      </c>
    </row>
    <row r="9" spans="2:26" x14ac:dyDescent="0.25">
      <c r="B9" s="1">
        <v>222</v>
      </c>
      <c r="C9" s="2">
        <v>2</v>
      </c>
      <c r="D9" s="18">
        <v>20220304</v>
      </c>
      <c r="E9" s="2"/>
      <c r="F9" s="2">
        <v>2500</v>
      </c>
      <c r="G9" s="2"/>
      <c r="H9" s="3"/>
      <c r="J9" s="1">
        <v>1</v>
      </c>
      <c r="K9" s="2">
        <v>20210105</v>
      </c>
      <c r="L9" s="2"/>
      <c r="M9" s="2"/>
      <c r="N9" s="2"/>
      <c r="O9" s="2"/>
      <c r="P9" s="3"/>
      <c r="R9" s="1">
        <v>99</v>
      </c>
      <c r="S9" s="2">
        <v>222</v>
      </c>
      <c r="T9" s="2">
        <v>2</v>
      </c>
      <c r="U9" s="3">
        <v>2500</v>
      </c>
      <c r="Z9" t="s">
        <v>23</v>
      </c>
    </row>
    <row r="10" spans="2:26" x14ac:dyDescent="0.25">
      <c r="B10" s="1">
        <v>222</v>
      </c>
      <c r="C10" s="2">
        <v>3</v>
      </c>
      <c r="D10" s="18">
        <v>20220504</v>
      </c>
      <c r="E10" s="2"/>
      <c r="F10" s="2">
        <v>2500</v>
      </c>
      <c r="G10" s="2"/>
      <c r="H10" s="3"/>
      <c r="J10" s="1"/>
      <c r="K10" s="2"/>
      <c r="L10" s="2">
        <v>2</v>
      </c>
      <c r="M10" s="2">
        <v>104</v>
      </c>
      <c r="N10" s="2">
        <v>333</v>
      </c>
      <c r="O10" s="2">
        <v>2</v>
      </c>
      <c r="P10" s="3">
        <v>1500</v>
      </c>
      <c r="R10" s="1">
        <v>88</v>
      </c>
      <c r="S10" s="2">
        <v>222</v>
      </c>
      <c r="T10" s="2">
        <v>3</v>
      </c>
      <c r="U10" s="3">
        <v>2500</v>
      </c>
      <c r="Y10" t="s">
        <v>24</v>
      </c>
    </row>
    <row r="11" spans="2:26" x14ac:dyDescent="0.25">
      <c r="B11" s="1">
        <v>222</v>
      </c>
      <c r="C11" s="2">
        <v>4</v>
      </c>
      <c r="D11" s="18">
        <v>20220704</v>
      </c>
      <c r="E11" s="2"/>
      <c r="F11" s="2">
        <v>2500</v>
      </c>
      <c r="G11" s="2"/>
      <c r="H11" s="3"/>
      <c r="J11" s="1"/>
      <c r="K11" s="2"/>
      <c r="L11" s="2">
        <v>2</v>
      </c>
      <c r="M11" s="2">
        <v>105</v>
      </c>
      <c r="N11" s="2">
        <v>777</v>
      </c>
      <c r="O11" s="2">
        <v>1</v>
      </c>
      <c r="P11" s="3">
        <v>6000</v>
      </c>
      <c r="R11" s="1">
        <v>66</v>
      </c>
      <c r="S11" s="2">
        <v>222</v>
      </c>
      <c r="T11" s="2">
        <v>4</v>
      </c>
      <c r="U11" s="3">
        <v>2500</v>
      </c>
      <c r="Y11" t="s">
        <v>26</v>
      </c>
    </row>
    <row r="12" spans="2:26" x14ac:dyDescent="0.25">
      <c r="B12" s="1">
        <v>222</v>
      </c>
      <c r="C12" s="2">
        <v>5</v>
      </c>
      <c r="D12" s="18">
        <v>20220904</v>
      </c>
      <c r="E12" s="2"/>
      <c r="F12" s="2">
        <v>2500</v>
      </c>
      <c r="G12" s="2"/>
      <c r="H12" s="3"/>
      <c r="J12" s="1"/>
      <c r="K12" s="2"/>
      <c r="L12" s="2">
        <v>2</v>
      </c>
      <c r="M12" s="2">
        <v>106</v>
      </c>
      <c r="N12" s="2">
        <v>111</v>
      </c>
      <c r="O12" s="2">
        <v>3</v>
      </c>
      <c r="P12" s="3">
        <v>1500</v>
      </c>
      <c r="R12" s="1">
        <v>77</v>
      </c>
      <c r="S12" s="18">
        <v>222</v>
      </c>
      <c r="T12" s="2">
        <v>5</v>
      </c>
      <c r="U12" s="3">
        <v>2500</v>
      </c>
      <c r="X12" t="s">
        <v>25</v>
      </c>
    </row>
    <row r="13" spans="2:26" x14ac:dyDescent="0.25">
      <c r="B13" s="1">
        <v>333</v>
      </c>
      <c r="C13" s="2">
        <v>1</v>
      </c>
      <c r="D13" s="18">
        <v>20220104</v>
      </c>
      <c r="E13" s="2"/>
      <c r="F13" s="2">
        <v>1500</v>
      </c>
      <c r="G13" s="2"/>
      <c r="H13" s="3"/>
      <c r="J13" s="1"/>
      <c r="K13" s="2"/>
      <c r="L13" s="2">
        <v>2</v>
      </c>
      <c r="M13" s="2">
        <v>107</v>
      </c>
      <c r="N13" s="2">
        <v>666</v>
      </c>
      <c r="O13" s="2">
        <v>1</v>
      </c>
      <c r="P13" s="3">
        <v>3500</v>
      </c>
      <c r="R13" s="1">
        <v>44</v>
      </c>
      <c r="S13" s="2">
        <v>333</v>
      </c>
      <c r="T13" s="2">
        <v>1</v>
      </c>
      <c r="U13" s="3">
        <v>1500</v>
      </c>
      <c r="X13" t="s">
        <v>27</v>
      </c>
    </row>
    <row r="14" spans="2:26" x14ac:dyDescent="0.25">
      <c r="B14" s="1">
        <v>333</v>
      </c>
      <c r="C14" s="2">
        <v>2</v>
      </c>
      <c r="D14" s="18">
        <v>20220204</v>
      </c>
      <c r="E14" s="2"/>
      <c r="F14" s="2">
        <v>1500</v>
      </c>
      <c r="G14" s="2"/>
      <c r="H14" s="3"/>
      <c r="J14" s="4"/>
      <c r="K14" s="5"/>
      <c r="L14" s="5">
        <v>2</v>
      </c>
      <c r="M14" s="2">
        <v>108</v>
      </c>
      <c r="N14" s="5">
        <v>222</v>
      </c>
      <c r="O14" s="5">
        <v>2</v>
      </c>
      <c r="P14" s="6">
        <v>2500</v>
      </c>
      <c r="R14" s="1">
        <v>55</v>
      </c>
      <c r="S14" s="2">
        <v>333</v>
      </c>
      <c r="T14" s="2">
        <v>2</v>
      </c>
      <c r="U14" s="3">
        <v>1500</v>
      </c>
      <c r="X14" t="s">
        <v>28</v>
      </c>
    </row>
    <row r="15" spans="2:26" x14ac:dyDescent="0.25">
      <c r="B15" s="1">
        <v>333</v>
      </c>
      <c r="C15" s="2">
        <v>3</v>
      </c>
      <c r="D15" s="18">
        <v>20220304</v>
      </c>
      <c r="E15" s="2"/>
      <c r="F15" s="2">
        <v>1500</v>
      </c>
      <c r="G15" s="2"/>
      <c r="H15" s="3"/>
      <c r="J15" s="15">
        <v>1</v>
      </c>
      <c r="K15" s="16">
        <v>20210104</v>
      </c>
      <c r="L15" s="16"/>
      <c r="M15" s="16"/>
      <c r="N15" s="16"/>
      <c r="O15" s="16"/>
      <c r="P15" s="17"/>
      <c r="R15" s="1">
        <v>66</v>
      </c>
      <c r="S15" s="2">
        <v>333</v>
      </c>
      <c r="T15" s="2">
        <v>3</v>
      </c>
      <c r="U15" s="3">
        <v>1500</v>
      </c>
      <c r="X15" t="s">
        <v>29</v>
      </c>
    </row>
    <row r="16" spans="2:26" x14ac:dyDescent="0.25">
      <c r="B16" s="1">
        <v>333</v>
      </c>
      <c r="C16" s="2">
        <v>4</v>
      </c>
      <c r="D16" s="18">
        <v>20220404</v>
      </c>
      <c r="E16" s="2"/>
      <c r="F16" s="2">
        <v>1500</v>
      </c>
      <c r="G16" s="2"/>
      <c r="H16" s="3"/>
      <c r="J16" s="1"/>
      <c r="K16" s="2"/>
      <c r="L16" s="2">
        <v>2</v>
      </c>
      <c r="M16" s="2">
        <v>109</v>
      </c>
      <c r="N16" s="2">
        <v>111</v>
      </c>
      <c r="O16" s="2">
        <v>1</v>
      </c>
      <c r="P16" s="3">
        <v>2000</v>
      </c>
      <c r="R16" s="1">
        <v>22</v>
      </c>
      <c r="S16" s="18">
        <v>333</v>
      </c>
      <c r="T16" s="2">
        <v>4</v>
      </c>
      <c r="U16" s="3">
        <v>1500</v>
      </c>
      <c r="X16" t="s">
        <v>30</v>
      </c>
    </row>
    <row r="17" spans="2:25" x14ac:dyDescent="0.25">
      <c r="B17" s="1">
        <v>333</v>
      </c>
      <c r="C17" s="2">
        <v>5</v>
      </c>
      <c r="D17" s="18">
        <v>20220504</v>
      </c>
      <c r="E17" s="2"/>
      <c r="F17" s="2">
        <v>1500</v>
      </c>
      <c r="G17" s="2"/>
      <c r="H17" s="3"/>
      <c r="J17" s="1"/>
      <c r="K17" s="2"/>
      <c r="L17" s="2">
        <v>2</v>
      </c>
      <c r="M17" s="2">
        <v>110</v>
      </c>
      <c r="N17" s="2">
        <v>111</v>
      </c>
      <c r="O17" s="2">
        <v>2</v>
      </c>
      <c r="P17" s="3">
        <v>2000</v>
      </c>
      <c r="R17" s="1">
        <v>11</v>
      </c>
      <c r="S17" s="2">
        <v>333</v>
      </c>
      <c r="T17" s="2">
        <v>5</v>
      </c>
      <c r="U17" s="3">
        <v>1500</v>
      </c>
      <c r="Y17" t="s">
        <v>31</v>
      </c>
    </row>
    <row r="18" spans="2:25" x14ac:dyDescent="0.25">
      <c r="B18" s="1">
        <v>333</v>
      </c>
      <c r="C18" s="2">
        <v>6</v>
      </c>
      <c r="D18" s="18">
        <v>20220604</v>
      </c>
      <c r="E18" s="2"/>
      <c r="F18" s="2">
        <v>1500</v>
      </c>
      <c r="G18" s="2"/>
      <c r="H18" s="3"/>
      <c r="J18" s="1"/>
      <c r="K18" s="2"/>
      <c r="L18" s="2">
        <v>2</v>
      </c>
      <c r="M18" s="2">
        <v>111</v>
      </c>
      <c r="N18" s="2">
        <v>222</v>
      </c>
      <c r="O18" s="2">
        <v>1</v>
      </c>
      <c r="P18" s="3">
        <v>2500</v>
      </c>
      <c r="R18" s="1">
        <v>99</v>
      </c>
      <c r="S18" s="2">
        <v>333</v>
      </c>
      <c r="T18" s="2">
        <v>6</v>
      </c>
      <c r="U18" s="3">
        <v>1500</v>
      </c>
      <c r="Y18" t="s">
        <v>32</v>
      </c>
    </row>
    <row r="19" spans="2:25" x14ac:dyDescent="0.25">
      <c r="B19" s="1">
        <v>333</v>
      </c>
      <c r="C19" s="2">
        <v>7</v>
      </c>
      <c r="D19" s="18">
        <v>20220704</v>
      </c>
      <c r="E19" s="2"/>
      <c r="F19" s="2">
        <v>1500</v>
      </c>
      <c r="G19" s="2"/>
      <c r="H19" s="3"/>
      <c r="J19" s="4"/>
      <c r="K19" s="5"/>
      <c r="L19" s="5">
        <v>2</v>
      </c>
      <c r="M19" s="2">
        <v>112</v>
      </c>
      <c r="N19" s="5">
        <v>333</v>
      </c>
      <c r="O19" s="5">
        <v>1</v>
      </c>
      <c r="P19" s="6">
        <v>1500</v>
      </c>
      <c r="R19" s="1">
        <v>33</v>
      </c>
      <c r="S19" s="18">
        <v>333</v>
      </c>
      <c r="T19" s="2">
        <v>7</v>
      </c>
      <c r="U19" s="3">
        <v>1500</v>
      </c>
      <c r="Y19" t="s">
        <v>33</v>
      </c>
    </row>
    <row r="20" spans="2:25" x14ac:dyDescent="0.25">
      <c r="B20" s="1">
        <v>333</v>
      </c>
      <c r="C20" s="2">
        <v>8</v>
      </c>
      <c r="D20" s="18">
        <v>20220804</v>
      </c>
      <c r="E20" s="2"/>
      <c r="F20" s="2">
        <v>1500</v>
      </c>
      <c r="G20" s="2"/>
      <c r="H20" s="3"/>
      <c r="J20" s="1">
        <v>1</v>
      </c>
      <c r="K20" s="2">
        <v>20220105</v>
      </c>
      <c r="L20" s="2"/>
      <c r="M20" s="2"/>
      <c r="N20" s="2"/>
      <c r="O20" s="2"/>
      <c r="P20" s="3"/>
      <c r="R20" s="1">
        <v>88</v>
      </c>
      <c r="S20" s="2">
        <v>333</v>
      </c>
      <c r="T20" s="2">
        <v>8</v>
      </c>
      <c r="U20" s="3">
        <v>1500</v>
      </c>
      <c r="W20" t="s">
        <v>35</v>
      </c>
    </row>
    <row r="21" spans="2:25" x14ac:dyDescent="0.25">
      <c r="B21" s="1">
        <v>333</v>
      </c>
      <c r="C21" s="2">
        <v>9</v>
      </c>
      <c r="D21" s="18">
        <v>20220904</v>
      </c>
      <c r="E21" s="2"/>
      <c r="F21" s="2">
        <v>1500</v>
      </c>
      <c r="G21" s="2"/>
      <c r="H21" s="3"/>
      <c r="J21" s="1"/>
      <c r="K21" s="2"/>
      <c r="L21" s="2">
        <v>2</v>
      </c>
      <c r="M21" s="2">
        <v>113</v>
      </c>
      <c r="N21" s="2">
        <v>333</v>
      </c>
      <c r="O21" s="18">
        <v>5</v>
      </c>
      <c r="P21" s="3">
        <v>1500</v>
      </c>
      <c r="R21" s="1">
        <v>99</v>
      </c>
      <c r="S21" s="18">
        <v>333</v>
      </c>
      <c r="T21" s="2">
        <v>9</v>
      </c>
      <c r="U21" s="3">
        <v>1500</v>
      </c>
    </row>
    <row r="22" spans="2:25" x14ac:dyDescent="0.25">
      <c r="B22" s="1">
        <v>333</v>
      </c>
      <c r="C22" s="2">
        <v>10</v>
      </c>
      <c r="D22" s="18">
        <v>20221004</v>
      </c>
      <c r="E22" s="2"/>
      <c r="F22" s="2">
        <v>1500</v>
      </c>
      <c r="G22" s="2"/>
      <c r="H22" s="3"/>
      <c r="J22" s="1"/>
      <c r="K22" s="2"/>
      <c r="L22" s="2">
        <v>2</v>
      </c>
      <c r="M22" s="2">
        <v>114</v>
      </c>
      <c r="N22" s="2">
        <v>777</v>
      </c>
      <c r="O22" s="2">
        <v>1</v>
      </c>
      <c r="P22" s="3">
        <v>6000</v>
      </c>
      <c r="R22" s="1">
        <v>66</v>
      </c>
      <c r="S22" s="2">
        <v>333</v>
      </c>
      <c r="T22" s="2">
        <v>10</v>
      </c>
      <c r="U22" s="3">
        <v>1500</v>
      </c>
    </row>
    <row r="23" spans="2:25" x14ac:dyDescent="0.25">
      <c r="B23" s="1">
        <v>666</v>
      </c>
      <c r="C23" s="2">
        <v>1</v>
      </c>
      <c r="D23" s="18">
        <v>20220104</v>
      </c>
      <c r="E23" s="2"/>
      <c r="F23" s="2">
        <v>3500</v>
      </c>
      <c r="G23" s="2"/>
      <c r="H23" s="3"/>
      <c r="J23" s="1"/>
      <c r="K23" s="2"/>
      <c r="L23" s="2">
        <v>2</v>
      </c>
      <c r="M23" s="2">
        <v>115</v>
      </c>
      <c r="N23" s="2">
        <v>111</v>
      </c>
      <c r="O23" s="2">
        <v>3</v>
      </c>
      <c r="P23" s="3">
        <v>1500</v>
      </c>
      <c r="R23" s="1">
        <v>88</v>
      </c>
      <c r="S23" s="2">
        <v>666</v>
      </c>
      <c r="T23" s="2">
        <v>1</v>
      </c>
      <c r="U23" s="3">
        <v>3500</v>
      </c>
    </row>
    <row r="24" spans="2:25" x14ac:dyDescent="0.25">
      <c r="B24" s="1">
        <v>666</v>
      </c>
      <c r="C24" s="2">
        <v>2</v>
      </c>
      <c r="D24" s="18">
        <v>20220604</v>
      </c>
      <c r="E24" s="2"/>
      <c r="F24" s="2">
        <v>3500</v>
      </c>
      <c r="G24" s="2"/>
      <c r="H24" s="3"/>
      <c r="J24" s="1"/>
      <c r="K24" s="2"/>
      <c r="L24" s="2">
        <v>2</v>
      </c>
      <c r="M24" s="2">
        <v>116</v>
      </c>
      <c r="N24" s="2">
        <v>666</v>
      </c>
      <c r="O24" s="2">
        <v>1</v>
      </c>
      <c r="P24" s="3">
        <v>3500</v>
      </c>
      <c r="R24" s="1">
        <v>88</v>
      </c>
      <c r="S24" s="2">
        <v>666</v>
      </c>
      <c r="T24" s="2">
        <v>2</v>
      </c>
      <c r="U24" s="3">
        <v>3500</v>
      </c>
    </row>
    <row r="25" spans="2:25" x14ac:dyDescent="0.25">
      <c r="B25" s="4">
        <v>777</v>
      </c>
      <c r="C25" s="5">
        <v>1</v>
      </c>
      <c r="D25" s="5">
        <v>20220104</v>
      </c>
      <c r="E25" s="5"/>
      <c r="F25" s="5">
        <v>6000</v>
      </c>
      <c r="G25" s="5"/>
      <c r="H25" s="6"/>
      <c r="J25" s="4"/>
      <c r="K25" s="5"/>
      <c r="L25" s="5">
        <v>2</v>
      </c>
      <c r="M25" s="2">
        <v>117</v>
      </c>
      <c r="N25" s="5">
        <v>222</v>
      </c>
      <c r="O25" s="5">
        <v>2</v>
      </c>
      <c r="P25" s="6">
        <v>2500</v>
      </c>
      <c r="R25" s="4">
        <v>66</v>
      </c>
      <c r="S25" s="5">
        <v>777</v>
      </c>
      <c r="T25" s="5">
        <v>1</v>
      </c>
      <c r="U25" s="6">
        <v>6000</v>
      </c>
    </row>
    <row r="26" spans="2:25" x14ac:dyDescent="0.25">
      <c r="J26" s="15">
        <v>1</v>
      </c>
      <c r="K26" s="16">
        <v>20220204</v>
      </c>
      <c r="L26" s="16"/>
      <c r="M26" s="16"/>
      <c r="N26" s="16"/>
      <c r="O26" s="16"/>
      <c r="P26" s="17"/>
      <c r="R26" s="2"/>
      <c r="S26" s="2"/>
      <c r="T26" s="2"/>
      <c r="U26" s="2"/>
    </row>
    <row r="27" spans="2:25" x14ac:dyDescent="0.25">
      <c r="D27" s="22" t="s">
        <v>8</v>
      </c>
      <c r="E27" s="22"/>
      <c r="F27" s="22"/>
      <c r="G27" s="22"/>
      <c r="J27" s="1"/>
      <c r="K27" s="2"/>
      <c r="L27" s="2">
        <v>2</v>
      </c>
      <c r="M27" s="2">
        <v>118</v>
      </c>
      <c r="N27" s="2">
        <v>111</v>
      </c>
      <c r="O27" s="2">
        <v>1</v>
      </c>
      <c r="P27" s="3">
        <v>2000</v>
      </c>
      <c r="R27" s="2"/>
      <c r="S27" s="2"/>
      <c r="T27" s="2"/>
      <c r="U27" s="2"/>
    </row>
    <row r="28" spans="2:25" x14ac:dyDescent="0.25">
      <c r="B28" t="s">
        <v>37</v>
      </c>
      <c r="D28" s="14" t="s">
        <v>9</v>
      </c>
      <c r="E28" s="14" t="s">
        <v>10</v>
      </c>
      <c r="F28" s="14" t="s">
        <v>4</v>
      </c>
      <c r="G28" s="14" t="s">
        <v>11</v>
      </c>
      <c r="J28" s="1"/>
      <c r="K28" s="2"/>
      <c r="L28" s="2">
        <v>2</v>
      </c>
      <c r="M28" s="2">
        <v>119</v>
      </c>
      <c r="N28" s="2">
        <v>111</v>
      </c>
      <c r="O28" s="2">
        <v>2</v>
      </c>
      <c r="P28" s="3">
        <v>2000</v>
      </c>
      <c r="R28" s="2"/>
      <c r="S28" s="2"/>
      <c r="T28" s="2"/>
      <c r="U28" s="2"/>
    </row>
    <row r="29" spans="2:25" x14ac:dyDescent="0.25">
      <c r="C29">
        <v>41</v>
      </c>
      <c r="D29" s="8">
        <v>111</v>
      </c>
      <c r="E29" s="9">
        <v>4</v>
      </c>
      <c r="F29" s="9"/>
      <c r="G29" s="10">
        <v>0</v>
      </c>
      <c r="J29" s="1"/>
      <c r="K29" s="2"/>
      <c r="L29" s="2">
        <v>2</v>
      </c>
      <c r="M29" s="2">
        <v>120</v>
      </c>
      <c r="N29" s="2">
        <v>222</v>
      </c>
      <c r="O29" s="2">
        <v>1</v>
      </c>
      <c r="P29" s="3">
        <v>2500</v>
      </c>
      <c r="R29" s="2"/>
      <c r="S29" s="2"/>
      <c r="T29" s="2"/>
      <c r="U29" s="2"/>
    </row>
    <row r="30" spans="2:25" x14ac:dyDescent="0.25">
      <c r="C30">
        <v>10</v>
      </c>
      <c r="D30" s="8">
        <v>222</v>
      </c>
      <c r="E30" s="9">
        <v>5</v>
      </c>
      <c r="F30" s="9"/>
      <c r="G30" s="10">
        <v>0</v>
      </c>
      <c r="J30" s="4"/>
      <c r="K30" s="5"/>
      <c r="L30" s="5">
        <v>2</v>
      </c>
      <c r="M30" s="2">
        <v>121</v>
      </c>
      <c r="N30" s="5">
        <v>333</v>
      </c>
      <c r="O30" s="5">
        <v>1</v>
      </c>
      <c r="P30" s="6">
        <v>1500</v>
      </c>
      <c r="R30" s="2"/>
      <c r="S30" s="2"/>
      <c r="T30" s="2"/>
      <c r="U30" s="2"/>
    </row>
    <row r="31" spans="2:25" x14ac:dyDescent="0.25">
      <c r="C31">
        <v>50</v>
      </c>
      <c r="D31" s="8">
        <v>333</v>
      </c>
      <c r="E31" s="9">
        <v>10</v>
      </c>
      <c r="F31" s="9"/>
      <c r="G31" s="10">
        <v>0</v>
      </c>
      <c r="J31" s="1">
        <v>1</v>
      </c>
      <c r="K31" s="2">
        <v>20220305</v>
      </c>
      <c r="L31" s="2"/>
      <c r="M31" s="2"/>
      <c r="N31" s="2"/>
      <c r="O31" s="2"/>
      <c r="P31" s="3"/>
      <c r="R31" s="2"/>
      <c r="S31" s="2"/>
      <c r="T31" s="2"/>
      <c r="U31" s="2"/>
    </row>
    <row r="32" spans="2:25" x14ac:dyDescent="0.25">
      <c r="C32">
        <v>28</v>
      </c>
      <c r="D32" s="8">
        <v>666</v>
      </c>
      <c r="E32" s="9">
        <v>2</v>
      </c>
      <c r="F32" s="9"/>
      <c r="G32" s="10">
        <v>0</v>
      </c>
      <c r="J32" s="1"/>
      <c r="K32" s="2"/>
      <c r="L32" s="2">
        <v>2</v>
      </c>
      <c r="M32" s="2">
        <v>122</v>
      </c>
      <c r="N32" s="2">
        <v>333</v>
      </c>
      <c r="O32" s="2">
        <v>2</v>
      </c>
      <c r="P32" s="3">
        <v>1500</v>
      </c>
      <c r="R32" s="2"/>
      <c r="S32" s="2"/>
      <c r="T32" s="2"/>
      <c r="U32" s="2"/>
    </row>
    <row r="33" spans="4:21" x14ac:dyDescent="0.25">
      <c r="D33" s="11"/>
      <c r="E33" s="12"/>
      <c r="F33" s="12"/>
      <c r="G33" s="13"/>
      <c r="J33" s="1"/>
      <c r="K33" s="2"/>
      <c r="L33" s="2">
        <v>2</v>
      </c>
      <c r="M33" s="2">
        <v>123</v>
      </c>
      <c r="N33" s="2">
        <v>777</v>
      </c>
      <c r="O33" s="2">
        <v>1</v>
      </c>
      <c r="P33" s="3">
        <v>6000</v>
      </c>
      <c r="R33" s="2"/>
      <c r="S33" s="2"/>
      <c r="T33" s="2"/>
      <c r="U33" s="2"/>
    </row>
    <row r="34" spans="4:21" x14ac:dyDescent="0.25">
      <c r="J34" s="1"/>
      <c r="K34" s="2"/>
      <c r="L34" s="2">
        <v>2</v>
      </c>
      <c r="M34" s="2">
        <v>124</v>
      </c>
      <c r="N34" s="2">
        <v>111</v>
      </c>
      <c r="O34" s="18">
        <v>4</v>
      </c>
      <c r="P34" s="3">
        <v>500</v>
      </c>
    </row>
    <row r="35" spans="4:21" x14ac:dyDescent="0.25">
      <c r="J35" s="1"/>
      <c r="K35" s="2"/>
      <c r="L35" s="2">
        <v>2</v>
      </c>
      <c r="M35" s="2">
        <v>125</v>
      </c>
      <c r="N35" s="2">
        <v>666</v>
      </c>
      <c r="O35" s="2">
        <v>2</v>
      </c>
      <c r="P35" s="3">
        <v>3500</v>
      </c>
    </row>
    <row r="36" spans="4:21" x14ac:dyDescent="0.25">
      <c r="J36" s="4"/>
      <c r="K36" s="5"/>
      <c r="L36" s="5">
        <v>2</v>
      </c>
      <c r="M36" s="2">
        <v>126</v>
      </c>
      <c r="N36" s="5">
        <v>222</v>
      </c>
      <c r="O36" s="5">
        <v>4</v>
      </c>
      <c r="P36" s="6">
        <v>2500</v>
      </c>
    </row>
    <row r="37" spans="4:21" x14ac:dyDescent="0.25">
      <c r="D37">
        <f>MOD(222,71)</f>
        <v>9</v>
      </c>
      <c r="J37" s="1">
        <v>1</v>
      </c>
      <c r="K37" s="2">
        <v>20220405</v>
      </c>
      <c r="L37" s="2"/>
      <c r="M37" s="2"/>
      <c r="N37" s="2"/>
      <c r="O37" s="2"/>
      <c r="P37" s="3"/>
    </row>
    <row r="38" spans="4:21" x14ac:dyDescent="0.25">
      <c r="D38">
        <f>MOD(111,71)</f>
        <v>40</v>
      </c>
      <c r="J38" s="1"/>
      <c r="K38" s="2"/>
      <c r="L38" s="2">
        <v>2</v>
      </c>
      <c r="M38" s="2">
        <v>127</v>
      </c>
      <c r="N38" s="2">
        <v>333</v>
      </c>
      <c r="O38" s="18">
        <v>5</v>
      </c>
      <c r="P38" s="3">
        <v>1500</v>
      </c>
    </row>
    <row r="39" spans="4:21" x14ac:dyDescent="0.25">
      <c r="D39">
        <f>MOD(333,71)</f>
        <v>49</v>
      </c>
      <c r="J39" s="1"/>
      <c r="K39" s="2"/>
      <c r="L39" s="2">
        <v>2</v>
      </c>
      <c r="M39" s="2">
        <v>128</v>
      </c>
      <c r="N39" s="2">
        <v>333</v>
      </c>
      <c r="O39" s="2">
        <v>8</v>
      </c>
      <c r="P39" s="3">
        <v>1500</v>
      </c>
    </row>
    <row r="40" spans="4:21" x14ac:dyDescent="0.25">
      <c r="D40">
        <f>MOD(666,71)</f>
        <v>27</v>
      </c>
      <c r="J40" s="1"/>
      <c r="K40" s="2"/>
      <c r="L40" s="2">
        <v>2</v>
      </c>
      <c r="M40" s="2">
        <v>129</v>
      </c>
      <c r="N40" s="2">
        <v>111</v>
      </c>
      <c r="O40" s="2">
        <v>4</v>
      </c>
      <c r="P40" s="3">
        <v>500</v>
      </c>
    </row>
    <row r="41" spans="4:21" x14ac:dyDescent="0.25">
      <c r="J41" s="1"/>
      <c r="K41" s="2"/>
      <c r="L41" s="2">
        <v>2</v>
      </c>
      <c r="M41" s="2">
        <v>130</v>
      </c>
      <c r="N41" s="18">
        <v>333</v>
      </c>
      <c r="O41" s="2">
        <v>9</v>
      </c>
      <c r="P41" s="3">
        <v>1500</v>
      </c>
    </row>
    <row r="42" spans="4:21" x14ac:dyDescent="0.25">
      <c r="J42" s="4"/>
      <c r="K42" s="5"/>
      <c r="L42" s="5">
        <v>2</v>
      </c>
      <c r="M42" s="2">
        <v>131</v>
      </c>
      <c r="N42" s="5">
        <v>222</v>
      </c>
      <c r="O42" s="5">
        <v>3</v>
      </c>
      <c r="P42" s="6">
        <v>2500</v>
      </c>
    </row>
    <row r="43" spans="4:21" x14ac:dyDescent="0.25">
      <c r="J43" s="15">
        <v>1</v>
      </c>
      <c r="K43" s="16">
        <v>20220504</v>
      </c>
      <c r="L43" s="16"/>
      <c r="M43" s="16"/>
      <c r="N43" s="16"/>
      <c r="O43" s="16"/>
      <c r="P43" s="17"/>
    </row>
    <row r="44" spans="4:21" x14ac:dyDescent="0.25">
      <c r="J44" s="1"/>
      <c r="K44" s="2"/>
      <c r="L44" s="2">
        <v>2</v>
      </c>
      <c r="M44" s="2">
        <v>132</v>
      </c>
      <c r="N44" s="2">
        <v>111</v>
      </c>
      <c r="O44" s="2">
        <v>4</v>
      </c>
      <c r="P44" s="3">
        <v>500</v>
      </c>
    </row>
    <row r="45" spans="4:21" x14ac:dyDescent="0.25">
      <c r="J45" s="1"/>
      <c r="K45" s="2"/>
      <c r="L45" s="2">
        <v>2</v>
      </c>
      <c r="M45" s="2">
        <v>133</v>
      </c>
      <c r="N45" s="18">
        <v>333</v>
      </c>
      <c r="O45" s="2">
        <v>4</v>
      </c>
      <c r="P45" s="3">
        <v>1500</v>
      </c>
    </row>
    <row r="46" spans="4:21" x14ac:dyDescent="0.25">
      <c r="J46" s="1"/>
      <c r="K46" s="2"/>
      <c r="L46" s="2">
        <v>2</v>
      </c>
      <c r="M46" s="2">
        <v>134</v>
      </c>
      <c r="N46" s="18">
        <v>333</v>
      </c>
      <c r="O46" s="2">
        <v>7</v>
      </c>
      <c r="P46" s="3">
        <v>1500</v>
      </c>
    </row>
    <row r="47" spans="4:21" x14ac:dyDescent="0.25">
      <c r="J47" s="4"/>
      <c r="K47" s="5"/>
      <c r="L47" s="5">
        <v>2</v>
      </c>
      <c r="M47" s="2">
        <v>135</v>
      </c>
      <c r="N47" s="5">
        <v>333</v>
      </c>
      <c r="O47" s="5">
        <v>3</v>
      </c>
      <c r="P47" s="6">
        <v>1500</v>
      </c>
    </row>
    <row r="48" spans="4:21" x14ac:dyDescent="0.25">
      <c r="J48" s="1">
        <v>1</v>
      </c>
      <c r="K48" s="2">
        <v>20220605</v>
      </c>
      <c r="L48" s="2"/>
      <c r="M48" s="2"/>
      <c r="N48" s="2"/>
      <c r="O48" s="2"/>
      <c r="P48" s="3"/>
    </row>
    <row r="49" spans="10:16" x14ac:dyDescent="0.25">
      <c r="J49" s="1"/>
      <c r="K49" s="2"/>
      <c r="L49" s="2">
        <v>2</v>
      </c>
      <c r="M49" s="2">
        <v>136</v>
      </c>
      <c r="N49" s="2">
        <v>333</v>
      </c>
      <c r="O49" s="2">
        <v>5</v>
      </c>
      <c r="P49" s="3">
        <v>1500</v>
      </c>
    </row>
    <row r="50" spans="10:16" x14ac:dyDescent="0.25">
      <c r="J50" s="1"/>
      <c r="K50" s="2"/>
      <c r="L50" s="2">
        <v>2</v>
      </c>
      <c r="M50" s="2">
        <v>137</v>
      </c>
      <c r="N50" s="2">
        <v>333</v>
      </c>
      <c r="O50" s="2">
        <v>10</v>
      </c>
      <c r="P50" s="3">
        <v>1500</v>
      </c>
    </row>
    <row r="51" spans="10:16" x14ac:dyDescent="0.25">
      <c r="J51" s="1"/>
      <c r="K51" s="2"/>
      <c r="L51" s="2">
        <v>2</v>
      </c>
      <c r="M51" s="2">
        <v>138</v>
      </c>
      <c r="N51" s="18">
        <v>222</v>
      </c>
      <c r="O51" s="2">
        <v>5</v>
      </c>
      <c r="P51" s="3">
        <v>2500</v>
      </c>
    </row>
    <row r="52" spans="10:16" x14ac:dyDescent="0.25">
      <c r="J52" s="1"/>
      <c r="K52" s="2"/>
      <c r="L52" s="2">
        <v>2</v>
      </c>
      <c r="M52" s="2">
        <v>139</v>
      </c>
      <c r="N52" s="2">
        <v>666</v>
      </c>
      <c r="O52" s="2">
        <v>1</v>
      </c>
      <c r="P52" s="3">
        <v>3500</v>
      </c>
    </row>
    <row r="53" spans="10:16" x14ac:dyDescent="0.25">
      <c r="J53" s="4"/>
      <c r="K53" s="5"/>
      <c r="L53" s="5">
        <v>2</v>
      </c>
      <c r="M53" s="2">
        <v>140</v>
      </c>
      <c r="N53" s="5">
        <v>333</v>
      </c>
      <c r="O53" s="5">
        <v>6</v>
      </c>
      <c r="P53" s="6">
        <v>1500</v>
      </c>
    </row>
  </sheetData>
  <sortState xmlns:xlrd2="http://schemas.microsoft.com/office/spreadsheetml/2017/richdata2" ref="R4:U31">
    <sortCondition ref="S4:S31"/>
    <sortCondition ref="T4:T31"/>
  </sortState>
  <mergeCells count="3">
    <mergeCell ref="B2:H2"/>
    <mergeCell ref="D27:G27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2022-07-26T01:51:14Z</dcterms:created>
  <dcterms:modified xsi:type="dcterms:W3CDTF">2022-08-12T18:19:24Z</dcterms:modified>
</cp:coreProperties>
</file>