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recof\Downloads\"/>
    </mc:Choice>
  </mc:AlternateContent>
  <xr:revisionPtr revIDLastSave="0" documentId="8_{FB1E6EC2-A75B-4D9E-8661-D2FF6A623698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Traceability Matrix" sheetId="1" r:id="rId1"/>
    <sheet name="Project Plan" sheetId="2" r:id="rId2"/>
  </sheets>
  <calcPr calcId="191029"/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2" i="2"/>
</calcChain>
</file>

<file path=xl/sharedStrings.xml><?xml version="1.0" encoding="utf-8"?>
<sst xmlns="http://schemas.openxmlformats.org/spreadsheetml/2006/main" count="159" uniqueCount="142">
  <si>
    <t>Traceability Matrix - Automated Attendance Tracking System</t>
  </si>
  <si>
    <t>UC1</t>
  </si>
  <si>
    <t>UC2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</si>
  <si>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</si>
  <si>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</si>
  <si>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</si>
  <si>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</si>
  <si>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</si>
  <si>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</si>
  <si>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</si>
  <si>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</si>
  <si>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</si>
  <si>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</si>
  <si>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</si>
  <si>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</si>
  <si>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R01</t>
  </si>
  <si>
    <t>R01.01</t>
  </si>
  <si>
    <t>Authorized user must be able to upload student ID photos along with personal details (full name, student ID, year level, program, and faculty) during registration.</t>
  </si>
  <si>
    <t>R01.02</t>
  </si>
  <si>
    <t>The system must allow authorized user to remove students or instructors from the system.</t>
  </si>
  <si>
    <t>R01.03</t>
  </si>
  <si>
    <t>Authorized user must have the authority to unregister an instructor’s phone if necessary.</t>
  </si>
  <si>
    <t>R01.04</t>
  </si>
  <si>
    <t>Only authorized users can access specific features.</t>
  </si>
  <si>
    <t>R01.05</t>
  </si>
  <si>
    <t>Only authorized users can locate lost registered devices of the instructor.</t>
  </si>
  <si>
    <t>R02</t>
  </si>
  <si>
    <t>R02.01</t>
  </si>
  <si>
    <t>Instructors must be able to take attendance using ID Barcode scanning via registered devices (phones or laptops).</t>
  </si>
  <si>
    <t>R02.02</t>
  </si>
  <si>
    <t>The system must allow instructors to drop students who have accumulated three consecutive absences.</t>
  </si>
  <si>
    <t>R02.03</t>
  </si>
  <si>
    <t>The system must generate attendance report for authorized users.</t>
  </si>
  <si>
    <t>R02.04</t>
  </si>
  <si>
    <t>Students must be able to view their attendance records per course.</t>
  </si>
  <si>
    <t>R03</t>
  </si>
  <si>
    <t>R03.01</t>
  </si>
  <si>
    <t>Role-Based Access Control (RBAC) must be enforced to restrict access to sensitive data.</t>
  </si>
  <si>
    <t>R03.02</t>
  </si>
  <si>
    <t>Admin-controlled data encryption must be used to ensure data confidentiality.</t>
  </si>
  <si>
    <t>R03.03</t>
  </si>
  <si>
    <t>Multi-Factor Authentication (MFA) must be required for instructor logins.</t>
  </si>
  <si>
    <t>R03.04</t>
  </si>
  <si>
    <t>The system must operate over HTTPS using SSL security protocols.</t>
  </si>
  <si>
    <t>R04</t>
  </si>
  <si>
    <t>R04.01</t>
  </si>
  <si>
    <t>The system must use MongoDB Atlas or MySQL for cloud-based data storage.</t>
  </si>
  <si>
    <t>R04.02</t>
  </si>
  <si>
    <t>The system must be accessible and scalable.</t>
  </si>
  <si>
    <t>R04.03</t>
  </si>
  <si>
    <t>The system must not provide an API for integration with other university systems.</t>
  </si>
  <si>
    <t>R05</t>
  </si>
  <si>
    <t>R05.01</t>
  </si>
  <si>
    <t>On May 15, 2025 is the initial checking for the system.</t>
  </si>
  <si>
    <t>R05.02</t>
  </si>
  <si>
    <t>The system must be fully operational and deployed on May 22, 2025.</t>
  </si>
  <si>
    <t>Project Plan: Automated Attendance Tracking System</t>
  </si>
  <si>
    <t>Deadline:</t>
  </si>
  <si>
    <t>Days Left:</t>
  </si>
  <si>
    <t>Fully operational and deployed on:</t>
  </si>
  <si>
    <t>Task</t>
  </si>
  <si>
    <t>Sub task</t>
  </si>
  <si>
    <t>Deliverable</t>
  </si>
  <si>
    <t>Notes</t>
  </si>
  <si>
    <t>Est Days</t>
  </si>
  <si>
    <t>Plan Start</t>
  </si>
  <si>
    <t>Plan Act</t>
  </si>
  <si>
    <t>Status</t>
  </si>
  <si>
    <t>Define System Scope</t>
  </si>
  <si>
    <t>Identify core functionalities</t>
  </si>
  <si>
    <t>System requirements document</t>
  </si>
  <si>
    <t>List of features &amp; constraints</t>
  </si>
  <si>
    <t>In progress</t>
  </si>
  <si>
    <t>Identify authorized users</t>
  </si>
  <si>
    <t>User roles &amp; permissions list</t>
  </si>
  <si>
    <t>Define access control</t>
  </si>
  <si>
    <t>Identify User Roles &amp; Permissions</t>
  </si>
  <si>
    <t>Define user roles (Admin, Instructor, Student)</t>
  </si>
  <si>
    <t>Role list with access rights</t>
  </si>
  <si>
    <t>Align with security requirements</t>
  </si>
  <si>
    <t>Implement Role-Based Access Control (RBAC)</t>
  </si>
  <si>
    <t>Role access matrix</t>
  </si>
  <si>
    <t>Security implementation</t>
  </si>
  <si>
    <t>Design Database Schema</t>
  </si>
  <si>
    <t>Create user tables</t>
  </si>
  <si>
    <t>Database schema</t>
  </si>
  <si>
    <t>Includes user &amp; attendance tables</t>
  </si>
  <si>
    <t>Pending</t>
  </si>
  <si>
    <t>Design attendance tracking tables</t>
  </si>
  <si>
    <t>Attendance schema</t>
  </si>
  <si>
    <t>Includes scanning records</t>
  </si>
  <si>
    <t>Design API Endpoints</t>
  </si>
  <si>
    <t>Develop User Management APIs</t>
  </si>
  <si>
    <t>API endpoints for registration</t>
  </si>
  <si>
    <t>Align with authentication system</t>
  </si>
  <si>
    <t>Develop Attendance APIs</t>
  </si>
  <si>
    <t>API endpoints for tracking</t>
  </si>
  <si>
    <t>Secure endpoints with RBAC</t>
  </si>
  <si>
    <t>Develop Registration System</t>
  </si>
  <si>
    <t>Implement student &amp; instructor registration</t>
  </si>
  <si>
    <t>Functional registration module</t>
  </si>
  <si>
    <t>Includes ID photo upload</t>
  </si>
  <si>
    <t>Implement User Authentication</t>
  </si>
  <si>
    <t>Enable Multi-Factor Authentication (MFA)</t>
  </si>
  <si>
    <t>Secure login system</t>
  </si>
  <si>
    <t>Required for instructor logins</t>
  </si>
  <si>
    <t>Implement Device Management</t>
  </si>
  <si>
    <t>Register/unregister instructor devices</t>
  </si>
  <si>
    <t>Device tracking system</t>
  </si>
  <si>
    <t>Locate lost registered devices</t>
  </si>
  <si>
    <t>Implement Barcode Scanning</t>
  </si>
  <si>
    <t>Develop barcode scanner integration</t>
  </si>
  <si>
    <t>Functional scanning system</t>
  </si>
  <si>
    <t>Linked to attendance tracking</t>
  </si>
  <si>
    <t>Develop Absence Drop Feature</t>
  </si>
  <si>
    <t>Implement automatic absence drop logic</t>
  </si>
  <si>
    <t>Auto-drop module</t>
  </si>
  <si>
    <t>Tracks 3 consecutive absences</t>
  </si>
  <si>
    <t>Generate Attendance Reports</t>
  </si>
  <si>
    <t>Develop report generation system</t>
  </si>
  <si>
    <t>Attendance reports (CSV/PDF)</t>
  </si>
  <si>
    <t>Students can view records</t>
  </si>
  <si>
    <t>Encrypt Sensitive Data</t>
  </si>
  <si>
    <t>Apply data encryption methods</t>
  </si>
  <si>
    <t>Secure database storage</t>
  </si>
  <si>
    <t>Encryption for passwords &amp; attendance</t>
  </si>
  <si>
    <t>Initial System Testing</t>
  </si>
  <si>
    <t>Perform preliminary evaluation</t>
  </si>
  <si>
    <t>System assessment report</t>
  </si>
  <si>
    <t>Identify major issues before testing</t>
  </si>
  <si>
    <t>Apply Role-Based Access Control (RBAC)</t>
  </si>
  <si>
    <t>Restrict unauthorized access</t>
  </si>
  <si>
    <t>Secure access control system</t>
  </si>
  <si>
    <t>Align with security policies</t>
  </si>
  <si>
    <t>Finalizing System for Deployment</t>
  </si>
  <si>
    <t>Fix bugs, optimize performance, finalize setup</t>
  </si>
  <si>
    <t>Deployment-ready system</t>
  </si>
  <si>
    <t>Ensure full functionality &amp; security</t>
  </si>
  <si>
    <t>Final System Deployment</t>
  </si>
  <si>
    <t>Deploy on cloud-based storage</t>
  </si>
  <si>
    <t>Fully deployed system</t>
  </si>
  <si>
    <t>MongoDB Atlas or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</si>
</sst>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3">
    <font>
      <sz val="10"/>
      <color rgb="FF000000"/>
      <name val="Arial"/>
      <scheme val="minor"/>
    </font>
    <font>
      <b/>
      <sz val="16"/>
      <color rgb="FF000000"/>
      <name val="Montserrat"/>
    </font>
    <font>
      <sz val="10"/>
      <name val="Arial"/>
    </font>
    <font>
      <sz val="10"/>
      <color theme="1"/>
      <name val="Arial"/>
      <scheme val="minor"/>
    </font>
    <font>
      <b/>
      <sz val="11"/>
      <color rgb="FF000000"/>
      <name val="&quot;Arial Narrow&quot;"/>
    </font>
    <font>
      <sz val="6"/>
      <color rgb="FF000000"/>
      <name val="&quot;Arial Narrow&quot;"/>
    </font>
    <font>
      <sz val="11"/>
      <color rgb="FF000000"/>
      <name val="&quot;Arial Narrow&quot;"/>
    </font>
    <font>
      <b/>
      <sz val="20"/>
      <color rgb="FF000000"/>
      <name val="Montserrat"/>
    </font>
    <font>
      <b/>
      <sz val="16"/>
      <color rgb="FF000000"/>
      <name val="&quot;Arial Narrow&quot;"/>
    </font>
    <font>
      <b/>
      <sz val="16"/>
      <color rgb="FFFF0000"/>
      <name val="&quot;Arial Narrow&quot;"/>
    </font>
    <font>
      <b/>
      <sz val="12"/>
      <color rgb="FF000000"/>
      <name val="&quot;Arial Narrow&quot;"/>
    </font>
    <font>
      <sz val="12"/>
      <color rgb="FF000000"/>
      <name val="&quot;Arial Narrow&quot;"/>
    </font>
    <font>
      <sz val="12"/>
      <color theme="1"/>
      <name val="&quot;Arial Narrow&quot;"/>
    </font>
  </fonts>
  <fills count="11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BEBFF"/>
        <bgColor rgb="FFEBEBFF"/>
      </patternFill>
    </fill>
    <fill>
      <patternFill patternType="solid">
        <fgColor rgb="FFFFE1F5"/>
        <bgColor rgb="FFFFE1F5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vertical="center"/>
    </xf>
    <xf numFmtId="0" fontId="5" fillId="7" borderId="5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vertical="center"/>
    </xf>
    <xf numFmtId="0" fontId="11" fillId="8" borderId="5" xfId="0" applyFont="1" applyFill="1" applyBorder="1" applyAlignment="1">
      <alignment vertical="center"/>
    </xf>
    <xf numFmtId="0" fontId="11" fillId="8" borderId="5" xfId="0" applyFont="1" applyFill="1" applyBorder="1" applyAlignment="1">
      <alignment horizontal="center" vertical="center"/>
    </xf>
    <xf numFmtId="164" fontId="11" fillId="8" borderId="5" xfId="0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8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vertical="center"/>
    </xf>
    <xf numFmtId="0" fontId="11" fillId="10" borderId="5" xfId="0" applyFont="1" applyFill="1" applyBorder="1" applyAlignment="1">
      <alignment vertical="center"/>
    </xf>
    <xf numFmtId="164" fontId="11" fillId="10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4" xfId="0" applyFont="1" applyBorder="1"/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2" sqref="D2"/>
    </sheetView>
  </sheetViews>
  <sheetFormatPr defaultColWidth="12.6640625" defaultRowHeight="15.75" customHeight="1"/>
  <cols>
    <col min="1" max="1" width="6" customWidth="1"/>
    <col min="2" max="2" width="7.88671875" customWidth="1"/>
    <col min="3" max="3" width="29.109375" customWidth="1"/>
    <col min="4" max="17" width="5.77734375" customWidth="1"/>
  </cols>
  <sheetData>
    <row r="1" spans="1:26" ht="30.7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2"/>
      <c r="B2" s="3"/>
      <c r="C2" s="4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47" t="s">
        <v>15</v>
      </c>
      <c r="B3" s="6" t="s">
        <v>16</v>
      </c>
      <c r="C3" s="7" t="s">
        <v>17</v>
      </c>
      <c r="D3" s="8" t="b">
        <v>1</v>
      </c>
      <c r="E3" s="9" t="b">
        <v>0</v>
      </c>
      <c r="F3" s="9" t="b">
        <v>0</v>
      </c>
      <c r="G3" s="10" t="b">
        <v>0</v>
      </c>
      <c r="H3" s="10" t="b">
        <v>1</v>
      </c>
      <c r="I3" s="11" t="b">
        <v>0</v>
      </c>
      <c r="J3" s="9" t="b">
        <v>0</v>
      </c>
      <c r="K3" s="9" t="b">
        <v>0</v>
      </c>
      <c r="L3" s="9" t="b">
        <v>0</v>
      </c>
      <c r="M3" s="9" t="b">
        <v>0</v>
      </c>
      <c r="N3" s="9" t="b">
        <v>0</v>
      </c>
      <c r="O3" s="11" t="b">
        <v>0</v>
      </c>
      <c r="P3" s="9" t="b">
        <v>0</v>
      </c>
      <c r="Q3" s="9" t="b">
        <v>0</v>
      </c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48"/>
      <c r="B4" s="6" t="s">
        <v>18</v>
      </c>
      <c r="C4" s="12" t="s">
        <v>19</v>
      </c>
      <c r="D4" s="10" t="b">
        <v>0</v>
      </c>
      <c r="E4" s="11" t="b">
        <v>1</v>
      </c>
      <c r="F4" s="11" t="b">
        <v>1</v>
      </c>
      <c r="G4" s="9" t="b">
        <v>0</v>
      </c>
      <c r="H4" s="9" t="b">
        <v>0</v>
      </c>
      <c r="I4" s="9" t="b">
        <v>0</v>
      </c>
      <c r="J4" s="9" t="b">
        <v>0</v>
      </c>
      <c r="K4" s="9" t="b">
        <v>0</v>
      </c>
      <c r="L4" s="9" t="b">
        <v>0</v>
      </c>
      <c r="M4" s="9" t="b">
        <v>0</v>
      </c>
      <c r="N4" s="11" t="b">
        <v>0</v>
      </c>
      <c r="O4" s="9" t="b">
        <v>0</v>
      </c>
      <c r="P4" s="11" t="b">
        <v>0</v>
      </c>
      <c r="Q4" s="9" t="b">
        <v>0</v>
      </c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48"/>
      <c r="B5" s="6" t="s">
        <v>20</v>
      </c>
      <c r="C5" s="13" t="s">
        <v>21</v>
      </c>
      <c r="D5" s="9" t="b">
        <v>0</v>
      </c>
      <c r="E5" s="10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K5" s="9" t="b">
        <v>0</v>
      </c>
      <c r="L5" s="9" t="b">
        <v>0</v>
      </c>
      <c r="M5" s="9" t="b">
        <v>0</v>
      </c>
      <c r="N5" s="11" t="b">
        <v>0</v>
      </c>
      <c r="O5" s="11" t="b">
        <v>1</v>
      </c>
      <c r="P5" s="9" t="b">
        <v>0</v>
      </c>
      <c r="Q5" s="9" t="b">
        <v>0</v>
      </c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48"/>
      <c r="B6" s="6" t="s">
        <v>22</v>
      </c>
      <c r="C6" s="13" t="s">
        <v>23</v>
      </c>
      <c r="D6" s="9" t="b">
        <v>0</v>
      </c>
      <c r="E6" s="9" t="b">
        <v>0</v>
      </c>
      <c r="F6" s="10" t="b">
        <v>0</v>
      </c>
      <c r="G6" s="11" t="b">
        <v>1</v>
      </c>
      <c r="H6" s="9" t="b">
        <v>0</v>
      </c>
      <c r="I6" s="11" t="b">
        <v>1</v>
      </c>
      <c r="J6" s="9" t="b">
        <v>0</v>
      </c>
      <c r="K6" s="9" t="b">
        <v>0</v>
      </c>
      <c r="L6" s="9" t="b">
        <v>0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0</v>
      </c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49"/>
      <c r="B7" s="6" t="s">
        <v>24</v>
      </c>
      <c r="C7" s="13" t="s">
        <v>25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10" t="b">
        <v>0</v>
      </c>
      <c r="J7" s="11" t="b">
        <v>1</v>
      </c>
      <c r="K7" s="9" t="b">
        <v>0</v>
      </c>
      <c r="L7" s="9" t="b">
        <v>0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50" t="s">
        <v>26</v>
      </c>
      <c r="B8" s="14" t="s">
        <v>27</v>
      </c>
      <c r="C8" s="15" t="s">
        <v>28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0</v>
      </c>
      <c r="J8" s="11" t="b">
        <v>1</v>
      </c>
      <c r="K8" s="10" t="b">
        <v>0</v>
      </c>
      <c r="L8" s="10" t="b">
        <v>0</v>
      </c>
      <c r="M8" s="9" t="b">
        <v>0</v>
      </c>
      <c r="N8" s="11" t="b">
        <v>1</v>
      </c>
      <c r="O8" s="9" t="b">
        <v>0</v>
      </c>
      <c r="P8" s="9" t="b">
        <v>0</v>
      </c>
      <c r="Q8" s="10" t="b">
        <v>0</v>
      </c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48"/>
      <c r="B9" s="14" t="s">
        <v>29</v>
      </c>
      <c r="C9" s="15" t="s">
        <v>30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10" t="b">
        <v>0</v>
      </c>
      <c r="K9" s="11" t="b">
        <v>1</v>
      </c>
      <c r="L9" s="9" t="b">
        <v>0</v>
      </c>
      <c r="M9" s="10" t="b">
        <v>1</v>
      </c>
      <c r="N9" s="9" t="b">
        <v>0</v>
      </c>
      <c r="O9" s="9" t="b">
        <v>0</v>
      </c>
      <c r="P9" s="9" t="b">
        <v>0</v>
      </c>
      <c r="Q9" s="9" t="b">
        <v>0</v>
      </c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48"/>
      <c r="B10" s="14" t="s">
        <v>31</v>
      </c>
      <c r="C10" s="15" t="s">
        <v>32</v>
      </c>
      <c r="D10" s="9" t="b">
        <v>0</v>
      </c>
      <c r="E10" s="9" t="b">
        <v>0</v>
      </c>
      <c r="F10" s="9" t="b">
        <v>0</v>
      </c>
      <c r="G10" s="11" t="b">
        <v>1</v>
      </c>
      <c r="H10" s="9" t="b">
        <v>0</v>
      </c>
      <c r="I10" s="9" t="b">
        <v>0</v>
      </c>
      <c r="J10" s="9" t="b">
        <v>0</v>
      </c>
      <c r="K10" s="9" t="b">
        <v>0</v>
      </c>
      <c r="L10" s="9" t="b">
        <v>0</v>
      </c>
      <c r="M10" s="9" t="b">
        <v>0</v>
      </c>
      <c r="N10" s="10" t="b">
        <v>0</v>
      </c>
      <c r="O10" s="9" t="b">
        <v>0</v>
      </c>
      <c r="P10" s="9" t="b">
        <v>0</v>
      </c>
      <c r="Q10" s="9" t="b">
        <v>0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>
      <c r="A11" s="49"/>
      <c r="B11" s="14" t="s">
        <v>33</v>
      </c>
      <c r="C11" s="15" t="s">
        <v>34</v>
      </c>
      <c r="D11" s="9" t="b">
        <v>0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0</v>
      </c>
      <c r="J11" s="9" t="b">
        <v>0</v>
      </c>
      <c r="K11" s="9" t="b">
        <v>0</v>
      </c>
      <c r="L11" s="11" t="b">
        <v>1</v>
      </c>
      <c r="M11" s="9" t="b">
        <v>0</v>
      </c>
      <c r="N11" s="9" t="b">
        <v>0</v>
      </c>
      <c r="O11" s="9" t="b">
        <v>0</v>
      </c>
      <c r="P11" s="9" t="b">
        <v>0</v>
      </c>
      <c r="Q11" s="9" t="b">
        <v>0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>
      <c r="A12" s="51" t="s">
        <v>35</v>
      </c>
      <c r="B12" s="16" t="s">
        <v>36</v>
      </c>
      <c r="C12" s="17" t="s">
        <v>37</v>
      </c>
      <c r="D12" s="9" t="b">
        <v>0</v>
      </c>
      <c r="E12" s="9" t="b">
        <v>0</v>
      </c>
      <c r="F12" s="9" t="b">
        <v>0</v>
      </c>
      <c r="G12" s="9" t="b">
        <v>0</v>
      </c>
      <c r="H12" s="9" t="b">
        <v>0</v>
      </c>
      <c r="I12" s="9" t="b">
        <v>0</v>
      </c>
      <c r="J12" s="9" t="b">
        <v>0</v>
      </c>
      <c r="K12" s="9" t="b">
        <v>0</v>
      </c>
      <c r="L12" s="9" t="b">
        <v>0</v>
      </c>
      <c r="M12" s="11" t="b">
        <v>1</v>
      </c>
      <c r="N12" s="9" t="b">
        <v>0</v>
      </c>
      <c r="O12" s="10" t="b">
        <v>0</v>
      </c>
      <c r="P12" s="9" t="b">
        <v>0</v>
      </c>
      <c r="Q12" s="11" t="b">
        <v>1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48"/>
      <c r="B13" s="16" t="s">
        <v>38</v>
      </c>
      <c r="C13" s="17" t="s">
        <v>39</v>
      </c>
      <c r="D13" s="9" t="b">
        <v>0</v>
      </c>
      <c r="E13" s="9" t="b">
        <v>0</v>
      </c>
      <c r="F13" s="9" t="b">
        <v>0</v>
      </c>
      <c r="G13" s="9" t="b">
        <v>0</v>
      </c>
      <c r="H13" s="9" t="b">
        <v>0</v>
      </c>
      <c r="I13" s="11" t="b">
        <v>0</v>
      </c>
      <c r="J13" s="9" t="b">
        <v>0</v>
      </c>
      <c r="K13" s="9" t="b">
        <v>0</v>
      </c>
      <c r="L13" s="9" t="b">
        <v>0</v>
      </c>
      <c r="M13" s="9" t="b">
        <v>0</v>
      </c>
      <c r="N13" s="9" t="b">
        <v>0</v>
      </c>
      <c r="O13" s="9" t="b">
        <v>0</v>
      </c>
      <c r="P13" s="9" t="b">
        <v>0</v>
      </c>
      <c r="Q13" s="11" t="b">
        <v>1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48"/>
      <c r="B14" s="16" t="s">
        <v>40</v>
      </c>
      <c r="C14" s="17" t="s">
        <v>41</v>
      </c>
      <c r="D14" s="9" t="b">
        <v>0</v>
      </c>
      <c r="E14" s="9" t="b">
        <v>0</v>
      </c>
      <c r="F14" s="9" t="b">
        <v>0</v>
      </c>
      <c r="G14" s="11" t="b">
        <v>0</v>
      </c>
      <c r="H14" s="9" t="b">
        <v>0</v>
      </c>
      <c r="I14" s="11" t="b">
        <v>1</v>
      </c>
      <c r="J14" s="9" t="b">
        <v>0</v>
      </c>
      <c r="K14" s="9" t="b">
        <v>0</v>
      </c>
      <c r="L14" s="9" t="b">
        <v>0</v>
      </c>
      <c r="M14" s="9" t="b">
        <v>0</v>
      </c>
      <c r="N14" s="9" t="b">
        <v>0</v>
      </c>
      <c r="O14" s="9" t="b">
        <v>0</v>
      </c>
      <c r="P14" s="10" t="b">
        <v>0</v>
      </c>
      <c r="Q14" s="9" t="b">
        <v>0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49"/>
      <c r="B15" s="16" t="s">
        <v>42</v>
      </c>
      <c r="C15" s="17" t="s">
        <v>43</v>
      </c>
      <c r="D15" s="11" t="b">
        <v>0</v>
      </c>
      <c r="E15" s="11" t="b">
        <v>1</v>
      </c>
      <c r="F15" s="9" t="b">
        <v>0</v>
      </c>
      <c r="G15" s="9" t="b">
        <v>0</v>
      </c>
      <c r="H15" s="9" t="b">
        <v>0</v>
      </c>
      <c r="I15" s="9" t="b">
        <v>0</v>
      </c>
      <c r="J15" s="9" t="b">
        <v>0</v>
      </c>
      <c r="K15" s="11" t="b">
        <v>1</v>
      </c>
      <c r="L15" s="9" t="b">
        <v>0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>
      <c r="A16" s="52" t="s">
        <v>44</v>
      </c>
      <c r="B16" s="18" t="s">
        <v>45</v>
      </c>
      <c r="C16" s="19" t="s">
        <v>46</v>
      </c>
      <c r="D16" s="9" t="b">
        <v>0</v>
      </c>
      <c r="E16" s="9" t="b">
        <v>0</v>
      </c>
      <c r="F16" s="9" t="b">
        <v>0</v>
      </c>
      <c r="G16" s="9" t="b">
        <v>0</v>
      </c>
      <c r="H16" s="9" t="b">
        <v>0</v>
      </c>
      <c r="I16" s="9" t="b">
        <v>0</v>
      </c>
      <c r="J16" s="9" t="b">
        <v>0</v>
      </c>
      <c r="K16" s="9" t="b">
        <v>0</v>
      </c>
      <c r="L16" s="9" t="b">
        <v>0</v>
      </c>
      <c r="M16" s="9" t="b">
        <v>0</v>
      </c>
      <c r="N16" s="9" t="b">
        <v>0</v>
      </c>
      <c r="O16" s="9" t="b">
        <v>0</v>
      </c>
      <c r="P16" s="11" t="b">
        <v>1</v>
      </c>
      <c r="Q16" s="9" t="b">
        <v>0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48"/>
      <c r="B17" s="18" t="s">
        <v>47</v>
      </c>
      <c r="C17" s="19" t="s">
        <v>48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0</v>
      </c>
      <c r="J17" s="9" t="b">
        <v>0</v>
      </c>
      <c r="K17" s="9" t="b">
        <v>0</v>
      </c>
      <c r="L17" s="9" t="b">
        <v>0</v>
      </c>
      <c r="M17" s="9" t="b">
        <v>0</v>
      </c>
      <c r="N17" s="9" t="b">
        <v>0</v>
      </c>
      <c r="O17" s="9" t="b">
        <v>0</v>
      </c>
      <c r="P17" s="11" t="b">
        <v>1</v>
      </c>
      <c r="Q17" s="9" t="b">
        <v>0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49"/>
      <c r="B18" s="18" t="s">
        <v>49</v>
      </c>
      <c r="C18" s="19" t="s">
        <v>50</v>
      </c>
      <c r="D18" s="9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0</v>
      </c>
      <c r="J18" s="9" t="b">
        <v>0</v>
      </c>
      <c r="K18" s="9" t="b">
        <v>0</v>
      </c>
      <c r="L18" s="9" t="b">
        <v>0</v>
      </c>
      <c r="M18" s="9" t="b">
        <v>0</v>
      </c>
      <c r="N18" s="9" t="b">
        <v>0</v>
      </c>
      <c r="O18" s="11" t="b">
        <v>1</v>
      </c>
      <c r="P18" s="9" t="b">
        <v>0</v>
      </c>
      <c r="Q18" s="9" t="b">
        <v>0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53" t="s">
        <v>51</v>
      </c>
      <c r="B19" s="20" t="s">
        <v>52</v>
      </c>
      <c r="C19" s="21" t="s">
        <v>53</v>
      </c>
      <c r="D19" s="9" t="b">
        <v>0</v>
      </c>
      <c r="E19" s="9" t="b">
        <v>0</v>
      </c>
      <c r="F19" s="9" t="b">
        <v>0</v>
      </c>
      <c r="G19" s="9" t="b">
        <v>0</v>
      </c>
      <c r="H19" s="9" t="b">
        <v>0</v>
      </c>
      <c r="I19" s="9" t="b">
        <v>0</v>
      </c>
      <c r="J19" s="9" t="b">
        <v>0</v>
      </c>
      <c r="K19" s="9" t="b">
        <v>0</v>
      </c>
      <c r="L19" s="9" t="b">
        <v>0</v>
      </c>
      <c r="M19" s="9" t="b">
        <v>0</v>
      </c>
      <c r="N19" s="9" t="b">
        <v>0</v>
      </c>
      <c r="O19" s="11" t="b">
        <v>0</v>
      </c>
      <c r="P19" s="9" t="b">
        <v>0</v>
      </c>
      <c r="Q19" s="9" t="b">
        <v>0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49"/>
      <c r="B20" s="20" t="s">
        <v>54</v>
      </c>
      <c r="C20" s="21" t="s">
        <v>55</v>
      </c>
      <c r="D20" s="9" t="b">
        <v>0</v>
      </c>
      <c r="E20" s="9" t="b">
        <v>0</v>
      </c>
      <c r="F20" s="9" t="b">
        <v>0</v>
      </c>
      <c r="G20" s="9" t="b">
        <v>0</v>
      </c>
      <c r="H20" s="9" t="b">
        <v>0</v>
      </c>
      <c r="I20" s="9" t="b">
        <v>0</v>
      </c>
      <c r="J20" s="9" t="b">
        <v>0</v>
      </c>
      <c r="K20" s="9" t="b">
        <v>0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1"/>
      <c r="C21" s="2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1"/>
      <c r="C22" s="2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1"/>
      <c r="C23" s="2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2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2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2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2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2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2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2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2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2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2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2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2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2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2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2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2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2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2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2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2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2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2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2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2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2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2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2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2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2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2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2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2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2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2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2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2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2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2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2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2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2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2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2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2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2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2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2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2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2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2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2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2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2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2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2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2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2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2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2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2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2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2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2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2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2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2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2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2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2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2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2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2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2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2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2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2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2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2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2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2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2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2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2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2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2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2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2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2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2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2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2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2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2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2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2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2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2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2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2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2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2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2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2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2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2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2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2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2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2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2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2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2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2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2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2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2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2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2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2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2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2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2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2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2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2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2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2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2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2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2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2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2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2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2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2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2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2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2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2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2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2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2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2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2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2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2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2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2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2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2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2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2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2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2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2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2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2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2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2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2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2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2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2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2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2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2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2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2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2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2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2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2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2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2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2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2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2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2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2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2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2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2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2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2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2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2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2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2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2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2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2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2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2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2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2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2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2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2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2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2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2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2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2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2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2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2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2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2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2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2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2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2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2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2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2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2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2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2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2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2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2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2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2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2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2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2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2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2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2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2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2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2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2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2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2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2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2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2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2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2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2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2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2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2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2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2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2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2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2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2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2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2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2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2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2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2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2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2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2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2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2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2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2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2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2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2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2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2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2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2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2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2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2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2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2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2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2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2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2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2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2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2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2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2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2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2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2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2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2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2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2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2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2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2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2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2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2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2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2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2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2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2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2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2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2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2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2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2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2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2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2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2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2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2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2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2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2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2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2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2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2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2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2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2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2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2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2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2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2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2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2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2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2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2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2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2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2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2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2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2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2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2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2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2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2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2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2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2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2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2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2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2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2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2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2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2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2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2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2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2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2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2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2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2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2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2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2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2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2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2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2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2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2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2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2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2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2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2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2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2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2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2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2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2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2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2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2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2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2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2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2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2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2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2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2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2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2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2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2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2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2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2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2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2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2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2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2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2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2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2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2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2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2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2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2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2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2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2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2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2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2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2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2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2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2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2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2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2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2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2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2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2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2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2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2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2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2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2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2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2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2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2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2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2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2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2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2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2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2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2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2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2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2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2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2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2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2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2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2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2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2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2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2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2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2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2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2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2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2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2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2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2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2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2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2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2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2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2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2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2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2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2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2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2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2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2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2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2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2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2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2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2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2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2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2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2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2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2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2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2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2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2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2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2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2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2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2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2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2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2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2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2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2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2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2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2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2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2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2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2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2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2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2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2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2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2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2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2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2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2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2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2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2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2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2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2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2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2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2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2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2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2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2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2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2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2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2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2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2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2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2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2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2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2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2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2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2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2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2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2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2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2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2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2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2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2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2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2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2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2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2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2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2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2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2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2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2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2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2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2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2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2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2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2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2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2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2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2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2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2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2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2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2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2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2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2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2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2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2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2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2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2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2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2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2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2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2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2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2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2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2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2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2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2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2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2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2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2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2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2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2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2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2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2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2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2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2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2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2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2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2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2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2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2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2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2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2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2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2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2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2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2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2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2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2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2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2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2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2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2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2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2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2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2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2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2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2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2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2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2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2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2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2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2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2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2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2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2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2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2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2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2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2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2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2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2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2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2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2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2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2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2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2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2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2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2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2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2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2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2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2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2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2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2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2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2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2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2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2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2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2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2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2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2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2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2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2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2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2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2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2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2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2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2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2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2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2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2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2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2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2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2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2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2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2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2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2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2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2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2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2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2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2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2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2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2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2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2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2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2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2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2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2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2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2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2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2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2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2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2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2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2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2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2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2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2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2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2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2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2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2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2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2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2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2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2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2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2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2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2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2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2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2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2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2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2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2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2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2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2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2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2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2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2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2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2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2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2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2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2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2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2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2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2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2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2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2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2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2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2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2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2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2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2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2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2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2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2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2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2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2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2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2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2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2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2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2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2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2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2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2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2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2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2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2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2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2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2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2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2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2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2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2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2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2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2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2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2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2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2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2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2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2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2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2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2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2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2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2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2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2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2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2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2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2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2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2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2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2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2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2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2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2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2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2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2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2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2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2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2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2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2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2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2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2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2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2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2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2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2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2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2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2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2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2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2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2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2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2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2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2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2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2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2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2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2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2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2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2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2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2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2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2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2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2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2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2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2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2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2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2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2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2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2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2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2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2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2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2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2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2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2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2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2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2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2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2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2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2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2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2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2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2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2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2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2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2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2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2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2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2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2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2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2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2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2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2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2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2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2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2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2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2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2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2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2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2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2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2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2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2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2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2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2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2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2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2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2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2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2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2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2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2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2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2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9:A20"/>
    <mergeCell ref="A1:Q1"/>
    <mergeCell ref="A3:A7"/>
    <mergeCell ref="A8:A11"/>
    <mergeCell ref="A12:A15"/>
    <mergeCell ref="A16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/>
  </sheetViews>
  <sheetFormatPr defaultColWidth="12.6640625" defaultRowHeight="15.75" customHeight="1"/>
  <cols>
    <col min="1" max="4" width="28.21875" customWidth="1"/>
    <col min="5" max="5" width="10.44140625" customWidth="1"/>
    <col min="6" max="7" width="16.33203125" customWidth="1"/>
    <col min="8" max="8" width="19.21875" customWidth="1"/>
  </cols>
  <sheetData>
    <row r="1" spans="1:26" ht="39" customHeight="1">
      <c r="A1" s="54" t="s">
        <v>56</v>
      </c>
      <c r="B1" s="45"/>
      <c r="C1" s="45"/>
      <c r="D1" s="45"/>
      <c r="E1" s="45"/>
      <c r="F1" s="45"/>
      <c r="G1" s="45"/>
      <c r="H1" s="4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>
      <c r="A2" s="23" t="s">
        <v>57</v>
      </c>
      <c r="B2" s="24">
        <v>45792</v>
      </c>
      <c r="C2" s="25" t="s">
        <v>58</v>
      </c>
      <c r="D2" s="26">
        <f ca="1">B2 - TODAY()</f>
        <v>42</v>
      </c>
      <c r="E2" s="55" t="s">
        <v>59</v>
      </c>
      <c r="F2" s="45"/>
      <c r="G2" s="46"/>
      <c r="H2" s="24">
        <v>45799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>
      <c r="A3" s="27" t="s">
        <v>60</v>
      </c>
      <c r="B3" s="28" t="s">
        <v>61</v>
      </c>
      <c r="C3" s="28" t="s">
        <v>62</v>
      </c>
      <c r="D3" s="28" t="s">
        <v>63</v>
      </c>
      <c r="E3" s="28" t="s">
        <v>64</v>
      </c>
      <c r="F3" s="28" t="s">
        <v>65</v>
      </c>
      <c r="G3" s="28" t="s">
        <v>66</v>
      </c>
      <c r="H3" s="28" t="s">
        <v>67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>
      <c r="A4" s="29" t="s">
        <v>68</v>
      </c>
      <c r="B4" s="30" t="s">
        <v>69</v>
      </c>
      <c r="C4" s="30" t="s">
        <v>70</v>
      </c>
      <c r="D4" s="30" t="s">
        <v>71</v>
      </c>
      <c r="E4" s="31">
        <f t="shared" ref="E4:E22" si="0">G4 - F4 + 1</f>
        <v>3</v>
      </c>
      <c r="F4" s="32">
        <v>45730</v>
      </c>
      <c r="G4" s="32">
        <v>45732</v>
      </c>
      <c r="H4" s="33" t="s">
        <v>72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>
      <c r="A5" s="34"/>
      <c r="B5" s="30" t="s">
        <v>73</v>
      </c>
      <c r="C5" s="30" t="s">
        <v>74</v>
      </c>
      <c r="D5" s="30" t="s">
        <v>75</v>
      </c>
      <c r="E5" s="31">
        <f t="shared" si="0"/>
        <v>2</v>
      </c>
      <c r="F5" s="32">
        <v>45733</v>
      </c>
      <c r="G5" s="32">
        <v>45734</v>
      </c>
      <c r="H5" s="33" t="s">
        <v>72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>
      <c r="A6" s="35" t="s">
        <v>76</v>
      </c>
      <c r="B6" s="36" t="s">
        <v>77</v>
      </c>
      <c r="C6" s="36" t="s">
        <v>78</v>
      </c>
      <c r="D6" s="36" t="s">
        <v>79</v>
      </c>
      <c r="E6" s="37">
        <f t="shared" si="0"/>
        <v>3</v>
      </c>
      <c r="F6" s="38">
        <v>45735</v>
      </c>
      <c r="G6" s="38">
        <v>45737</v>
      </c>
      <c r="H6" s="33" t="s">
        <v>72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>
      <c r="A7" s="39"/>
      <c r="B7" s="36" t="s">
        <v>80</v>
      </c>
      <c r="C7" s="36" t="s">
        <v>81</v>
      </c>
      <c r="D7" s="36" t="s">
        <v>82</v>
      </c>
      <c r="E7" s="37">
        <f t="shared" si="0"/>
        <v>4</v>
      </c>
      <c r="F7" s="38">
        <v>45738</v>
      </c>
      <c r="G7" s="38">
        <v>45741</v>
      </c>
      <c r="H7" s="33" t="s">
        <v>72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>
      <c r="A8" s="29" t="s">
        <v>83</v>
      </c>
      <c r="B8" s="30" t="s">
        <v>84</v>
      </c>
      <c r="C8" s="30" t="s">
        <v>85</v>
      </c>
      <c r="D8" s="30" t="s">
        <v>86</v>
      </c>
      <c r="E8" s="31">
        <f t="shared" si="0"/>
        <v>4</v>
      </c>
      <c r="F8" s="32">
        <v>45742</v>
      </c>
      <c r="G8" s="32">
        <v>45745</v>
      </c>
      <c r="H8" s="33" t="s">
        <v>87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>
      <c r="A9" s="34"/>
      <c r="B9" s="30" t="s">
        <v>88</v>
      </c>
      <c r="C9" s="30" t="s">
        <v>89</v>
      </c>
      <c r="D9" s="30" t="s">
        <v>90</v>
      </c>
      <c r="E9" s="31">
        <f t="shared" si="0"/>
        <v>3</v>
      </c>
      <c r="F9" s="32">
        <v>45746</v>
      </c>
      <c r="G9" s="32">
        <v>45748</v>
      </c>
      <c r="H9" s="33" t="s">
        <v>87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>
      <c r="A10" s="35" t="s">
        <v>91</v>
      </c>
      <c r="B10" s="36" t="s">
        <v>92</v>
      </c>
      <c r="C10" s="36" t="s">
        <v>93</v>
      </c>
      <c r="D10" s="36" t="s">
        <v>94</v>
      </c>
      <c r="E10" s="37">
        <f t="shared" si="0"/>
        <v>5</v>
      </c>
      <c r="F10" s="38">
        <v>45749</v>
      </c>
      <c r="G10" s="38">
        <v>45753</v>
      </c>
      <c r="H10" s="33" t="s">
        <v>87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>
      <c r="A11" s="39"/>
      <c r="B11" s="36" t="s">
        <v>95</v>
      </c>
      <c r="C11" s="36" t="s">
        <v>96</v>
      </c>
      <c r="D11" s="36" t="s">
        <v>97</v>
      </c>
      <c r="E11" s="37">
        <f t="shared" si="0"/>
        <v>5</v>
      </c>
      <c r="F11" s="38">
        <v>45754</v>
      </c>
      <c r="G11" s="38">
        <v>45758</v>
      </c>
      <c r="H11" s="33" t="s">
        <v>87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>
      <c r="A12" s="29" t="s">
        <v>98</v>
      </c>
      <c r="B12" s="30" t="s">
        <v>99</v>
      </c>
      <c r="C12" s="30" t="s">
        <v>100</v>
      </c>
      <c r="D12" s="30" t="s">
        <v>101</v>
      </c>
      <c r="E12" s="31">
        <f t="shared" si="0"/>
        <v>6</v>
      </c>
      <c r="F12" s="32">
        <v>45759</v>
      </c>
      <c r="G12" s="32">
        <v>45764</v>
      </c>
      <c r="H12" s="33" t="s">
        <v>87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>
      <c r="A13" s="35" t="s">
        <v>102</v>
      </c>
      <c r="B13" s="36" t="s">
        <v>103</v>
      </c>
      <c r="C13" s="36" t="s">
        <v>104</v>
      </c>
      <c r="D13" s="36" t="s">
        <v>105</v>
      </c>
      <c r="E13" s="37">
        <f t="shared" si="0"/>
        <v>5</v>
      </c>
      <c r="F13" s="38">
        <v>45765</v>
      </c>
      <c r="G13" s="38">
        <v>45769</v>
      </c>
      <c r="H13" s="33" t="s">
        <v>87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>
      <c r="A14" s="29" t="s">
        <v>106</v>
      </c>
      <c r="B14" s="30" t="s">
        <v>107</v>
      </c>
      <c r="C14" s="30" t="s">
        <v>108</v>
      </c>
      <c r="D14" s="30" t="s">
        <v>109</v>
      </c>
      <c r="E14" s="31">
        <f t="shared" si="0"/>
        <v>4</v>
      </c>
      <c r="F14" s="32">
        <v>45770</v>
      </c>
      <c r="G14" s="32">
        <v>45773</v>
      </c>
      <c r="H14" s="33" t="s">
        <v>87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>
      <c r="A15" s="35" t="s">
        <v>110</v>
      </c>
      <c r="B15" s="36" t="s">
        <v>111</v>
      </c>
      <c r="C15" s="36" t="s">
        <v>112</v>
      </c>
      <c r="D15" s="36" t="s">
        <v>113</v>
      </c>
      <c r="E15" s="37">
        <f t="shared" si="0"/>
        <v>6</v>
      </c>
      <c r="F15" s="38">
        <v>45774</v>
      </c>
      <c r="G15" s="38">
        <v>45779</v>
      </c>
      <c r="H15" s="33" t="s">
        <v>87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>
      <c r="A16" s="29" t="s">
        <v>114</v>
      </c>
      <c r="B16" s="30" t="s">
        <v>115</v>
      </c>
      <c r="C16" s="30" t="s">
        <v>116</v>
      </c>
      <c r="D16" s="30" t="s">
        <v>117</v>
      </c>
      <c r="E16" s="31">
        <f t="shared" si="0"/>
        <v>4</v>
      </c>
      <c r="F16" s="32">
        <v>45780</v>
      </c>
      <c r="G16" s="32">
        <v>45783</v>
      </c>
      <c r="H16" s="33" t="s">
        <v>87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>
      <c r="A17" s="35" t="s">
        <v>118</v>
      </c>
      <c r="B17" s="36" t="s">
        <v>119</v>
      </c>
      <c r="C17" s="36" t="s">
        <v>120</v>
      </c>
      <c r="D17" s="36" t="s">
        <v>121</v>
      </c>
      <c r="E17" s="37">
        <f t="shared" si="0"/>
        <v>5</v>
      </c>
      <c r="F17" s="38">
        <v>45784</v>
      </c>
      <c r="G17" s="38">
        <v>45788</v>
      </c>
      <c r="H17" s="33" t="s">
        <v>87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>
      <c r="A18" s="29" t="s">
        <v>122</v>
      </c>
      <c r="B18" s="30" t="s">
        <v>123</v>
      </c>
      <c r="C18" s="30" t="s">
        <v>124</v>
      </c>
      <c r="D18" s="30" t="s">
        <v>125</v>
      </c>
      <c r="E18" s="31">
        <f t="shared" si="0"/>
        <v>3</v>
      </c>
      <c r="F18" s="32">
        <v>45789</v>
      </c>
      <c r="G18" s="32">
        <v>45791</v>
      </c>
      <c r="H18" s="33" t="s">
        <v>87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>
      <c r="A19" s="35" t="s">
        <v>126</v>
      </c>
      <c r="B19" s="36" t="s">
        <v>127</v>
      </c>
      <c r="C19" s="36" t="s">
        <v>128</v>
      </c>
      <c r="D19" s="36" t="s">
        <v>129</v>
      </c>
      <c r="E19" s="40">
        <f t="shared" si="0"/>
        <v>1</v>
      </c>
      <c r="F19" s="38">
        <v>45792</v>
      </c>
      <c r="G19" s="38">
        <v>45792</v>
      </c>
      <c r="H19" s="33" t="s">
        <v>87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>
      <c r="A20" s="29" t="s">
        <v>130</v>
      </c>
      <c r="B20" s="30" t="s">
        <v>131</v>
      </c>
      <c r="C20" s="30" t="s">
        <v>132</v>
      </c>
      <c r="D20" s="30" t="s">
        <v>133</v>
      </c>
      <c r="E20" s="31">
        <f t="shared" si="0"/>
        <v>3</v>
      </c>
      <c r="F20" s="32">
        <v>45793</v>
      </c>
      <c r="G20" s="32">
        <v>45795</v>
      </c>
      <c r="H20" s="33" t="s">
        <v>87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>
      <c r="A21" s="41" t="s">
        <v>134</v>
      </c>
      <c r="B21" s="42" t="s">
        <v>135</v>
      </c>
      <c r="C21" s="42" t="s">
        <v>136</v>
      </c>
      <c r="D21" s="42" t="s">
        <v>137</v>
      </c>
      <c r="E21" s="40">
        <f t="shared" si="0"/>
        <v>3</v>
      </c>
      <c r="F21" s="43">
        <v>45796</v>
      </c>
      <c r="G21" s="43">
        <v>45798</v>
      </c>
      <c r="H21" s="33" t="s">
        <v>87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>
      <c r="A22" s="29" t="s">
        <v>138</v>
      </c>
      <c r="B22" s="30" t="s">
        <v>139</v>
      </c>
      <c r="C22" s="30" t="s">
        <v>140</v>
      </c>
      <c r="D22" s="30" t="s">
        <v>141</v>
      </c>
      <c r="E22" s="31">
        <f t="shared" si="0"/>
        <v>1</v>
      </c>
      <c r="F22" s="32">
        <v>45799</v>
      </c>
      <c r="G22" s="32">
        <v>45799</v>
      </c>
      <c r="H22" s="33" t="s">
        <v>87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H1"/>
    <mergeCell ref="E2:G2"/>
  </mergeCells>
  <dataValidations count="1">
    <dataValidation type="list" allowBlank="1" showErrorMessage="1" sqref="H4:H22" xr:uid="{00000000-0002-0000-0100-000000000000}">
      <formula1>"Complete,In progress,Pending"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Traceability Matrix</vt:lpstr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CEDII RECOFFER</dc:creator>
  <cp:lastModifiedBy>CEDII RECOFFER</cp:lastModifiedBy>
  <dcterms:created xsi:type="dcterms:W3CDTF">2025-04-03T10:09:28Z</dcterms:created>
  <dcterms:modified xsi:type="dcterms:W3CDTF">2025-04-03T10:09:28Z</dcterms:modified>
</cp:coreProperties>
</file>