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20180421_1333_XGB_naMonHour_sca" sheetId="1" r:id="rId1"/>
  </sheets>
  <definedNames>
    <definedName name="_xlnm._FilterDatabase" localSheetId="0" hidden="1">'20180421_1333_XGB_naMonHour_sca'!$A$1:$P$194</definedName>
  </definedNames>
  <calcPr calcId="0"/>
</workbook>
</file>

<file path=xl/calcChain.xml><?xml version="1.0" encoding="utf-8"?>
<calcChain xmlns="http://schemas.openxmlformats.org/spreadsheetml/2006/main">
  <c r="I194" i="1" l="1"/>
  <c r="J194" i="1"/>
  <c r="K194" i="1"/>
  <c r="L194" i="1"/>
  <c r="M194" i="1"/>
  <c r="N194" i="1"/>
  <c r="O194" i="1"/>
  <c r="P194" i="1"/>
  <c r="H194" i="1"/>
  <c r="G19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2" i="1"/>
</calcChain>
</file>

<file path=xl/sharedStrings.xml><?xml version="1.0" encoding="utf-8"?>
<sst xmlns="http://schemas.openxmlformats.org/spreadsheetml/2006/main" count="144" uniqueCount="24">
  <si>
    <t>dt_posix</t>
  </si>
  <si>
    <t>puissance</t>
  </si>
  <si>
    <t>reality</t>
  </si>
  <si>
    <t>mape</t>
  </si>
  <si>
    <t>Weekday</t>
  </si>
  <si>
    <t>Month</t>
  </si>
  <si>
    <t>Hour</t>
  </si>
  <si>
    <t>temp</t>
  </si>
  <si>
    <t>pression</t>
  </si>
  <si>
    <t>hr</t>
  </si>
  <si>
    <t>p_ros</t>
  </si>
  <si>
    <t>visi</t>
  </si>
  <si>
    <t>vt_moy</t>
  </si>
  <si>
    <t>vt_raf</t>
  </si>
  <si>
    <t>vt_dir</t>
  </si>
  <si>
    <t>rr_3h</t>
  </si>
  <si>
    <t>Tuesday</t>
  </si>
  <si>
    <t>September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</si>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</sst>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E1" workbookViewId="0">
      <selection activeCell="J3" sqref="J3:J12"/>
    </sheetView>
  </sheetViews>
  <sheetFormatPr baseColWidth="10" defaultRowHeight="15" x14ac:dyDescent="0.25"/>
  <cols>
    <col min="1" max="1" width="2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</row>
    <row r="2" spans="1:16" x14ac:dyDescent="0.25">
      <c r="A2" s="1">
        <v>42630.041666666664</v>
      </c>
      <c r="B2">
        <v>510.67121124267601</v>
      </c>
      <c r="C2">
        <v>397.66666666700002</v>
      </c>
      <c r="D2">
        <v>28.416901402074</v>
      </c>
      <c r="P2">
        <f>HOUR(A2)</f>
        <v>1</v>
      </c>
    </row>
    <row r="3" spans="1:16" x14ac:dyDescent="0.25">
      <c r="A3" s="1">
        <v>42630</v>
      </c>
      <c r="B3">
        <v>579.63757324218795</v>
      </c>
      <c r="C3">
        <v>461.33333333299998</v>
      </c>
      <c r="D3">
        <v>25.643982639293299</v>
      </c>
      <c r="E3" t="s">
        <v>17</v>
      </c>
      <c r="F3" t="s">
        <v>21</v>
      </c>
      <c r="G3">
        <v>12.2</v>
      </c>
      <c r="H3">
        <v>1024.3</v>
      </c>
      <c r="I3">
        <v>94</v>
      </c>
      <c r="J3">
        <v>11.3</v>
      </c>
      <c r="K3">
        <v>19</v>
      </c>
      <c r="L3">
        <v>7.2</v>
      </c>
      <c r="M3">
        <v>14.4</v>
      </c>
      <c r="N3">
        <v>320</v>
      </c>
      <c r="P3">
        <f t="shared" ref="P3:P66" si="0">HOUR(A3)</f>
        <v>0</v>
      </c>
    </row>
    <row r="4" spans="1:16" x14ac:dyDescent="0.25">
      <c r="A4" s="1">
        <v>42627.958333333336</v>
      </c>
      <c r="B4">
        <v>665.85911560058605</v>
      </c>
      <c r="C4">
        <v>539.83333333300004</v>
      </c>
      <c r="D4">
        <v>23.345313170916398</v>
      </c>
      <c r="P4">
        <f t="shared" si="0"/>
        <v>23</v>
      </c>
    </row>
    <row r="5" spans="1:16" x14ac:dyDescent="0.25">
      <c r="A5" s="1">
        <v>42629.708333333336</v>
      </c>
      <c r="B5">
        <v>476.74439048767101</v>
      </c>
      <c r="C5">
        <v>386.66666666700002</v>
      </c>
      <c r="D5">
        <v>23.295963057049999</v>
      </c>
      <c r="P5">
        <f t="shared" si="0"/>
        <v>17</v>
      </c>
    </row>
    <row r="6" spans="1:16" x14ac:dyDescent="0.25">
      <c r="A6" s="1">
        <v>42631.958333333336</v>
      </c>
      <c r="B6">
        <v>648.51150512695301</v>
      </c>
      <c r="C6">
        <v>527</v>
      </c>
      <c r="D6">
        <v>23.057211599042301</v>
      </c>
      <c r="P6">
        <f t="shared" si="0"/>
        <v>23</v>
      </c>
    </row>
    <row r="7" spans="1:16" x14ac:dyDescent="0.25">
      <c r="A7" s="1">
        <v>42630.958333333336</v>
      </c>
      <c r="B7">
        <v>699.40921020507801</v>
      </c>
      <c r="C7">
        <v>571.33333333300004</v>
      </c>
      <c r="D7">
        <v>22.417014621730399</v>
      </c>
      <c r="P7">
        <f t="shared" si="0"/>
        <v>23</v>
      </c>
    </row>
    <row r="8" spans="1:16" x14ac:dyDescent="0.25">
      <c r="A8" s="1">
        <v>42632.958333333336</v>
      </c>
      <c r="B8">
        <v>646.13623046875</v>
      </c>
      <c r="C8">
        <v>527.83333333300004</v>
      </c>
      <c r="D8">
        <v>22.412926517680699</v>
      </c>
      <c r="P8">
        <f t="shared" si="0"/>
        <v>23</v>
      </c>
    </row>
    <row r="9" spans="1:16" x14ac:dyDescent="0.25">
      <c r="A9" s="1">
        <v>42633.583333333336</v>
      </c>
      <c r="B9">
        <v>482.94749450683599</v>
      </c>
      <c r="C9">
        <v>608.66666666699996</v>
      </c>
      <c r="D9">
        <v>20.654847561899501</v>
      </c>
      <c r="P9">
        <f t="shared" si="0"/>
        <v>14</v>
      </c>
    </row>
    <row r="10" spans="1:16" x14ac:dyDescent="0.25">
      <c r="A10" s="1">
        <v>42630.708333333336</v>
      </c>
      <c r="B10">
        <v>480.32640647888201</v>
      </c>
      <c r="C10">
        <v>401.66666666700002</v>
      </c>
      <c r="D10">
        <v>19.583337712485399</v>
      </c>
      <c r="P10">
        <f t="shared" si="0"/>
        <v>17</v>
      </c>
    </row>
    <row r="11" spans="1:16" x14ac:dyDescent="0.25">
      <c r="A11" s="1">
        <v>42631</v>
      </c>
      <c r="B11">
        <v>566.10333251953102</v>
      </c>
      <c r="C11">
        <v>473.66666666700002</v>
      </c>
      <c r="D11">
        <v>19.515130018113901</v>
      </c>
      <c r="E11" t="s">
        <v>17</v>
      </c>
      <c r="F11" t="s">
        <v>22</v>
      </c>
      <c r="G11">
        <v>9.8000000000000007</v>
      </c>
      <c r="H11">
        <v>1024.2</v>
      </c>
      <c r="I11">
        <v>97</v>
      </c>
      <c r="J11">
        <v>9.3000000000000007</v>
      </c>
      <c r="K11">
        <v>6</v>
      </c>
      <c r="L11">
        <v>7.2</v>
      </c>
      <c r="M11">
        <v>7.2</v>
      </c>
      <c r="N11">
        <v>310</v>
      </c>
      <c r="O11">
        <v>0</v>
      </c>
      <c r="P11">
        <f t="shared" si="0"/>
        <v>0</v>
      </c>
    </row>
    <row r="12" spans="1:16" x14ac:dyDescent="0.25">
      <c r="A12" s="1">
        <v>42630.583333333336</v>
      </c>
      <c r="B12">
        <v>488.12498474121099</v>
      </c>
      <c r="C12">
        <v>606.16666666699996</v>
      </c>
      <c r="D12">
        <v>19.473469660553899</v>
      </c>
      <c r="P12">
        <f t="shared" si="0"/>
        <v>14</v>
      </c>
    </row>
    <row r="13" spans="1:16" x14ac:dyDescent="0.25">
      <c r="A13" s="1">
        <v>42628.041666666664</v>
      </c>
      <c r="B13">
        <v>467.97771835327097</v>
      </c>
      <c r="C13">
        <v>393.16666666700002</v>
      </c>
      <c r="D13">
        <v>19.027821539518801</v>
      </c>
      <c r="P13">
        <f t="shared" si="0"/>
        <v>1</v>
      </c>
    </row>
    <row r="14" spans="1:16" x14ac:dyDescent="0.25">
      <c r="A14" s="1">
        <v>42628.25</v>
      </c>
      <c r="B14">
        <v>348.78387451171898</v>
      </c>
      <c r="C14">
        <v>294</v>
      </c>
      <c r="D14">
        <v>18.633970922353299</v>
      </c>
      <c r="E14" t="s">
        <v>17</v>
      </c>
      <c r="F14" t="s">
        <v>19</v>
      </c>
      <c r="G14">
        <v>13.8</v>
      </c>
      <c r="H14">
        <v>1010.1</v>
      </c>
      <c r="I14">
        <v>92</v>
      </c>
      <c r="J14">
        <v>12.5</v>
      </c>
      <c r="K14">
        <v>4.5999999999999996</v>
      </c>
      <c r="L14">
        <v>7.2</v>
      </c>
      <c r="M14">
        <v>18</v>
      </c>
      <c r="N14">
        <v>20</v>
      </c>
      <c r="P14">
        <f t="shared" si="0"/>
        <v>6</v>
      </c>
    </row>
    <row r="15" spans="1:16" x14ac:dyDescent="0.25">
      <c r="A15" s="1">
        <v>42628</v>
      </c>
      <c r="B15">
        <v>527.86846923828102</v>
      </c>
      <c r="C15">
        <v>445.33333333299998</v>
      </c>
      <c r="D15">
        <v>18.5333389009004</v>
      </c>
      <c r="E15" t="s">
        <v>17</v>
      </c>
      <c r="F15" t="s">
        <v>19</v>
      </c>
      <c r="G15">
        <v>13.4</v>
      </c>
      <c r="H15">
        <v>1010.4</v>
      </c>
      <c r="I15">
        <v>89</v>
      </c>
      <c r="J15">
        <v>11.6</v>
      </c>
      <c r="K15">
        <v>60</v>
      </c>
      <c r="L15">
        <v>10.8</v>
      </c>
      <c r="M15">
        <v>14.4</v>
      </c>
      <c r="N15">
        <v>40</v>
      </c>
      <c r="O15">
        <v>0</v>
      </c>
      <c r="P15">
        <f t="shared" si="0"/>
        <v>0</v>
      </c>
    </row>
    <row r="16" spans="1:16" x14ac:dyDescent="0.25">
      <c r="A16" s="1">
        <v>42632</v>
      </c>
      <c r="B16">
        <v>537.76312255859398</v>
      </c>
      <c r="C16">
        <v>453.83333333299998</v>
      </c>
      <c r="D16">
        <v>18.493526821664801</v>
      </c>
      <c r="E16" t="s">
        <v>17</v>
      </c>
      <c r="F16" t="s">
        <v>23</v>
      </c>
      <c r="G16">
        <v>13.3</v>
      </c>
      <c r="H16">
        <v>1023.3</v>
      </c>
      <c r="I16">
        <v>93</v>
      </c>
      <c r="J16">
        <v>12.2</v>
      </c>
      <c r="K16">
        <v>14</v>
      </c>
      <c r="L16">
        <v>3.6</v>
      </c>
      <c r="M16">
        <v>7.2</v>
      </c>
      <c r="N16">
        <v>230</v>
      </c>
      <c r="O16">
        <v>0</v>
      </c>
      <c r="P16">
        <f t="shared" si="0"/>
        <v>0</v>
      </c>
    </row>
    <row r="17" spans="1:16" x14ac:dyDescent="0.25">
      <c r="A17" s="1">
        <v>42629.958333333336</v>
      </c>
      <c r="B17">
        <v>660.30400085449196</v>
      </c>
      <c r="C17">
        <v>560.5</v>
      </c>
      <c r="D17">
        <v>17.806244577072601</v>
      </c>
      <c r="P17">
        <f t="shared" si="0"/>
        <v>23</v>
      </c>
    </row>
    <row r="18" spans="1:16" x14ac:dyDescent="0.25">
      <c r="A18" s="1">
        <v>42628.375</v>
      </c>
      <c r="B18">
        <v>591.427978515625</v>
      </c>
      <c r="C18">
        <v>503</v>
      </c>
      <c r="D18">
        <v>17.580115013046701</v>
      </c>
      <c r="E18" t="s">
        <v>17</v>
      </c>
      <c r="F18" t="s">
        <v>19</v>
      </c>
      <c r="G18">
        <v>14</v>
      </c>
      <c r="H18">
        <v>1010.8</v>
      </c>
      <c r="I18">
        <v>98</v>
      </c>
      <c r="J18">
        <v>13.7</v>
      </c>
      <c r="K18">
        <v>2.9</v>
      </c>
      <c r="L18">
        <v>7.2</v>
      </c>
      <c r="M18">
        <v>14.4</v>
      </c>
      <c r="N18">
        <v>310</v>
      </c>
      <c r="O18">
        <v>9</v>
      </c>
      <c r="P18">
        <f t="shared" si="0"/>
        <v>9</v>
      </c>
    </row>
    <row r="19" spans="1:16" x14ac:dyDescent="0.25">
      <c r="A19" s="1">
        <v>42630.083333333336</v>
      </c>
      <c r="B19">
        <v>426.88163757324202</v>
      </c>
      <c r="C19">
        <v>363.33333333299998</v>
      </c>
      <c r="D19">
        <v>17.490358965220299</v>
      </c>
      <c r="P19">
        <f t="shared" si="0"/>
        <v>2</v>
      </c>
    </row>
    <row r="20" spans="1:16" x14ac:dyDescent="0.25">
      <c r="A20" s="1">
        <v>42633.541666666664</v>
      </c>
      <c r="B20">
        <v>507.40523147583002</v>
      </c>
      <c r="C20">
        <v>614.16666666699996</v>
      </c>
      <c r="D20">
        <v>17.3831373445501</v>
      </c>
      <c r="P20">
        <f t="shared" si="0"/>
        <v>13</v>
      </c>
    </row>
    <row r="21" spans="1:16" x14ac:dyDescent="0.25">
      <c r="A21" s="1">
        <v>42631.583333333336</v>
      </c>
      <c r="B21">
        <v>472.77818298339798</v>
      </c>
      <c r="C21">
        <v>572.16666666699996</v>
      </c>
      <c r="D21">
        <v>17.3705476871908</v>
      </c>
      <c r="P21">
        <f t="shared" si="0"/>
        <v>14</v>
      </c>
    </row>
    <row r="22" spans="1:16" x14ac:dyDescent="0.25">
      <c r="A22" s="1">
        <v>42626</v>
      </c>
      <c r="B22">
        <v>508.73910522460898</v>
      </c>
      <c r="C22">
        <v>435</v>
      </c>
      <c r="D22">
        <v>16.9515184424389</v>
      </c>
      <c r="E22" t="s">
        <v>17</v>
      </c>
      <c r="F22" t="s">
        <v>16</v>
      </c>
      <c r="G22">
        <v>18.3</v>
      </c>
      <c r="H22">
        <v>1009</v>
      </c>
      <c r="I22">
        <v>97</v>
      </c>
      <c r="J22">
        <v>17.8</v>
      </c>
      <c r="K22">
        <v>9</v>
      </c>
      <c r="L22">
        <v>12.964</v>
      </c>
      <c r="M22">
        <v>20.372</v>
      </c>
      <c r="N22">
        <v>180</v>
      </c>
      <c r="O22">
        <v>0</v>
      </c>
      <c r="P22">
        <f t="shared" si="0"/>
        <v>0</v>
      </c>
    </row>
    <row r="23" spans="1:16" x14ac:dyDescent="0.25">
      <c r="A23" s="1">
        <v>42628.583333333336</v>
      </c>
      <c r="B23">
        <v>549.34809875488304</v>
      </c>
      <c r="C23">
        <v>658</v>
      </c>
      <c r="D23">
        <v>16.512446997738198</v>
      </c>
      <c r="P23">
        <f t="shared" si="0"/>
        <v>14</v>
      </c>
    </row>
    <row r="24" spans="1:16" x14ac:dyDescent="0.25">
      <c r="A24" s="1">
        <v>42627.75</v>
      </c>
      <c r="B24">
        <v>493.04495239257801</v>
      </c>
      <c r="C24">
        <v>426</v>
      </c>
      <c r="D24">
        <v>15.738251735346999</v>
      </c>
      <c r="E24" t="s">
        <v>17</v>
      </c>
      <c r="F24" t="s">
        <v>18</v>
      </c>
      <c r="G24">
        <v>18.600000000000001</v>
      </c>
      <c r="H24">
        <v>1009.3</v>
      </c>
      <c r="I24">
        <v>63</v>
      </c>
      <c r="J24">
        <v>11.4</v>
      </c>
      <c r="K24">
        <v>45</v>
      </c>
      <c r="L24">
        <v>25.2</v>
      </c>
      <c r="M24">
        <v>43.2</v>
      </c>
      <c r="N24">
        <v>130</v>
      </c>
      <c r="O24">
        <v>0</v>
      </c>
      <c r="P24">
        <f t="shared" si="0"/>
        <v>18</v>
      </c>
    </row>
    <row r="25" spans="1:16" x14ac:dyDescent="0.25">
      <c r="A25" s="1">
        <v>42628.416666666664</v>
      </c>
      <c r="B25">
        <v>606.01494121551502</v>
      </c>
      <c r="C25">
        <v>525.5</v>
      </c>
      <c r="D25">
        <v>15.321587291249299</v>
      </c>
      <c r="P25">
        <f t="shared" si="0"/>
        <v>10</v>
      </c>
    </row>
    <row r="26" spans="1:16" x14ac:dyDescent="0.25">
      <c r="A26" s="1">
        <v>42626.083333333336</v>
      </c>
      <c r="B26">
        <v>433.00553894042997</v>
      </c>
      <c r="C26">
        <v>376.16666666700002</v>
      </c>
      <c r="D26">
        <v>15.1100236437871</v>
      </c>
      <c r="P26">
        <f t="shared" si="0"/>
        <v>2</v>
      </c>
    </row>
    <row r="27" spans="1:16" x14ac:dyDescent="0.25">
      <c r="A27" s="1">
        <v>42632.583333333336</v>
      </c>
      <c r="B27">
        <v>483.70403289794899</v>
      </c>
      <c r="C27">
        <v>567.16666666699996</v>
      </c>
      <c r="D27">
        <v>14.715715621922101</v>
      </c>
      <c r="P27">
        <f t="shared" si="0"/>
        <v>14</v>
      </c>
    </row>
    <row r="28" spans="1:16" x14ac:dyDescent="0.25">
      <c r="A28" s="1">
        <v>42631.625</v>
      </c>
      <c r="B28">
        <v>466.90283203125</v>
      </c>
      <c r="C28">
        <v>547.33333333300004</v>
      </c>
      <c r="D28">
        <v>14.694975877308</v>
      </c>
      <c r="E28" t="s">
        <v>17</v>
      </c>
      <c r="F28" t="s">
        <v>22</v>
      </c>
      <c r="G28">
        <v>17.7</v>
      </c>
      <c r="H28">
        <v>1023.2</v>
      </c>
      <c r="I28">
        <v>62</v>
      </c>
      <c r="J28">
        <v>10.3</v>
      </c>
      <c r="K28">
        <v>50</v>
      </c>
      <c r="L28">
        <v>10.8</v>
      </c>
      <c r="M28">
        <v>25.2</v>
      </c>
      <c r="N28">
        <v>310</v>
      </c>
      <c r="O28">
        <v>0</v>
      </c>
      <c r="P28">
        <f t="shared" si="0"/>
        <v>15</v>
      </c>
    </row>
    <row r="29" spans="1:16" x14ac:dyDescent="0.25">
      <c r="A29" s="1">
        <v>42631.708333333336</v>
      </c>
      <c r="B29">
        <v>433.59609985351602</v>
      </c>
      <c r="C29">
        <v>378.16666666700002</v>
      </c>
      <c r="D29">
        <v>14.657408511185601</v>
      </c>
      <c r="P29">
        <f t="shared" si="0"/>
        <v>17</v>
      </c>
    </row>
    <row r="30" spans="1:16" x14ac:dyDescent="0.25">
      <c r="A30" s="1">
        <v>42630.916666666664</v>
      </c>
      <c r="B30">
        <v>718.85133361816395</v>
      </c>
      <c r="C30">
        <v>628.66666666699996</v>
      </c>
      <c r="D30">
        <v>14.345387107812799</v>
      </c>
      <c r="P30">
        <f t="shared" si="0"/>
        <v>22</v>
      </c>
    </row>
    <row r="31" spans="1:16" x14ac:dyDescent="0.25">
      <c r="A31" s="1">
        <v>42633.708333333336</v>
      </c>
      <c r="B31">
        <v>353.55970764160202</v>
      </c>
      <c r="C31">
        <v>412.33333333299998</v>
      </c>
      <c r="D31">
        <v>14.253910838669199</v>
      </c>
      <c r="P31">
        <f t="shared" si="0"/>
        <v>17</v>
      </c>
    </row>
    <row r="32" spans="1:16" x14ac:dyDescent="0.25">
      <c r="A32" s="1">
        <v>42627.833333333336</v>
      </c>
      <c r="B32">
        <v>537.86344528198197</v>
      </c>
      <c r="C32">
        <v>471.83333333299998</v>
      </c>
      <c r="D32">
        <v>13.994372013216999</v>
      </c>
      <c r="P32">
        <f t="shared" si="0"/>
        <v>20</v>
      </c>
    </row>
    <row r="33" spans="1:16" x14ac:dyDescent="0.25">
      <c r="A33" s="1">
        <v>42627.5</v>
      </c>
      <c r="B33">
        <v>590.69158935546898</v>
      </c>
      <c r="C33">
        <v>519.5</v>
      </c>
      <c r="D33">
        <v>13.703867055913101</v>
      </c>
      <c r="E33" t="s">
        <v>17</v>
      </c>
      <c r="F33" t="s">
        <v>18</v>
      </c>
      <c r="G33">
        <v>20.2</v>
      </c>
      <c r="H33">
        <v>1007.2</v>
      </c>
      <c r="I33">
        <v>65</v>
      </c>
      <c r="J33">
        <v>13.4</v>
      </c>
      <c r="K33">
        <v>7</v>
      </c>
      <c r="L33">
        <v>32.4</v>
      </c>
      <c r="M33">
        <v>54</v>
      </c>
      <c r="N33">
        <v>140</v>
      </c>
      <c r="O33">
        <v>0</v>
      </c>
      <c r="P33">
        <f t="shared" si="0"/>
        <v>12</v>
      </c>
    </row>
    <row r="34" spans="1:16" x14ac:dyDescent="0.25">
      <c r="A34" s="1">
        <v>42633</v>
      </c>
      <c r="B34">
        <v>500.14743041992199</v>
      </c>
      <c r="C34">
        <v>440.16666666700002</v>
      </c>
      <c r="D34">
        <v>13.6268300839553</v>
      </c>
      <c r="E34" t="s">
        <v>17</v>
      </c>
      <c r="F34" t="s">
        <v>16</v>
      </c>
      <c r="G34">
        <v>14.2</v>
      </c>
      <c r="H34">
        <v>1021</v>
      </c>
      <c r="I34">
        <v>97</v>
      </c>
      <c r="J34">
        <v>13.7</v>
      </c>
      <c r="K34">
        <v>4.8</v>
      </c>
      <c r="L34">
        <v>0</v>
      </c>
      <c r="M34">
        <v>7.2</v>
      </c>
      <c r="N34">
        <v>0</v>
      </c>
      <c r="O34">
        <v>0</v>
      </c>
      <c r="P34">
        <f t="shared" si="0"/>
        <v>0</v>
      </c>
    </row>
    <row r="35" spans="1:16" x14ac:dyDescent="0.25">
      <c r="A35" s="1">
        <v>42628.291666666664</v>
      </c>
      <c r="B35">
        <v>405.00091552734398</v>
      </c>
      <c r="C35">
        <v>357.5</v>
      </c>
      <c r="D35">
        <v>13.286969378278</v>
      </c>
      <c r="P35">
        <f t="shared" si="0"/>
        <v>7</v>
      </c>
    </row>
    <row r="36" spans="1:16" x14ac:dyDescent="0.25">
      <c r="A36" s="1">
        <v>42631.875</v>
      </c>
      <c r="B36">
        <v>509.65023803710898</v>
      </c>
      <c r="C36">
        <v>450.5</v>
      </c>
      <c r="D36">
        <v>13.1299085542973</v>
      </c>
      <c r="E36" t="s">
        <v>17</v>
      </c>
      <c r="F36" t="s">
        <v>22</v>
      </c>
      <c r="G36">
        <v>14.2</v>
      </c>
      <c r="H36">
        <v>1023.5</v>
      </c>
      <c r="I36">
        <v>86</v>
      </c>
      <c r="J36">
        <v>11.9</v>
      </c>
      <c r="K36">
        <v>35</v>
      </c>
      <c r="L36">
        <v>0</v>
      </c>
      <c r="M36">
        <v>3.6</v>
      </c>
      <c r="N36">
        <v>0</v>
      </c>
      <c r="O36">
        <v>0</v>
      </c>
      <c r="P36">
        <f t="shared" si="0"/>
        <v>21</v>
      </c>
    </row>
    <row r="37" spans="1:16" x14ac:dyDescent="0.25">
      <c r="A37" s="1">
        <v>42631.041666666664</v>
      </c>
      <c r="B37">
        <v>487.20592498779303</v>
      </c>
      <c r="C37">
        <v>430.83333333299998</v>
      </c>
      <c r="D37">
        <v>13.084547386035601</v>
      </c>
      <c r="P37">
        <f t="shared" si="0"/>
        <v>1</v>
      </c>
    </row>
    <row r="38" spans="1:16" x14ac:dyDescent="0.25">
      <c r="A38" s="1">
        <v>42629</v>
      </c>
      <c r="B38">
        <v>499.99179077148398</v>
      </c>
      <c r="C38">
        <v>442.5</v>
      </c>
      <c r="D38">
        <v>12.992495089601</v>
      </c>
      <c r="E38" t="s">
        <v>17</v>
      </c>
      <c r="F38" t="s">
        <v>20</v>
      </c>
      <c r="G38">
        <v>15.9</v>
      </c>
      <c r="H38">
        <v>1014.7</v>
      </c>
      <c r="I38">
        <v>95</v>
      </c>
      <c r="J38">
        <v>15.1</v>
      </c>
      <c r="K38">
        <v>16</v>
      </c>
      <c r="L38">
        <v>18</v>
      </c>
      <c r="M38">
        <v>28.8</v>
      </c>
      <c r="N38">
        <v>310</v>
      </c>
      <c r="O38">
        <v>0</v>
      </c>
      <c r="P38">
        <f t="shared" si="0"/>
        <v>0</v>
      </c>
    </row>
    <row r="39" spans="1:16" x14ac:dyDescent="0.25">
      <c r="A39" s="1">
        <v>42626.291666666664</v>
      </c>
      <c r="B39">
        <v>409.80290985107399</v>
      </c>
      <c r="C39">
        <v>362.83333333299998</v>
      </c>
      <c r="D39">
        <v>12.945220905314899</v>
      </c>
      <c r="P39">
        <f t="shared" si="0"/>
        <v>7</v>
      </c>
    </row>
    <row r="40" spans="1:16" x14ac:dyDescent="0.25">
      <c r="A40" s="1">
        <v>42632.916666666664</v>
      </c>
      <c r="B40">
        <v>658.44387817382801</v>
      </c>
      <c r="C40">
        <v>583.16666666699996</v>
      </c>
      <c r="D40">
        <v>12.908352930571899</v>
      </c>
      <c r="P40">
        <f t="shared" si="0"/>
        <v>22</v>
      </c>
    </row>
    <row r="41" spans="1:16" x14ac:dyDescent="0.25">
      <c r="A41" s="1">
        <v>42632.041666666664</v>
      </c>
      <c r="B41">
        <v>458.57940673828102</v>
      </c>
      <c r="C41">
        <v>406.16666666700002</v>
      </c>
      <c r="D41">
        <v>12.904244580526401</v>
      </c>
      <c r="P41">
        <f t="shared" si="0"/>
        <v>1</v>
      </c>
    </row>
    <row r="42" spans="1:16" x14ac:dyDescent="0.25">
      <c r="A42" s="1">
        <v>42633.208333333336</v>
      </c>
      <c r="B42">
        <v>287.502250671387</v>
      </c>
      <c r="C42">
        <v>330</v>
      </c>
      <c r="D42">
        <v>12.8781058571555</v>
      </c>
      <c r="P42">
        <f t="shared" si="0"/>
        <v>5</v>
      </c>
    </row>
    <row r="43" spans="1:16" x14ac:dyDescent="0.25">
      <c r="A43" s="1">
        <v>42631.916666666664</v>
      </c>
      <c r="B43">
        <v>653.85952758789097</v>
      </c>
      <c r="C43">
        <v>580.16666666699996</v>
      </c>
      <c r="D43">
        <v>12.702015671505</v>
      </c>
      <c r="P43">
        <f t="shared" si="0"/>
        <v>22</v>
      </c>
    </row>
    <row r="44" spans="1:16" x14ac:dyDescent="0.25">
      <c r="A44" s="1">
        <v>42632.208333333336</v>
      </c>
      <c r="B44">
        <v>277.894584655762</v>
      </c>
      <c r="C44">
        <v>317.5</v>
      </c>
      <c r="D44">
        <v>12.474146565114401</v>
      </c>
      <c r="P44">
        <f t="shared" si="0"/>
        <v>5</v>
      </c>
    </row>
    <row r="45" spans="1:16" x14ac:dyDescent="0.25">
      <c r="A45" s="1">
        <v>42632.375</v>
      </c>
      <c r="B45">
        <v>534.40118408203102</v>
      </c>
      <c r="C45">
        <v>476.16666666700002</v>
      </c>
      <c r="D45">
        <v>12.229860150155501</v>
      </c>
      <c r="E45" t="s">
        <v>17</v>
      </c>
      <c r="F45" t="s">
        <v>23</v>
      </c>
      <c r="G45">
        <v>15.7</v>
      </c>
      <c r="H45">
        <v>1023.1</v>
      </c>
      <c r="I45">
        <v>93</v>
      </c>
      <c r="J45">
        <v>14.6</v>
      </c>
      <c r="K45">
        <v>19</v>
      </c>
      <c r="L45">
        <v>10.8</v>
      </c>
      <c r="M45">
        <v>14.4</v>
      </c>
      <c r="N45">
        <v>180</v>
      </c>
      <c r="P45">
        <f t="shared" si="0"/>
        <v>9</v>
      </c>
    </row>
    <row r="46" spans="1:16" x14ac:dyDescent="0.25">
      <c r="A46" s="1">
        <v>42627.875</v>
      </c>
      <c r="B46">
        <v>534.81115722656205</v>
      </c>
      <c r="C46">
        <v>477.16666666700002</v>
      </c>
      <c r="D46">
        <v>12.080577832942099</v>
      </c>
      <c r="E46" t="s">
        <v>17</v>
      </c>
      <c r="F46" t="s">
        <v>18</v>
      </c>
      <c r="G46">
        <v>13.8</v>
      </c>
      <c r="H46">
        <v>1010.5</v>
      </c>
      <c r="I46">
        <v>89</v>
      </c>
      <c r="J46">
        <v>12</v>
      </c>
      <c r="K46">
        <v>60</v>
      </c>
      <c r="L46">
        <v>3.6</v>
      </c>
      <c r="M46">
        <v>10.8</v>
      </c>
      <c r="N46">
        <v>50</v>
      </c>
      <c r="O46">
        <v>0</v>
      </c>
      <c r="P46">
        <f t="shared" si="0"/>
        <v>21</v>
      </c>
    </row>
    <row r="47" spans="1:16" x14ac:dyDescent="0.25">
      <c r="A47" s="1">
        <v>42632.541666666664</v>
      </c>
      <c r="B47">
        <v>509.49661254882801</v>
      </c>
      <c r="C47">
        <v>579.16666666699996</v>
      </c>
      <c r="D47">
        <v>12.029361862123499</v>
      </c>
      <c r="P47">
        <f t="shared" si="0"/>
        <v>13</v>
      </c>
    </row>
    <row r="48" spans="1:16" x14ac:dyDescent="0.25">
      <c r="A48" s="1">
        <v>42627.083333333336</v>
      </c>
      <c r="B48">
        <v>406.04831695556601</v>
      </c>
      <c r="C48">
        <v>362.5</v>
      </c>
      <c r="D48">
        <v>12.0133288153287</v>
      </c>
      <c r="P48">
        <f t="shared" si="0"/>
        <v>2</v>
      </c>
    </row>
    <row r="49" spans="1:16" x14ac:dyDescent="0.25">
      <c r="A49" s="1">
        <v>42629.583333333336</v>
      </c>
      <c r="B49">
        <v>506.48180389404303</v>
      </c>
      <c r="C49">
        <v>572.66666666699996</v>
      </c>
      <c r="D49">
        <v>11.5573101466097</v>
      </c>
      <c r="P49">
        <f t="shared" si="0"/>
        <v>14</v>
      </c>
    </row>
    <row r="50" spans="1:16" x14ac:dyDescent="0.25">
      <c r="A50" s="1">
        <v>42626.333333333336</v>
      </c>
      <c r="B50">
        <v>496.85432434082003</v>
      </c>
      <c r="C50">
        <v>445.66666666700002</v>
      </c>
      <c r="D50">
        <v>11.485637473548699</v>
      </c>
      <c r="P50">
        <f t="shared" si="0"/>
        <v>8</v>
      </c>
    </row>
    <row r="51" spans="1:16" x14ac:dyDescent="0.25">
      <c r="A51" s="1">
        <v>42628.75</v>
      </c>
      <c r="B51">
        <v>540.900146484375</v>
      </c>
      <c r="C51">
        <v>485.5</v>
      </c>
      <c r="D51">
        <v>11.410946752703399</v>
      </c>
      <c r="E51" t="s">
        <v>17</v>
      </c>
      <c r="F51" t="s">
        <v>19</v>
      </c>
      <c r="G51">
        <v>16.100000000000001</v>
      </c>
      <c r="H51">
        <v>1012.8</v>
      </c>
      <c r="I51">
        <v>94</v>
      </c>
      <c r="J51">
        <v>15.1</v>
      </c>
      <c r="K51">
        <v>18</v>
      </c>
      <c r="L51">
        <v>7.2</v>
      </c>
      <c r="M51">
        <v>10.8</v>
      </c>
      <c r="N51">
        <v>300</v>
      </c>
      <c r="P51">
        <f t="shared" si="0"/>
        <v>18</v>
      </c>
    </row>
    <row r="52" spans="1:16" x14ac:dyDescent="0.25">
      <c r="A52" s="1">
        <v>42627.375</v>
      </c>
      <c r="B52">
        <v>529.90905761718795</v>
      </c>
      <c r="C52">
        <v>478.33333333299998</v>
      </c>
      <c r="D52">
        <v>10.7823813834614</v>
      </c>
      <c r="E52" t="s">
        <v>17</v>
      </c>
      <c r="F52" t="s">
        <v>18</v>
      </c>
      <c r="G52">
        <v>18</v>
      </c>
      <c r="H52">
        <v>1005.9</v>
      </c>
      <c r="I52">
        <v>82</v>
      </c>
      <c r="J52">
        <v>14.9</v>
      </c>
      <c r="K52">
        <v>29</v>
      </c>
      <c r="L52">
        <v>28.8</v>
      </c>
      <c r="M52">
        <v>46.8</v>
      </c>
      <c r="N52">
        <v>130</v>
      </c>
      <c r="O52">
        <v>0</v>
      </c>
      <c r="P52">
        <f t="shared" si="0"/>
        <v>9</v>
      </c>
    </row>
    <row r="53" spans="1:16" x14ac:dyDescent="0.25">
      <c r="A53" s="1">
        <v>42627.416666666664</v>
      </c>
      <c r="B53">
        <v>557.85107994079601</v>
      </c>
      <c r="C53">
        <v>504</v>
      </c>
      <c r="D53">
        <v>10.684738083491199</v>
      </c>
      <c r="P53">
        <f t="shared" si="0"/>
        <v>10</v>
      </c>
    </row>
    <row r="54" spans="1:16" x14ac:dyDescent="0.25">
      <c r="A54" s="1">
        <v>42627.791666666664</v>
      </c>
      <c r="B54">
        <v>531.42648696899403</v>
      </c>
      <c r="C54">
        <v>480.5</v>
      </c>
      <c r="D54">
        <v>10.598644530487899</v>
      </c>
      <c r="P54">
        <f t="shared" si="0"/>
        <v>19</v>
      </c>
    </row>
    <row r="55" spans="1:16" x14ac:dyDescent="0.25">
      <c r="A55" s="1">
        <v>42631.208333333336</v>
      </c>
      <c r="B55">
        <v>311.311561584473</v>
      </c>
      <c r="C55">
        <v>348</v>
      </c>
      <c r="D55">
        <v>10.5426547171056</v>
      </c>
      <c r="P55">
        <f t="shared" si="0"/>
        <v>5</v>
      </c>
    </row>
    <row r="56" spans="1:16" x14ac:dyDescent="0.25">
      <c r="A56" s="1">
        <v>42630.875</v>
      </c>
      <c r="B56">
        <v>571.49108886718795</v>
      </c>
      <c r="C56">
        <v>517.66666666699996</v>
      </c>
      <c r="D56">
        <v>10.397505898291</v>
      </c>
      <c r="E56" t="s">
        <v>17</v>
      </c>
      <c r="F56" t="s">
        <v>21</v>
      </c>
      <c r="G56">
        <v>12</v>
      </c>
      <c r="H56">
        <v>1024.4000000000001</v>
      </c>
      <c r="I56">
        <v>94</v>
      </c>
      <c r="J56">
        <v>11.1</v>
      </c>
      <c r="K56">
        <v>17</v>
      </c>
      <c r="L56">
        <v>7.2</v>
      </c>
      <c r="M56">
        <v>10.8</v>
      </c>
      <c r="N56">
        <v>310</v>
      </c>
      <c r="O56">
        <v>0</v>
      </c>
      <c r="P56">
        <f t="shared" si="0"/>
        <v>21</v>
      </c>
    </row>
    <row r="57" spans="1:16" x14ac:dyDescent="0.25">
      <c r="A57" s="1">
        <v>42632.083333333336</v>
      </c>
      <c r="B57">
        <v>408.41505432128901</v>
      </c>
      <c r="C57">
        <v>370.16666666700002</v>
      </c>
      <c r="D57">
        <v>10.3327476778716</v>
      </c>
      <c r="P57">
        <f t="shared" si="0"/>
        <v>2</v>
      </c>
    </row>
    <row r="58" spans="1:16" x14ac:dyDescent="0.25">
      <c r="A58" s="1">
        <v>42633.666666666664</v>
      </c>
      <c r="B58">
        <v>432.78970336914102</v>
      </c>
      <c r="C58">
        <v>482.5</v>
      </c>
      <c r="D58">
        <v>10.302652151473399</v>
      </c>
      <c r="P58">
        <f t="shared" si="0"/>
        <v>16</v>
      </c>
    </row>
    <row r="59" spans="1:16" x14ac:dyDescent="0.25">
      <c r="A59" s="1">
        <v>42627.541666666664</v>
      </c>
      <c r="B59">
        <v>597.93013620376598</v>
      </c>
      <c r="C59">
        <v>543.33333333300004</v>
      </c>
      <c r="D59">
        <v>10.048491325914</v>
      </c>
      <c r="P59">
        <f t="shared" si="0"/>
        <v>13</v>
      </c>
    </row>
    <row r="60" spans="1:16" x14ac:dyDescent="0.25">
      <c r="A60" s="1">
        <v>42631.541666666664</v>
      </c>
      <c r="B60">
        <v>523.51805877685501</v>
      </c>
      <c r="C60">
        <v>582</v>
      </c>
      <c r="D60">
        <v>10.048443509131401</v>
      </c>
      <c r="P60">
        <f t="shared" si="0"/>
        <v>13</v>
      </c>
    </row>
    <row r="61" spans="1:16" x14ac:dyDescent="0.25">
      <c r="A61" s="1">
        <v>42629.5</v>
      </c>
      <c r="B61">
        <v>577.29461669921898</v>
      </c>
      <c r="C61">
        <v>524.83333333300004</v>
      </c>
      <c r="D61">
        <v>9.9957986725154697</v>
      </c>
      <c r="E61" t="s">
        <v>17</v>
      </c>
      <c r="F61" t="s">
        <v>20</v>
      </c>
      <c r="G61">
        <v>16.600000000000001</v>
      </c>
      <c r="H61">
        <v>1020.4</v>
      </c>
      <c r="I61">
        <v>68</v>
      </c>
      <c r="J61">
        <v>10.7</v>
      </c>
      <c r="K61">
        <v>16</v>
      </c>
      <c r="L61">
        <v>25.2</v>
      </c>
      <c r="M61">
        <v>46.8</v>
      </c>
      <c r="N61">
        <v>340</v>
      </c>
      <c r="O61">
        <v>0</v>
      </c>
      <c r="P61">
        <f t="shared" si="0"/>
        <v>12</v>
      </c>
    </row>
    <row r="62" spans="1:16" x14ac:dyDescent="0.25">
      <c r="A62" s="1">
        <v>42633.166666666664</v>
      </c>
      <c r="B62">
        <v>371.07758522033703</v>
      </c>
      <c r="C62">
        <v>412.16666666700002</v>
      </c>
      <c r="D62">
        <v>9.9690452357371306</v>
      </c>
      <c r="P62">
        <f t="shared" si="0"/>
        <v>4</v>
      </c>
    </row>
    <row r="63" spans="1:16" x14ac:dyDescent="0.25">
      <c r="A63" s="1">
        <v>42628.083333333336</v>
      </c>
      <c r="B63">
        <v>393.55078125</v>
      </c>
      <c r="C63">
        <v>358.5</v>
      </c>
      <c r="D63">
        <v>9.77706589958159</v>
      </c>
      <c r="P63">
        <f t="shared" si="0"/>
        <v>2</v>
      </c>
    </row>
    <row r="64" spans="1:16" x14ac:dyDescent="0.25">
      <c r="A64" s="1">
        <v>42632.166666666664</v>
      </c>
      <c r="B64">
        <v>363.98141098022501</v>
      </c>
      <c r="C64">
        <v>402.33333333299998</v>
      </c>
      <c r="D64">
        <v>9.5323750669777496</v>
      </c>
      <c r="P64">
        <f t="shared" si="0"/>
        <v>4</v>
      </c>
    </row>
    <row r="65" spans="1:16" x14ac:dyDescent="0.25">
      <c r="A65" s="1">
        <v>42633.625</v>
      </c>
      <c r="B65">
        <v>514.47650146484398</v>
      </c>
      <c r="C65">
        <v>568</v>
      </c>
      <c r="D65">
        <v>9.4231511505556806</v>
      </c>
      <c r="E65" t="s">
        <v>17</v>
      </c>
      <c r="F65" t="s">
        <v>16</v>
      </c>
      <c r="G65">
        <v>18.100000000000001</v>
      </c>
      <c r="H65">
        <v>1018.5</v>
      </c>
      <c r="I65">
        <v>81</v>
      </c>
      <c r="J65">
        <v>14.8</v>
      </c>
      <c r="K65">
        <v>19</v>
      </c>
      <c r="L65">
        <v>14.4</v>
      </c>
      <c r="M65">
        <v>25.2</v>
      </c>
      <c r="N65">
        <v>360</v>
      </c>
      <c r="O65">
        <v>0</v>
      </c>
      <c r="P65">
        <f t="shared" si="0"/>
        <v>15</v>
      </c>
    </row>
    <row r="66" spans="1:16" x14ac:dyDescent="0.25">
      <c r="A66" s="1">
        <v>42627.458333333336</v>
      </c>
      <c r="B66">
        <v>538.70662021636997</v>
      </c>
      <c r="C66">
        <v>492.33333333299998</v>
      </c>
      <c r="D66">
        <v>9.4190833209345399</v>
      </c>
      <c r="P66">
        <f t="shared" si="0"/>
        <v>11</v>
      </c>
    </row>
    <row r="67" spans="1:16" x14ac:dyDescent="0.25">
      <c r="A67" s="1">
        <v>42632.875</v>
      </c>
      <c r="B67">
        <v>514.15521240234398</v>
      </c>
      <c r="C67">
        <v>470</v>
      </c>
      <c r="D67">
        <v>9.3947260430518593</v>
      </c>
      <c r="E67" t="s">
        <v>17</v>
      </c>
      <c r="F67" t="s">
        <v>23</v>
      </c>
      <c r="G67">
        <v>14.3</v>
      </c>
      <c r="H67">
        <v>1021.8</v>
      </c>
      <c r="I67">
        <v>96</v>
      </c>
      <c r="J67">
        <v>13.7</v>
      </c>
      <c r="K67">
        <v>7</v>
      </c>
      <c r="L67">
        <v>10.8</v>
      </c>
      <c r="M67">
        <v>21.6</v>
      </c>
      <c r="N67">
        <v>310</v>
      </c>
      <c r="O67">
        <v>0</v>
      </c>
      <c r="P67">
        <f t="shared" ref="P67:P130" si="1">HOUR(A67)</f>
        <v>21</v>
      </c>
    </row>
    <row r="68" spans="1:16" x14ac:dyDescent="0.25">
      <c r="A68" s="1">
        <v>42627.916666666664</v>
      </c>
      <c r="B68">
        <v>662.80382537841797</v>
      </c>
      <c r="C68">
        <v>607.16666666699996</v>
      </c>
      <c r="D68">
        <v>9.1634079678376299</v>
      </c>
      <c r="P68">
        <f t="shared" si="1"/>
        <v>22</v>
      </c>
    </row>
    <row r="69" spans="1:16" x14ac:dyDescent="0.25">
      <c r="A69" s="1">
        <v>42630.625</v>
      </c>
      <c r="B69">
        <v>505.90756225585898</v>
      </c>
      <c r="C69">
        <v>556.66666666699996</v>
      </c>
      <c r="D69">
        <v>9.1184019900197892</v>
      </c>
      <c r="E69" t="s">
        <v>17</v>
      </c>
      <c r="F69" t="s">
        <v>21</v>
      </c>
      <c r="G69">
        <v>16.2</v>
      </c>
      <c r="H69">
        <v>1024.0999999999999</v>
      </c>
      <c r="I69">
        <v>71</v>
      </c>
      <c r="J69">
        <v>10.9</v>
      </c>
      <c r="K69">
        <v>40</v>
      </c>
      <c r="L69">
        <v>18</v>
      </c>
      <c r="M69">
        <v>32.4</v>
      </c>
      <c r="N69">
        <v>330</v>
      </c>
      <c r="O69">
        <v>0</v>
      </c>
      <c r="P69">
        <f t="shared" si="1"/>
        <v>15</v>
      </c>
    </row>
    <row r="70" spans="1:16" x14ac:dyDescent="0.25">
      <c r="A70" s="1">
        <v>42630.541666666664</v>
      </c>
      <c r="B70">
        <v>517.235069274902</v>
      </c>
      <c r="C70">
        <v>567.33333333300004</v>
      </c>
      <c r="D70">
        <v>8.8304813263443798</v>
      </c>
      <c r="P70">
        <f t="shared" si="1"/>
        <v>13</v>
      </c>
    </row>
    <row r="71" spans="1:16" x14ac:dyDescent="0.25">
      <c r="A71" s="1">
        <v>42629.916666666664</v>
      </c>
      <c r="B71">
        <v>670.91656494140602</v>
      </c>
      <c r="C71">
        <v>616.5</v>
      </c>
      <c r="D71">
        <v>8.8266934211526795</v>
      </c>
      <c r="P71">
        <f t="shared" si="1"/>
        <v>22</v>
      </c>
    </row>
    <row r="72" spans="1:16" x14ac:dyDescent="0.25">
      <c r="A72" s="1">
        <v>42632.333333333336</v>
      </c>
      <c r="B72">
        <v>443.40165710449202</v>
      </c>
      <c r="C72">
        <v>407.5</v>
      </c>
      <c r="D72">
        <v>8.8102226023293699</v>
      </c>
      <c r="P72">
        <f t="shared" si="1"/>
        <v>8</v>
      </c>
    </row>
    <row r="73" spans="1:16" x14ac:dyDescent="0.25">
      <c r="A73" s="1">
        <v>42626.25</v>
      </c>
      <c r="B73">
        <v>341.38381958007801</v>
      </c>
      <c r="C73">
        <v>313.83333333299998</v>
      </c>
      <c r="D73">
        <v>8.7786998132046996</v>
      </c>
      <c r="E73" t="s">
        <v>17</v>
      </c>
      <c r="F73" t="s">
        <v>16</v>
      </c>
      <c r="G73">
        <v>17.600000000000001</v>
      </c>
      <c r="H73">
        <v>1008.1</v>
      </c>
      <c r="I73">
        <v>99</v>
      </c>
      <c r="J73">
        <v>17.399999999999999</v>
      </c>
      <c r="K73">
        <v>5</v>
      </c>
      <c r="L73">
        <v>5.556</v>
      </c>
      <c r="M73">
        <v>14.816000000000001</v>
      </c>
      <c r="N73">
        <v>160</v>
      </c>
      <c r="O73">
        <v>0</v>
      </c>
      <c r="P73">
        <f t="shared" si="1"/>
        <v>6</v>
      </c>
    </row>
    <row r="74" spans="1:16" x14ac:dyDescent="0.25">
      <c r="A74" s="1">
        <v>42632.416666666664</v>
      </c>
      <c r="B74">
        <v>573.65548324584995</v>
      </c>
      <c r="C74">
        <v>529.16666666699996</v>
      </c>
      <c r="D74">
        <v>8.4073354164702305</v>
      </c>
      <c r="P74">
        <f t="shared" si="1"/>
        <v>10</v>
      </c>
    </row>
    <row r="75" spans="1:16" x14ac:dyDescent="0.25">
      <c r="A75" s="1">
        <v>42627.041666666664</v>
      </c>
      <c r="B75">
        <v>439.75062561035202</v>
      </c>
      <c r="C75">
        <v>405.83333333299998</v>
      </c>
      <c r="D75">
        <v>8.3574436823111604</v>
      </c>
      <c r="P75">
        <f t="shared" si="1"/>
        <v>1</v>
      </c>
    </row>
    <row r="76" spans="1:16" x14ac:dyDescent="0.25">
      <c r="A76" s="1">
        <v>42629.75</v>
      </c>
      <c r="B76">
        <v>484.86248779296898</v>
      </c>
      <c r="C76">
        <v>447.83333333299998</v>
      </c>
      <c r="D76">
        <v>8.2685123468544095</v>
      </c>
      <c r="E76" t="s">
        <v>17</v>
      </c>
      <c r="F76" t="s">
        <v>20</v>
      </c>
      <c r="G76">
        <v>14.5</v>
      </c>
      <c r="H76">
        <v>1022.6</v>
      </c>
      <c r="I76">
        <v>80</v>
      </c>
      <c r="J76">
        <v>11.1</v>
      </c>
      <c r="K76">
        <v>55</v>
      </c>
      <c r="L76">
        <v>18</v>
      </c>
      <c r="M76">
        <v>39.6</v>
      </c>
      <c r="N76">
        <v>330</v>
      </c>
      <c r="O76">
        <v>0</v>
      </c>
      <c r="P76">
        <f t="shared" si="1"/>
        <v>18</v>
      </c>
    </row>
    <row r="77" spans="1:16" x14ac:dyDescent="0.25">
      <c r="A77" s="1">
        <v>42629.833333333336</v>
      </c>
      <c r="B77">
        <v>533.90230178832996</v>
      </c>
      <c r="C77">
        <v>493.5</v>
      </c>
      <c r="D77">
        <v>8.18688992671329</v>
      </c>
      <c r="P77">
        <f t="shared" si="1"/>
        <v>20</v>
      </c>
    </row>
    <row r="78" spans="1:16" x14ac:dyDescent="0.25">
      <c r="A78" s="1">
        <v>42632.625</v>
      </c>
      <c r="B78">
        <v>518.86572265625</v>
      </c>
      <c r="C78">
        <v>564.5</v>
      </c>
      <c r="D78">
        <v>8.0840172442426894</v>
      </c>
      <c r="E78" t="s">
        <v>17</v>
      </c>
      <c r="F78" t="s">
        <v>23</v>
      </c>
      <c r="G78">
        <v>17</v>
      </c>
      <c r="H78">
        <v>1022</v>
      </c>
      <c r="I78">
        <v>86</v>
      </c>
      <c r="J78">
        <v>14.6</v>
      </c>
      <c r="K78">
        <v>40</v>
      </c>
      <c r="L78">
        <v>14.4</v>
      </c>
      <c r="M78">
        <v>21.6</v>
      </c>
      <c r="N78">
        <v>340</v>
      </c>
      <c r="O78">
        <v>0</v>
      </c>
      <c r="P78">
        <f t="shared" si="1"/>
        <v>15</v>
      </c>
    </row>
    <row r="79" spans="1:16" x14ac:dyDescent="0.25">
      <c r="A79" s="1">
        <v>42628.541666666664</v>
      </c>
      <c r="B79">
        <v>574.97199058532703</v>
      </c>
      <c r="C79">
        <v>625.33333333300004</v>
      </c>
      <c r="D79">
        <v>8.0535196291630697</v>
      </c>
      <c r="P79">
        <f t="shared" si="1"/>
        <v>13</v>
      </c>
    </row>
    <row r="80" spans="1:16" x14ac:dyDescent="0.25">
      <c r="A80" s="1">
        <v>42627</v>
      </c>
      <c r="B80">
        <v>504.78543090820301</v>
      </c>
      <c r="C80">
        <v>467.16666666700002</v>
      </c>
      <c r="D80">
        <v>8.0525360487712305</v>
      </c>
      <c r="E80" t="s">
        <v>17</v>
      </c>
      <c r="F80" t="s">
        <v>18</v>
      </c>
      <c r="G80">
        <v>17.5</v>
      </c>
      <c r="H80">
        <v>1005.5</v>
      </c>
      <c r="I80">
        <v>97</v>
      </c>
      <c r="J80">
        <v>17</v>
      </c>
      <c r="K80">
        <v>9</v>
      </c>
      <c r="L80">
        <v>12.964</v>
      </c>
      <c r="M80">
        <v>24.076000000000001</v>
      </c>
      <c r="N80">
        <v>110</v>
      </c>
      <c r="O80">
        <v>3</v>
      </c>
      <c r="P80">
        <f t="shared" si="1"/>
        <v>0</v>
      </c>
    </row>
    <row r="81" spans="1:16" x14ac:dyDescent="0.25">
      <c r="A81" s="1">
        <v>42631.458333333336</v>
      </c>
      <c r="B81">
        <v>536.24864292144798</v>
      </c>
      <c r="C81">
        <v>582.33333333300004</v>
      </c>
      <c r="D81">
        <v>7.9137991548217501</v>
      </c>
      <c r="P81">
        <f t="shared" si="1"/>
        <v>11</v>
      </c>
    </row>
    <row r="82" spans="1:16" x14ac:dyDescent="0.25">
      <c r="A82" s="1">
        <v>42628.458333333336</v>
      </c>
      <c r="B82">
        <v>640.56169891357399</v>
      </c>
      <c r="C82">
        <v>593.66666666699996</v>
      </c>
      <c r="D82">
        <v>7.8992193565212698</v>
      </c>
      <c r="P82">
        <f t="shared" si="1"/>
        <v>11</v>
      </c>
    </row>
    <row r="83" spans="1:16" x14ac:dyDescent="0.25">
      <c r="A83" s="1">
        <v>42629.791666666664</v>
      </c>
      <c r="B83">
        <v>526.12731170654297</v>
      </c>
      <c r="C83">
        <v>488.16666666700002</v>
      </c>
      <c r="D83">
        <v>7.7761649107921498</v>
      </c>
      <c r="P83">
        <f t="shared" si="1"/>
        <v>19</v>
      </c>
    </row>
    <row r="84" spans="1:16" x14ac:dyDescent="0.25">
      <c r="A84" s="1">
        <v>42630.416666666664</v>
      </c>
      <c r="B84">
        <v>549.65041923522904</v>
      </c>
      <c r="C84">
        <v>510.83333333299998</v>
      </c>
      <c r="D84">
        <v>7.5987770118606504</v>
      </c>
      <c r="P84">
        <f t="shared" si="1"/>
        <v>10</v>
      </c>
    </row>
    <row r="85" spans="1:16" x14ac:dyDescent="0.25">
      <c r="A85" s="1">
        <v>42629.208333333336</v>
      </c>
      <c r="B85">
        <v>367.7841796875</v>
      </c>
      <c r="C85">
        <v>341.83333333299998</v>
      </c>
      <c r="D85">
        <v>7.5916664128304197</v>
      </c>
      <c r="P85">
        <f t="shared" si="1"/>
        <v>5</v>
      </c>
    </row>
    <row r="86" spans="1:16" x14ac:dyDescent="0.25">
      <c r="A86" s="1">
        <v>42627.25</v>
      </c>
      <c r="B86">
        <v>340.75793457031199</v>
      </c>
      <c r="C86">
        <v>317.16666666700002</v>
      </c>
      <c r="D86">
        <v>7.4381296594706301</v>
      </c>
      <c r="E86" t="s">
        <v>17</v>
      </c>
      <c r="F86" t="s">
        <v>18</v>
      </c>
      <c r="G86">
        <v>15.5</v>
      </c>
      <c r="H86">
        <v>1004.6</v>
      </c>
      <c r="I86">
        <v>94</v>
      </c>
      <c r="J86">
        <v>14.5</v>
      </c>
      <c r="K86">
        <v>45</v>
      </c>
      <c r="L86">
        <v>18</v>
      </c>
      <c r="M86">
        <v>36</v>
      </c>
      <c r="N86">
        <v>100</v>
      </c>
      <c r="O86">
        <v>0</v>
      </c>
      <c r="P86">
        <f t="shared" si="1"/>
        <v>6</v>
      </c>
    </row>
    <row r="87" spans="1:16" x14ac:dyDescent="0.25">
      <c r="A87" s="1">
        <v>42628.833333333336</v>
      </c>
      <c r="B87">
        <v>572.79878807067905</v>
      </c>
      <c r="C87">
        <v>533.16666666699996</v>
      </c>
      <c r="D87">
        <v>7.4333456837112797</v>
      </c>
      <c r="P87">
        <f t="shared" si="1"/>
        <v>20</v>
      </c>
    </row>
    <row r="88" spans="1:16" x14ac:dyDescent="0.25">
      <c r="A88" s="1">
        <v>42632.666666666664</v>
      </c>
      <c r="B88">
        <v>450.50373077392601</v>
      </c>
      <c r="C88">
        <v>485.83333333299998</v>
      </c>
      <c r="D88">
        <v>7.2719593603633204</v>
      </c>
      <c r="P88">
        <f t="shared" si="1"/>
        <v>16</v>
      </c>
    </row>
    <row r="89" spans="1:16" x14ac:dyDescent="0.25">
      <c r="A89" s="1">
        <v>42626.208333333336</v>
      </c>
      <c r="B89">
        <v>321.78565216064499</v>
      </c>
      <c r="C89">
        <v>346.33333333299998</v>
      </c>
      <c r="D89">
        <v>7.0878771431315899</v>
      </c>
      <c r="P89">
        <f t="shared" si="1"/>
        <v>5</v>
      </c>
    </row>
    <row r="90" spans="1:16" x14ac:dyDescent="0.25">
      <c r="A90" s="1">
        <v>42629.166666666664</v>
      </c>
      <c r="B90">
        <v>378.42573642730702</v>
      </c>
      <c r="C90">
        <v>407.16666666700002</v>
      </c>
      <c r="D90">
        <v>7.0587630551787202</v>
      </c>
      <c r="P90">
        <f t="shared" si="1"/>
        <v>4</v>
      </c>
    </row>
    <row r="91" spans="1:16" x14ac:dyDescent="0.25">
      <c r="A91" s="1">
        <v>42626.875</v>
      </c>
      <c r="B91">
        <v>548.424560546875</v>
      </c>
      <c r="C91">
        <v>512.83333333300004</v>
      </c>
      <c r="D91">
        <v>6.9401158038150301</v>
      </c>
      <c r="E91" t="s">
        <v>17</v>
      </c>
      <c r="F91" t="s">
        <v>16</v>
      </c>
      <c r="G91">
        <v>17.2</v>
      </c>
      <c r="H91">
        <v>1005.1</v>
      </c>
      <c r="I91">
        <v>98</v>
      </c>
      <c r="J91">
        <v>16.899999999999999</v>
      </c>
      <c r="K91">
        <v>3</v>
      </c>
      <c r="L91">
        <v>12.964</v>
      </c>
      <c r="M91">
        <v>25.928000000000001</v>
      </c>
      <c r="N91">
        <v>60</v>
      </c>
      <c r="O91">
        <v>0</v>
      </c>
      <c r="P91">
        <f t="shared" si="1"/>
        <v>21</v>
      </c>
    </row>
    <row r="92" spans="1:16" x14ac:dyDescent="0.25">
      <c r="A92" s="1">
        <v>42630.5</v>
      </c>
      <c r="B92">
        <v>560.84228515625</v>
      </c>
      <c r="C92">
        <v>524.5</v>
      </c>
      <c r="D92">
        <v>6.9289390193041003</v>
      </c>
      <c r="E92" t="s">
        <v>17</v>
      </c>
      <c r="F92" t="s">
        <v>21</v>
      </c>
      <c r="G92">
        <v>17.3</v>
      </c>
      <c r="H92">
        <v>1025</v>
      </c>
      <c r="I92">
        <v>67</v>
      </c>
      <c r="J92">
        <v>11.1</v>
      </c>
      <c r="K92">
        <v>25</v>
      </c>
      <c r="L92">
        <v>18</v>
      </c>
      <c r="M92">
        <v>28.8</v>
      </c>
      <c r="N92">
        <v>340</v>
      </c>
      <c r="O92">
        <v>0</v>
      </c>
      <c r="P92">
        <f t="shared" si="1"/>
        <v>12</v>
      </c>
    </row>
    <row r="93" spans="1:16" x14ac:dyDescent="0.25">
      <c r="A93" s="1">
        <v>42626.708333333336</v>
      </c>
      <c r="B93">
        <v>418.21253967285202</v>
      </c>
      <c r="C93">
        <v>449.33333333299998</v>
      </c>
      <c r="D93">
        <v>6.9259926543408401</v>
      </c>
      <c r="P93">
        <f t="shared" si="1"/>
        <v>17</v>
      </c>
    </row>
    <row r="94" spans="1:16" x14ac:dyDescent="0.25">
      <c r="A94" s="1">
        <v>42630.166666666664</v>
      </c>
      <c r="B94">
        <v>371.08359527587902</v>
      </c>
      <c r="C94">
        <v>398.66666666700002</v>
      </c>
      <c r="D94">
        <v>6.9188306164961704</v>
      </c>
      <c r="P94">
        <f t="shared" si="1"/>
        <v>4</v>
      </c>
    </row>
    <row r="95" spans="1:16" x14ac:dyDescent="0.25">
      <c r="A95" s="1">
        <v>42628.625</v>
      </c>
      <c r="B95">
        <v>571.38800048828102</v>
      </c>
      <c r="C95">
        <v>613</v>
      </c>
      <c r="D95">
        <v>6.7882544064794104</v>
      </c>
      <c r="E95" t="s">
        <v>17</v>
      </c>
      <c r="F95" t="s">
        <v>19</v>
      </c>
      <c r="G95">
        <v>16.3</v>
      </c>
      <c r="H95">
        <v>1011.8</v>
      </c>
      <c r="I95">
        <v>91</v>
      </c>
      <c r="J95">
        <v>14.8</v>
      </c>
      <c r="K95">
        <v>19</v>
      </c>
      <c r="L95">
        <v>10.8</v>
      </c>
      <c r="M95">
        <v>18</v>
      </c>
      <c r="N95">
        <v>330</v>
      </c>
      <c r="O95">
        <v>1</v>
      </c>
      <c r="P95">
        <f t="shared" si="1"/>
        <v>15</v>
      </c>
    </row>
    <row r="96" spans="1:16" x14ac:dyDescent="0.25">
      <c r="A96" s="1">
        <v>42627.291666666664</v>
      </c>
      <c r="B96">
        <v>410.80429840087902</v>
      </c>
      <c r="C96">
        <v>384.83333333299998</v>
      </c>
      <c r="D96">
        <v>6.7486266958600503</v>
      </c>
      <c r="P96">
        <f t="shared" si="1"/>
        <v>7</v>
      </c>
    </row>
    <row r="97" spans="1:16" x14ac:dyDescent="0.25">
      <c r="A97" s="1">
        <v>42628.916666666664</v>
      </c>
      <c r="B97">
        <v>657.93598937988304</v>
      </c>
      <c r="C97">
        <v>616.5</v>
      </c>
      <c r="D97">
        <v>6.7211661605649304</v>
      </c>
      <c r="P97">
        <f t="shared" si="1"/>
        <v>22</v>
      </c>
    </row>
    <row r="98" spans="1:16" x14ac:dyDescent="0.25">
      <c r="A98" s="1">
        <v>42631.666666666664</v>
      </c>
      <c r="B98">
        <v>421.27970886230497</v>
      </c>
      <c r="C98">
        <v>451.33333333299998</v>
      </c>
      <c r="D98">
        <v>6.6588532800703497</v>
      </c>
      <c r="P98">
        <f t="shared" si="1"/>
        <v>16</v>
      </c>
    </row>
    <row r="99" spans="1:16" x14ac:dyDescent="0.25">
      <c r="A99" s="1">
        <v>42629.416666666664</v>
      </c>
      <c r="B99">
        <v>539.66048717498802</v>
      </c>
      <c r="C99">
        <v>506</v>
      </c>
      <c r="D99">
        <v>6.6522701926853296</v>
      </c>
      <c r="P99">
        <f t="shared" si="1"/>
        <v>10</v>
      </c>
    </row>
    <row r="100" spans="1:16" x14ac:dyDescent="0.25">
      <c r="A100" s="1">
        <v>42630.25</v>
      </c>
      <c r="B100">
        <v>336.87371826171898</v>
      </c>
      <c r="C100">
        <v>316</v>
      </c>
      <c r="D100">
        <v>6.6056070448477104</v>
      </c>
      <c r="E100" t="s">
        <v>17</v>
      </c>
      <c r="F100" t="s">
        <v>21</v>
      </c>
      <c r="G100">
        <v>12.3</v>
      </c>
      <c r="H100">
        <v>1024.7</v>
      </c>
      <c r="I100">
        <v>96</v>
      </c>
      <c r="J100">
        <v>11.7</v>
      </c>
      <c r="K100">
        <v>18</v>
      </c>
      <c r="L100">
        <v>3.6</v>
      </c>
      <c r="M100">
        <v>18</v>
      </c>
      <c r="N100">
        <v>350</v>
      </c>
      <c r="O100">
        <v>0</v>
      </c>
      <c r="P100">
        <f t="shared" si="1"/>
        <v>6</v>
      </c>
    </row>
    <row r="101" spans="1:16" x14ac:dyDescent="0.25">
      <c r="A101" s="1">
        <v>42633.791666666664</v>
      </c>
      <c r="B101">
        <v>527.00782775878895</v>
      </c>
      <c r="C101">
        <v>494.5</v>
      </c>
      <c r="D101">
        <v>6.5738782120908104</v>
      </c>
      <c r="P101">
        <f t="shared" si="1"/>
        <v>19</v>
      </c>
    </row>
    <row r="102" spans="1:16" x14ac:dyDescent="0.25">
      <c r="A102" s="1">
        <v>42631.333333333336</v>
      </c>
      <c r="B102">
        <v>406.00189208984398</v>
      </c>
      <c r="C102">
        <v>434.33333333299998</v>
      </c>
      <c r="D102">
        <v>6.52297189021749</v>
      </c>
      <c r="P102">
        <f t="shared" si="1"/>
        <v>8</v>
      </c>
    </row>
    <row r="103" spans="1:16" x14ac:dyDescent="0.25">
      <c r="A103" s="1">
        <v>42633.5</v>
      </c>
      <c r="B103">
        <v>551.40869140625</v>
      </c>
      <c r="C103">
        <v>589.83333333300004</v>
      </c>
      <c r="D103">
        <v>6.5144914258443203</v>
      </c>
      <c r="E103" t="s">
        <v>17</v>
      </c>
      <c r="F103" t="s">
        <v>16</v>
      </c>
      <c r="G103">
        <v>17</v>
      </c>
      <c r="H103">
        <v>1019.9</v>
      </c>
      <c r="I103">
        <v>86</v>
      </c>
      <c r="J103">
        <v>14.6</v>
      </c>
      <c r="K103">
        <v>50</v>
      </c>
      <c r="L103">
        <v>7.2</v>
      </c>
      <c r="M103">
        <v>14.4</v>
      </c>
      <c r="N103">
        <v>10</v>
      </c>
      <c r="O103">
        <v>0</v>
      </c>
      <c r="P103">
        <f t="shared" si="1"/>
        <v>12</v>
      </c>
    </row>
    <row r="104" spans="1:16" x14ac:dyDescent="0.25">
      <c r="A104" s="1">
        <v>42630.666666666664</v>
      </c>
      <c r="B104">
        <v>477.982948303223</v>
      </c>
      <c r="C104">
        <v>449</v>
      </c>
      <c r="D104">
        <v>6.4549996220985904</v>
      </c>
      <c r="P104">
        <f t="shared" si="1"/>
        <v>16</v>
      </c>
    </row>
    <row r="105" spans="1:16" x14ac:dyDescent="0.25">
      <c r="A105" s="1">
        <v>42632.708333333336</v>
      </c>
      <c r="B105">
        <v>368.44377136230497</v>
      </c>
      <c r="C105">
        <v>393</v>
      </c>
      <c r="D105">
        <v>6.2484042335102599</v>
      </c>
      <c r="P105">
        <f t="shared" si="1"/>
        <v>17</v>
      </c>
    </row>
    <row r="106" spans="1:16" x14ac:dyDescent="0.25">
      <c r="A106" s="1">
        <v>42629.666666666664</v>
      </c>
      <c r="B106">
        <v>468.70687866210898</v>
      </c>
      <c r="C106">
        <v>442.16666666700002</v>
      </c>
      <c r="D106">
        <v>6.00230953526333</v>
      </c>
      <c r="P106">
        <f t="shared" si="1"/>
        <v>16</v>
      </c>
    </row>
    <row r="107" spans="1:16" x14ac:dyDescent="0.25">
      <c r="A107" s="1">
        <v>42626.916666666664</v>
      </c>
      <c r="B107">
        <v>661.08725738525402</v>
      </c>
      <c r="C107">
        <v>624.33333333300004</v>
      </c>
      <c r="D107">
        <v>5.88690721606089</v>
      </c>
      <c r="P107">
        <f t="shared" si="1"/>
        <v>22</v>
      </c>
    </row>
    <row r="108" spans="1:16" x14ac:dyDescent="0.25">
      <c r="A108" s="1">
        <v>42632.291666666664</v>
      </c>
      <c r="B108">
        <v>370.11571884155302</v>
      </c>
      <c r="C108">
        <v>350.33333333299998</v>
      </c>
      <c r="D108">
        <v>5.6467323050156697</v>
      </c>
      <c r="P108">
        <f t="shared" si="1"/>
        <v>7</v>
      </c>
    </row>
    <row r="109" spans="1:16" x14ac:dyDescent="0.25">
      <c r="A109" s="1">
        <v>42629.375</v>
      </c>
      <c r="B109">
        <v>526.90679931640602</v>
      </c>
      <c r="C109">
        <v>499.16666666700002</v>
      </c>
      <c r="D109">
        <v>5.5572886776736601</v>
      </c>
      <c r="E109" t="s">
        <v>17</v>
      </c>
      <c r="F109" t="s">
        <v>20</v>
      </c>
      <c r="G109">
        <v>16.399999999999999</v>
      </c>
      <c r="H109">
        <v>1019</v>
      </c>
      <c r="I109">
        <v>76</v>
      </c>
      <c r="J109">
        <v>12.2</v>
      </c>
      <c r="K109">
        <v>13</v>
      </c>
      <c r="L109">
        <v>28.8</v>
      </c>
      <c r="M109">
        <v>39.6</v>
      </c>
      <c r="N109">
        <v>350</v>
      </c>
      <c r="P109">
        <f t="shared" si="1"/>
        <v>9</v>
      </c>
    </row>
    <row r="110" spans="1:16" x14ac:dyDescent="0.25">
      <c r="A110" s="1">
        <v>42629.875</v>
      </c>
      <c r="B110">
        <v>539.62298583984398</v>
      </c>
      <c r="C110">
        <v>511.33333333299998</v>
      </c>
      <c r="D110">
        <v>5.5325265658791798</v>
      </c>
      <c r="E110" t="s">
        <v>17</v>
      </c>
      <c r="F110" t="s">
        <v>20</v>
      </c>
      <c r="G110">
        <v>13.3</v>
      </c>
      <c r="H110">
        <v>1024.3</v>
      </c>
      <c r="I110">
        <v>87</v>
      </c>
      <c r="J110">
        <v>11.2</v>
      </c>
      <c r="K110">
        <v>45</v>
      </c>
      <c r="L110">
        <v>14.4</v>
      </c>
      <c r="M110">
        <v>21.6</v>
      </c>
      <c r="N110">
        <v>330</v>
      </c>
      <c r="O110">
        <v>0</v>
      </c>
      <c r="P110">
        <f t="shared" si="1"/>
        <v>21</v>
      </c>
    </row>
    <row r="111" spans="1:16" x14ac:dyDescent="0.25">
      <c r="A111" s="1">
        <v>42628.333333333336</v>
      </c>
      <c r="B111">
        <v>484.21600341796898</v>
      </c>
      <c r="C111">
        <v>459.16666666700002</v>
      </c>
      <c r="D111">
        <v>5.4553909439456696</v>
      </c>
      <c r="P111">
        <f t="shared" si="1"/>
        <v>8</v>
      </c>
    </row>
    <row r="112" spans="1:16" x14ac:dyDescent="0.25">
      <c r="A112" s="1">
        <v>42627.333333333336</v>
      </c>
      <c r="B112">
        <v>483.56579589843801</v>
      </c>
      <c r="C112">
        <v>458.83333333299998</v>
      </c>
      <c r="D112">
        <v>5.3902933306477596</v>
      </c>
      <c r="P112">
        <f t="shared" si="1"/>
        <v>8</v>
      </c>
    </row>
    <row r="113" spans="1:16" x14ac:dyDescent="0.25">
      <c r="A113" s="1">
        <v>42626.041666666664</v>
      </c>
      <c r="B113">
        <v>445.03380966186501</v>
      </c>
      <c r="C113">
        <v>422.33333333299998</v>
      </c>
      <c r="D113">
        <v>5.3750141268073799</v>
      </c>
      <c r="P113">
        <f t="shared" si="1"/>
        <v>1</v>
      </c>
    </row>
    <row r="114" spans="1:16" x14ac:dyDescent="0.25">
      <c r="A114" s="1">
        <v>42629.291666666664</v>
      </c>
      <c r="B114">
        <v>402.96403121948202</v>
      </c>
      <c r="C114">
        <v>425.66666666700002</v>
      </c>
      <c r="D114">
        <v>5.3334304105324604</v>
      </c>
      <c r="P114">
        <f t="shared" si="1"/>
        <v>7</v>
      </c>
    </row>
    <row r="115" spans="1:16" x14ac:dyDescent="0.25">
      <c r="A115" s="1">
        <v>42631.833333333336</v>
      </c>
      <c r="B115">
        <v>477.87722778320301</v>
      </c>
      <c r="C115">
        <v>453.83333333299998</v>
      </c>
      <c r="D115">
        <v>5.2979569115433298</v>
      </c>
      <c r="P115">
        <f t="shared" si="1"/>
        <v>20</v>
      </c>
    </row>
    <row r="116" spans="1:16" x14ac:dyDescent="0.25">
      <c r="A116" s="1">
        <v>42632.5</v>
      </c>
      <c r="B116">
        <v>551.05389404296898</v>
      </c>
      <c r="C116">
        <v>581.83333333300004</v>
      </c>
      <c r="D116">
        <v>5.2900783655197197</v>
      </c>
      <c r="E116" t="s">
        <v>17</v>
      </c>
      <c r="F116" t="s">
        <v>23</v>
      </c>
      <c r="G116">
        <v>16.2</v>
      </c>
      <c r="H116">
        <v>1022.8</v>
      </c>
      <c r="I116">
        <v>92</v>
      </c>
      <c r="J116">
        <v>14.9</v>
      </c>
      <c r="K116">
        <v>6</v>
      </c>
      <c r="L116">
        <v>7.2</v>
      </c>
      <c r="M116">
        <v>14.4</v>
      </c>
      <c r="N116">
        <v>230</v>
      </c>
      <c r="O116">
        <v>0</v>
      </c>
      <c r="P116">
        <f t="shared" si="1"/>
        <v>12</v>
      </c>
    </row>
    <row r="117" spans="1:16" x14ac:dyDescent="0.25">
      <c r="A117" s="1">
        <v>42626.5</v>
      </c>
      <c r="B117">
        <v>584.72918701171898</v>
      </c>
      <c r="C117">
        <v>555.66666666699996</v>
      </c>
      <c r="D117">
        <v>5.2302076205221404</v>
      </c>
      <c r="E117" t="s">
        <v>17</v>
      </c>
      <c r="F117" t="s">
        <v>16</v>
      </c>
      <c r="G117">
        <v>23.3</v>
      </c>
      <c r="H117">
        <v>1005.8</v>
      </c>
      <c r="I117">
        <v>76</v>
      </c>
      <c r="J117">
        <v>18.8</v>
      </c>
      <c r="K117">
        <v>40</v>
      </c>
      <c r="L117">
        <v>14.816000000000001</v>
      </c>
      <c r="M117">
        <v>25.928000000000001</v>
      </c>
      <c r="N117">
        <v>10</v>
      </c>
      <c r="O117">
        <v>0</v>
      </c>
      <c r="P117">
        <f t="shared" si="1"/>
        <v>12</v>
      </c>
    </row>
    <row r="118" spans="1:16" x14ac:dyDescent="0.25">
      <c r="A118" s="1">
        <v>42633.75</v>
      </c>
      <c r="B118">
        <v>468.56610107421898</v>
      </c>
      <c r="C118">
        <v>445.33333333299998</v>
      </c>
      <c r="D118">
        <v>5.2169388640500296</v>
      </c>
      <c r="E118" t="s">
        <v>17</v>
      </c>
      <c r="F118" t="s">
        <v>16</v>
      </c>
      <c r="G118">
        <v>15.6</v>
      </c>
      <c r="H118">
        <v>1018.6</v>
      </c>
      <c r="I118">
        <v>91</v>
      </c>
      <c r="J118">
        <v>14.1</v>
      </c>
      <c r="K118">
        <v>12</v>
      </c>
      <c r="L118">
        <v>14.4</v>
      </c>
      <c r="M118">
        <v>21.6</v>
      </c>
      <c r="N118">
        <v>350</v>
      </c>
      <c r="O118">
        <v>0</v>
      </c>
      <c r="P118">
        <f t="shared" si="1"/>
        <v>18</v>
      </c>
    </row>
    <row r="119" spans="1:16" x14ac:dyDescent="0.25">
      <c r="A119" s="1">
        <v>42628.125</v>
      </c>
      <c r="B119">
        <v>403.726806640625</v>
      </c>
      <c r="C119">
        <v>383.83333333299998</v>
      </c>
      <c r="D119">
        <v>5.1828415043792297</v>
      </c>
      <c r="E119" t="s">
        <v>17</v>
      </c>
      <c r="F119" t="s">
        <v>19</v>
      </c>
      <c r="G119">
        <v>12.7</v>
      </c>
      <c r="H119">
        <v>1009.8</v>
      </c>
      <c r="I119">
        <v>94</v>
      </c>
      <c r="J119">
        <v>11.8</v>
      </c>
      <c r="K119">
        <v>60</v>
      </c>
      <c r="L119">
        <v>7.2</v>
      </c>
      <c r="M119">
        <v>7.2</v>
      </c>
      <c r="N119">
        <v>100</v>
      </c>
      <c r="O119">
        <v>0</v>
      </c>
      <c r="P119">
        <f t="shared" si="1"/>
        <v>3</v>
      </c>
    </row>
    <row r="120" spans="1:16" x14ac:dyDescent="0.25">
      <c r="A120" s="1">
        <v>42633.125</v>
      </c>
      <c r="B120">
        <v>379.38262939453102</v>
      </c>
      <c r="C120">
        <v>399.83333333299998</v>
      </c>
      <c r="D120">
        <v>5.1148071542690596</v>
      </c>
      <c r="E120" t="s">
        <v>17</v>
      </c>
      <c r="F120" t="s">
        <v>16</v>
      </c>
      <c r="G120">
        <v>13.3</v>
      </c>
      <c r="H120">
        <v>1020.1</v>
      </c>
      <c r="I120">
        <v>98</v>
      </c>
      <c r="J120">
        <v>13</v>
      </c>
      <c r="K120">
        <v>0.3</v>
      </c>
      <c r="L120">
        <v>3.6</v>
      </c>
      <c r="M120">
        <v>3.6</v>
      </c>
      <c r="N120">
        <v>60</v>
      </c>
      <c r="O120">
        <v>0</v>
      </c>
      <c r="P120">
        <f t="shared" si="1"/>
        <v>3</v>
      </c>
    </row>
    <row r="121" spans="1:16" x14ac:dyDescent="0.25">
      <c r="A121" s="1">
        <v>42628.208333333336</v>
      </c>
      <c r="B121">
        <v>299.94817352294899</v>
      </c>
      <c r="C121">
        <v>316</v>
      </c>
      <c r="D121">
        <v>5.0796919231173403</v>
      </c>
      <c r="P121">
        <f t="shared" si="1"/>
        <v>5</v>
      </c>
    </row>
    <row r="122" spans="1:16" x14ac:dyDescent="0.25">
      <c r="A122" s="1">
        <v>42631.125</v>
      </c>
      <c r="B122">
        <v>397.37939453125</v>
      </c>
      <c r="C122">
        <v>418.5</v>
      </c>
      <c r="D122">
        <v>5.0467396580047801</v>
      </c>
      <c r="E122" t="s">
        <v>17</v>
      </c>
      <c r="F122" t="s">
        <v>22</v>
      </c>
      <c r="G122">
        <v>10.1</v>
      </c>
      <c r="H122">
        <v>1023.7</v>
      </c>
      <c r="I122">
        <v>98</v>
      </c>
      <c r="J122">
        <v>9.8000000000000007</v>
      </c>
      <c r="K122">
        <v>0.6</v>
      </c>
      <c r="L122">
        <v>3.6</v>
      </c>
      <c r="M122">
        <v>10.8</v>
      </c>
      <c r="N122">
        <v>300</v>
      </c>
      <c r="O122">
        <v>0</v>
      </c>
      <c r="P122">
        <f t="shared" si="1"/>
        <v>3</v>
      </c>
    </row>
    <row r="123" spans="1:16" x14ac:dyDescent="0.25">
      <c r="A123" s="1">
        <v>42627.583333333336</v>
      </c>
      <c r="B123">
        <v>601.71815872192406</v>
      </c>
      <c r="C123">
        <v>573</v>
      </c>
      <c r="D123">
        <v>5.0118950649081704</v>
      </c>
      <c r="P123">
        <f t="shared" si="1"/>
        <v>14</v>
      </c>
    </row>
    <row r="124" spans="1:16" x14ac:dyDescent="0.25">
      <c r="A124" s="1">
        <v>42628.875</v>
      </c>
      <c r="B124">
        <v>522.12048339843795</v>
      </c>
      <c r="C124">
        <v>497.66666666700002</v>
      </c>
      <c r="D124">
        <v>4.9136939179010897</v>
      </c>
      <c r="E124" t="s">
        <v>17</v>
      </c>
      <c r="F124" t="s">
        <v>19</v>
      </c>
      <c r="G124">
        <v>16.2</v>
      </c>
      <c r="H124">
        <v>1014</v>
      </c>
      <c r="I124">
        <v>96</v>
      </c>
      <c r="J124">
        <v>15.6</v>
      </c>
      <c r="K124">
        <v>10</v>
      </c>
      <c r="L124">
        <v>14.4</v>
      </c>
      <c r="M124">
        <v>25.2</v>
      </c>
      <c r="N124">
        <v>320</v>
      </c>
      <c r="O124">
        <v>0</v>
      </c>
      <c r="P124">
        <f t="shared" si="1"/>
        <v>21</v>
      </c>
    </row>
    <row r="125" spans="1:16" x14ac:dyDescent="0.25">
      <c r="A125" s="1">
        <v>42629.333333333336</v>
      </c>
      <c r="B125">
        <v>484.34645080566401</v>
      </c>
      <c r="C125">
        <v>461.83333333299998</v>
      </c>
      <c r="D125">
        <v>4.8747277097106396</v>
      </c>
      <c r="P125">
        <f t="shared" si="1"/>
        <v>8</v>
      </c>
    </row>
    <row r="126" spans="1:16" x14ac:dyDescent="0.25">
      <c r="A126" s="1">
        <v>42631.166666666664</v>
      </c>
      <c r="B126">
        <v>392.78118515014597</v>
      </c>
      <c r="C126">
        <v>412.66666666700002</v>
      </c>
      <c r="D126">
        <v>4.8187758118346</v>
      </c>
      <c r="P126">
        <f t="shared" si="1"/>
        <v>4</v>
      </c>
    </row>
    <row r="127" spans="1:16" x14ac:dyDescent="0.25">
      <c r="A127" s="1">
        <v>42632.833333333336</v>
      </c>
      <c r="B127">
        <v>495.826709747314</v>
      </c>
      <c r="C127">
        <v>473.66666666700002</v>
      </c>
      <c r="D127">
        <v>4.6784045911960996</v>
      </c>
      <c r="P127">
        <f t="shared" si="1"/>
        <v>20</v>
      </c>
    </row>
    <row r="128" spans="1:16" x14ac:dyDescent="0.25">
      <c r="A128" s="1">
        <v>42631.25</v>
      </c>
      <c r="B128">
        <v>325.77743530273398</v>
      </c>
      <c r="C128">
        <v>311.5</v>
      </c>
      <c r="D128">
        <v>4.5834463251153696</v>
      </c>
      <c r="E128" t="s">
        <v>17</v>
      </c>
      <c r="F128" t="s">
        <v>22</v>
      </c>
      <c r="G128">
        <v>10.4</v>
      </c>
      <c r="H128">
        <v>1023.4</v>
      </c>
      <c r="I128">
        <v>99</v>
      </c>
      <c r="J128">
        <v>10.199999999999999</v>
      </c>
      <c r="K128">
        <v>0.3</v>
      </c>
      <c r="L128">
        <v>3.6</v>
      </c>
      <c r="M128">
        <v>10.8</v>
      </c>
      <c r="N128">
        <v>340</v>
      </c>
      <c r="O128">
        <v>0</v>
      </c>
      <c r="P128">
        <f t="shared" si="1"/>
        <v>6</v>
      </c>
    </row>
    <row r="129" spans="1:16" x14ac:dyDescent="0.25">
      <c r="A129" s="1">
        <v>42627.208333333336</v>
      </c>
      <c r="B129">
        <v>315.84924316406199</v>
      </c>
      <c r="C129">
        <v>330.83333333299998</v>
      </c>
      <c r="D129">
        <v>4.5291960208420896</v>
      </c>
      <c r="P129">
        <f t="shared" si="1"/>
        <v>5</v>
      </c>
    </row>
    <row r="130" spans="1:16" x14ac:dyDescent="0.25">
      <c r="A130" s="1">
        <v>42629.125</v>
      </c>
      <c r="B130">
        <v>393.67184448242199</v>
      </c>
      <c r="C130">
        <v>412</v>
      </c>
      <c r="D130">
        <v>4.4485814363053704</v>
      </c>
      <c r="E130" t="s">
        <v>17</v>
      </c>
      <c r="F130" t="s">
        <v>20</v>
      </c>
      <c r="G130">
        <v>15.2</v>
      </c>
      <c r="H130">
        <v>1015.4</v>
      </c>
      <c r="I130">
        <v>92</v>
      </c>
      <c r="J130">
        <v>13.9</v>
      </c>
      <c r="K130">
        <v>40</v>
      </c>
      <c r="L130">
        <v>21.6</v>
      </c>
      <c r="M130">
        <v>32.4</v>
      </c>
      <c r="N130">
        <v>320</v>
      </c>
      <c r="O130">
        <v>0</v>
      </c>
      <c r="P130">
        <f t="shared" si="1"/>
        <v>3</v>
      </c>
    </row>
    <row r="131" spans="1:16" x14ac:dyDescent="0.25">
      <c r="A131" s="1">
        <v>42627.166666666664</v>
      </c>
      <c r="B131">
        <v>390.02378273010299</v>
      </c>
      <c r="C131">
        <v>407.83333333299998</v>
      </c>
      <c r="D131">
        <v>4.3668697841222697</v>
      </c>
      <c r="P131">
        <f t="shared" ref="P131:P193" si="2">HOUR(A131)</f>
        <v>4</v>
      </c>
    </row>
    <row r="132" spans="1:16" x14ac:dyDescent="0.25">
      <c r="A132" s="1">
        <v>42628.958333333336</v>
      </c>
      <c r="B132">
        <v>565.23260116577103</v>
      </c>
      <c r="C132">
        <v>541.83333333300004</v>
      </c>
      <c r="D132">
        <v>4.3185360503449699</v>
      </c>
      <c r="P132">
        <f t="shared" si="2"/>
        <v>23</v>
      </c>
    </row>
    <row r="133" spans="1:16" x14ac:dyDescent="0.25">
      <c r="A133" s="1">
        <v>42629.541666666664</v>
      </c>
      <c r="B133">
        <v>540.64747619628895</v>
      </c>
      <c r="C133">
        <v>564.5</v>
      </c>
      <c r="D133">
        <v>4.2254249430843096</v>
      </c>
      <c r="P133">
        <f t="shared" si="2"/>
        <v>13</v>
      </c>
    </row>
    <row r="134" spans="1:16" x14ac:dyDescent="0.25">
      <c r="A134" s="1">
        <v>42630.458333333336</v>
      </c>
      <c r="B134">
        <v>556.76869201660202</v>
      </c>
      <c r="C134">
        <v>534.83333333300004</v>
      </c>
      <c r="D134">
        <v>4.1013447211496104</v>
      </c>
      <c r="P134">
        <f t="shared" si="2"/>
        <v>11</v>
      </c>
    </row>
    <row r="135" spans="1:16" x14ac:dyDescent="0.25">
      <c r="A135" s="1">
        <v>42631.75</v>
      </c>
      <c r="B135">
        <v>416.25396728515602</v>
      </c>
      <c r="C135">
        <v>400.16666666700002</v>
      </c>
      <c r="D135">
        <v>4.0201500919973796</v>
      </c>
      <c r="E135" t="s">
        <v>17</v>
      </c>
      <c r="F135" t="s">
        <v>22</v>
      </c>
      <c r="G135">
        <v>15.7</v>
      </c>
      <c r="H135">
        <v>1023.5</v>
      </c>
      <c r="I135">
        <v>75</v>
      </c>
      <c r="J135">
        <v>11.3</v>
      </c>
      <c r="K135">
        <v>55</v>
      </c>
      <c r="L135">
        <v>3.6</v>
      </c>
      <c r="M135">
        <v>14.4</v>
      </c>
      <c r="N135">
        <v>350</v>
      </c>
      <c r="O135">
        <v>0</v>
      </c>
      <c r="P135">
        <f t="shared" si="2"/>
        <v>18</v>
      </c>
    </row>
    <row r="136" spans="1:16" x14ac:dyDescent="0.25">
      <c r="A136" s="1">
        <v>42630.125</v>
      </c>
      <c r="B136">
        <v>382.67446899414102</v>
      </c>
      <c r="C136">
        <v>398.66666666700002</v>
      </c>
      <c r="D136">
        <v>4.0114208209479996</v>
      </c>
      <c r="E136" t="s">
        <v>17</v>
      </c>
      <c r="F136" t="s">
        <v>21</v>
      </c>
      <c r="G136">
        <v>12.6</v>
      </c>
      <c r="H136">
        <v>1024.5</v>
      </c>
      <c r="I136">
        <v>95</v>
      </c>
      <c r="J136">
        <v>11.8</v>
      </c>
      <c r="K136">
        <v>19</v>
      </c>
      <c r="L136">
        <v>10.8</v>
      </c>
      <c r="M136">
        <v>18</v>
      </c>
      <c r="N136">
        <v>310</v>
      </c>
      <c r="O136">
        <v>0</v>
      </c>
      <c r="P136">
        <f t="shared" si="2"/>
        <v>3</v>
      </c>
    </row>
    <row r="137" spans="1:16" x14ac:dyDescent="0.25">
      <c r="A137" s="1">
        <v>42629.625</v>
      </c>
      <c r="B137">
        <v>500.05996704101602</v>
      </c>
      <c r="C137">
        <v>520.83333333300004</v>
      </c>
      <c r="D137">
        <v>3.9884863280635598</v>
      </c>
      <c r="E137" t="s">
        <v>17</v>
      </c>
      <c r="F137" t="s">
        <v>20</v>
      </c>
      <c r="G137">
        <v>16.7</v>
      </c>
      <c r="H137">
        <v>1021.1</v>
      </c>
      <c r="I137">
        <v>70</v>
      </c>
      <c r="J137">
        <v>11.2</v>
      </c>
      <c r="K137">
        <v>19</v>
      </c>
      <c r="L137">
        <v>28.8</v>
      </c>
      <c r="M137">
        <v>50.4</v>
      </c>
      <c r="N137">
        <v>330</v>
      </c>
      <c r="O137">
        <v>0</v>
      </c>
      <c r="P137">
        <f t="shared" si="2"/>
        <v>15</v>
      </c>
    </row>
    <row r="138" spans="1:16" x14ac:dyDescent="0.25">
      <c r="A138" s="1">
        <v>42633.916666666664</v>
      </c>
      <c r="B138">
        <v>624.84513854980503</v>
      </c>
      <c r="C138">
        <v>601</v>
      </c>
      <c r="D138">
        <v>3.9675771297511999</v>
      </c>
      <c r="P138">
        <f t="shared" si="2"/>
        <v>22</v>
      </c>
    </row>
    <row r="139" spans="1:16" x14ac:dyDescent="0.25">
      <c r="A139" s="1">
        <v>42630.333333333336</v>
      </c>
      <c r="B139">
        <v>470.02615356445301</v>
      </c>
      <c r="C139">
        <v>452.16666666700002</v>
      </c>
      <c r="D139">
        <v>3.9497575150991402</v>
      </c>
      <c r="P139">
        <f t="shared" si="2"/>
        <v>8</v>
      </c>
    </row>
    <row r="140" spans="1:16" x14ac:dyDescent="0.25">
      <c r="A140" s="1">
        <v>42633.375</v>
      </c>
      <c r="B140">
        <v>510.82019042968801</v>
      </c>
      <c r="C140">
        <v>491.66666666700002</v>
      </c>
      <c r="D140">
        <v>3.8956319517304099</v>
      </c>
      <c r="E140" t="s">
        <v>17</v>
      </c>
      <c r="F140" t="s">
        <v>16</v>
      </c>
      <c r="G140">
        <v>14.5</v>
      </c>
      <c r="H140">
        <v>1020.5</v>
      </c>
      <c r="I140">
        <v>97</v>
      </c>
      <c r="J140">
        <v>14</v>
      </c>
      <c r="K140">
        <v>4.9000000000000004</v>
      </c>
      <c r="L140">
        <v>7.2</v>
      </c>
      <c r="M140">
        <v>14.4</v>
      </c>
      <c r="N140">
        <v>10</v>
      </c>
      <c r="O140">
        <v>0</v>
      </c>
      <c r="P140">
        <f t="shared" si="2"/>
        <v>9</v>
      </c>
    </row>
    <row r="141" spans="1:16" x14ac:dyDescent="0.25">
      <c r="A141" s="1">
        <v>42626.541666666664</v>
      </c>
      <c r="B141">
        <v>597.30266952514603</v>
      </c>
      <c r="C141">
        <v>576.5</v>
      </c>
      <c r="D141">
        <v>3.6084422420028601</v>
      </c>
      <c r="P141">
        <f t="shared" si="2"/>
        <v>13</v>
      </c>
    </row>
    <row r="142" spans="1:16" x14ac:dyDescent="0.25">
      <c r="A142" s="1">
        <v>42629.25</v>
      </c>
      <c r="B142">
        <v>339.68359375</v>
      </c>
      <c r="C142">
        <v>328</v>
      </c>
      <c r="D142">
        <v>3.5620712652439002</v>
      </c>
      <c r="E142" t="s">
        <v>17</v>
      </c>
      <c r="F142" t="s">
        <v>20</v>
      </c>
      <c r="G142">
        <v>15.1</v>
      </c>
      <c r="H142">
        <v>1016.8</v>
      </c>
      <c r="I142">
        <v>92</v>
      </c>
      <c r="J142">
        <v>13.8</v>
      </c>
      <c r="K142">
        <v>15</v>
      </c>
      <c r="L142">
        <v>18</v>
      </c>
      <c r="M142">
        <v>36</v>
      </c>
      <c r="N142">
        <v>320</v>
      </c>
      <c r="P142">
        <f t="shared" si="2"/>
        <v>6</v>
      </c>
    </row>
    <row r="143" spans="1:16" x14ac:dyDescent="0.25">
      <c r="A143" s="1">
        <v>42630.291666666664</v>
      </c>
      <c r="B143">
        <v>382.22548675537098</v>
      </c>
      <c r="C143">
        <v>369.16666666700002</v>
      </c>
      <c r="D143">
        <v>3.5373779020386298</v>
      </c>
      <c r="P143">
        <f t="shared" si="2"/>
        <v>7</v>
      </c>
    </row>
    <row r="144" spans="1:16" x14ac:dyDescent="0.25">
      <c r="A144" s="1">
        <v>42629.041666666664</v>
      </c>
      <c r="B144">
        <v>426.85988616943399</v>
      </c>
      <c r="C144">
        <v>412.5</v>
      </c>
      <c r="D144">
        <v>3.4811845259232999</v>
      </c>
      <c r="P144">
        <f t="shared" si="2"/>
        <v>1</v>
      </c>
    </row>
    <row r="145" spans="1:16" x14ac:dyDescent="0.25">
      <c r="A145" s="1">
        <v>42629.458333333336</v>
      </c>
      <c r="B145">
        <v>554.759559631348</v>
      </c>
      <c r="C145">
        <v>536.66666666699996</v>
      </c>
      <c r="D145">
        <v>3.3713465150937498</v>
      </c>
      <c r="P145">
        <f t="shared" si="2"/>
        <v>11</v>
      </c>
    </row>
    <row r="146" spans="1:16" x14ac:dyDescent="0.25">
      <c r="A146" s="1">
        <v>42630.375</v>
      </c>
      <c r="B146">
        <v>532.424560546875</v>
      </c>
      <c r="C146">
        <v>515.16666666699996</v>
      </c>
      <c r="D146">
        <v>3.3499632248198998</v>
      </c>
      <c r="E146" t="s">
        <v>17</v>
      </c>
      <c r="F146" t="s">
        <v>21</v>
      </c>
      <c r="G146">
        <v>15.9</v>
      </c>
      <c r="H146">
        <v>1025.3</v>
      </c>
      <c r="I146">
        <v>79</v>
      </c>
      <c r="J146">
        <v>12.3</v>
      </c>
      <c r="K146">
        <v>35</v>
      </c>
      <c r="L146">
        <v>18</v>
      </c>
      <c r="M146">
        <v>28.8</v>
      </c>
      <c r="N146">
        <v>340</v>
      </c>
      <c r="O146">
        <v>0</v>
      </c>
      <c r="P146">
        <f t="shared" si="2"/>
        <v>9</v>
      </c>
    </row>
    <row r="147" spans="1:16" x14ac:dyDescent="0.25">
      <c r="A147" s="1">
        <v>42626.625</v>
      </c>
      <c r="B147">
        <v>579.550048828125</v>
      </c>
      <c r="C147">
        <v>563</v>
      </c>
      <c r="D147">
        <v>2.9396179090808201</v>
      </c>
      <c r="E147" t="s">
        <v>17</v>
      </c>
      <c r="F147" t="s">
        <v>16</v>
      </c>
      <c r="G147">
        <v>18.8</v>
      </c>
      <c r="H147">
        <v>1005.1</v>
      </c>
      <c r="I147">
        <v>93</v>
      </c>
      <c r="J147">
        <v>17.600000000000001</v>
      </c>
      <c r="K147">
        <v>5</v>
      </c>
      <c r="L147">
        <v>14.816000000000001</v>
      </c>
      <c r="M147">
        <v>29.632000000000001</v>
      </c>
      <c r="N147">
        <v>10</v>
      </c>
      <c r="O147">
        <v>0</v>
      </c>
      <c r="P147">
        <f t="shared" si="2"/>
        <v>15</v>
      </c>
    </row>
    <row r="148" spans="1:16" x14ac:dyDescent="0.25">
      <c r="A148" s="1">
        <v>42628.166666666664</v>
      </c>
      <c r="B148">
        <v>385.99519348144503</v>
      </c>
      <c r="C148">
        <v>396.83333333299998</v>
      </c>
      <c r="D148">
        <v>2.7311566194616801</v>
      </c>
      <c r="P148">
        <f t="shared" si="2"/>
        <v>4</v>
      </c>
    </row>
    <row r="149" spans="1:16" x14ac:dyDescent="0.25">
      <c r="A149" s="1">
        <v>42628.708333333336</v>
      </c>
      <c r="B149">
        <v>448.90986633300798</v>
      </c>
      <c r="C149">
        <v>437</v>
      </c>
      <c r="D149">
        <v>2.7253698702535001</v>
      </c>
      <c r="P149">
        <f t="shared" si="2"/>
        <v>17</v>
      </c>
    </row>
    <row r="150" spans="1:16" x14ac:dyDescent="0.25">
      <c r="A150" s="1">
        <v>42631.291666666664</v>
      </c>
      <c r="B150">
        <v>350.25254821777298</v>
      </c>
      <c r="C150">
        <v>359.83333333299998</v>
      </c>
      <c r="D150">
        <v>2.66256186620716</v>
      </c>
      <c r="P150">
        <f t="shared" si="2"/>
        <v>7</v>
      </c>
    </row>
    <row r="151" spans="1:16" x14ac:dyDescent="0.25">
      <c r="A151" s="1">
        <v>42632.125</v>
      </c>
      <c r="B151">
        <v>380.91223144531199</v>
      </c>
      <c r="C151">
        <v>391.16666666700002</v>
      </c>
      <c r="D151">
        <v>2.6215002697091001</v>
      </c>
      <c r="E151" t="s">
        <v>17</v>
      </c>
      <c r="F151" t="s">
        <v>23</v>
      </c>
      <c r="G151">
        <v>13.6</v>
      </c>
      <c r="H151">
        <v>1023</v>
      </c>
      <c r="I151">
        <v>96</v>
      </c>
      <c r="J151">
        <v>13</v>
      </c>
      <c r="K151">
        <v>22</v>
      </c>
      <c r="L151">
        <v>3.6</v>
      </c>
      <c r="M151">
        <v>3.6</v>
      </c>
      <c r="N151">
        <v>160</v>
      </c>
      <c r="O151">
        <v>0</v>
      </c>
      <c r="P151">
        <f t="shared" si="2"/>
        <v>3</v>
      </c>
    </row>
    <row r="152" spans="1:16" x14ac:dyDescent="0.25">
      <c r="A152" s="1">
        <v>42626.958333333336</v>
      </c>
      <c r="B152">
        <v>565.03110694885299</v>
      </c>
      <c r="C152">
        <v>550.66666666699996</v>
      </c>
      <c r="D152">
        <v>2.6085545306011899</v>
      </c>
      <c r="P152">
        <f t="shared" si="2"/>
        <v>23</v>
      </c>
    </row>
    <row r="153" spans="1:16" x14ac:dyDescent="0.25">
      <c r="A153" s="1">
        <v>42633.041666666664</v>
      </c>
      <c r="B153">
        <v>414.40030670165999</v>
      </c>
      <c r="C153">
        <v>404.33333333299998</v>
      </c>
      <c r="D153">
        <v>2.4897708248974002</v>
      </c>
      <c r="P153">
        <f t="shared" si="2"/>
        <v>1</v>
      </c>
    </row>
    <row r="154" spans="1:16" x14ac:dyDescent="0.25">
      <c r="A154" s="1">
        <v>42631.416666666664</v>
      </c>
      <c r="B154">
        <v>566.36030960082996</v>
      </c>
      <c r="C154">
        <v>553</v>
      </c>
      <c r="D154">
        <v>2.41596918640689</v>
      </c>
      <c r="P154">
        <f t="shared" si="2"/>
        <v>10</v>
      </c>
    </row>
    <row r="155" spans="1:16" x14ac:dyDescent="0.25">
      <c r="A155" s="1">
        <v>42632.791666666664</v>
      </c>
      <c r="B155">
        <v>488.54005050659202</v>
      </c>
      <c r="C155">
        <v>499.66666666700002</v>
      </c>
      <c r="D155">
        <v>2.22680777059389</v>
      </c>
      <c r="P155">
        <f t="shared" si="2"/>
        <v>19</v>
      </c>
    </row>
    <row r="156" spans="1:16" x14ac:dyDescent="0.25">
      <c r="A156" s="1">
        <v>42630.208333333336</v>
      </c>
      <c r="B156">
        <v>324.98317718505899</v>
      </c>
      <c r="C156">
        <v>332.16666666700002</v>
      </c>
      <c r="D156">
        <v>2.1626160005822999</v>
      </c>
      <c r="P156">
        <f t="shared" si="2"/>
        <v>5</v>
      </c>
    </row>
    <row r="157" spans="1:16" x14ac:dyDescent="0.25">
      <c r="A157" s="1">
        <v>42631.375</v>
      </c>
      <c r="B157">
        <v>525.94866943359398</v>
      </c>
      <c r="C157">
        <v>515</v>
      </c>
      <c r="D157">
        <v>2.1259552298240298</v>
      </c>
      <c r="E157" t="s">
        <v>17</v>
      </c>
      <c r="F157" t="s">
        <v>22</v>
      </c>
      <c r="G157">
        <v>15.2</v>
      </c>
      <c r="H157">
        <v>1023.5</v>
      </c>
      <c r="I157">
        <v>79</v>
      </c>
      <c r="J157">
        <v>11.6</v>
      </c>
      <c r="K157">
        <v>18</v>
      </c>
      <c r="L157">
        <v>7.2</v>
      </c>
      <c r="M157">
        <v>18</v>
      </c>
      <c r="N157">
        <v>360</v>
      </c>
      <c r="O157">
        <v>0</v>
      </c>
      <c r="P157">
        <f t="shared" si="2"/>
        <v>9</v>
      </c>
    </row>
    <row r="158" spans="1:16" x14ac:dyDescent="0.25">
      <c r="A158" s="1">
        <v>42633.875</v>
      </c>
      <c r="B158">
        <v>490.24002075195301</v>
      </c>
      <c r="C158">
        <v>500.66666666700002</v>
      </c>
      <c r="D158">
        <v>2.08255244641277</v>
      </c>
      <c r="E158" t="s">
        <v>17</v>
      </c>
      <c r="F158" t="s">
        <v>16</v>
      </c>
      <c r="G158">
        <v>14.3</v>
      </c>
      <c r="H158">
        <v>1018.9</v>
      </c>
      <c r="I158">
        <v>98</v>
      </c>
      <c r="J158">
        <v>14</v>
      </c>
      <c r="K158">
        <v>1.6</v>
      </c>
      <c r="L158">
        <v>7.2</v>
      </c>
      <c r="M158">
        <v>10.8</v>
      </c>
      <c r="N158">
        <v>350</v>
      </c>
      <c r="P158">
        <f t="shared" si="2"/>
        <v>21</v>
      </c>
    </row>
    <row r="159" spans="1:16" x14ac:dyDescent="0.25">
      <c r="A159" s="1">
        <v>42632.25</v>
      </c>
      <c r="B159">
        <v>310.38836669921898</v>
      </c>
      <c r="C159">
        <v>304.16666666700002</v>
      </c>
      <c r="D159">
        <v>2.0454904215491201</v>
      </c>
      <c r="E159" t="s">
        <v>17</v>
      </c>
      <c r="F159" t="s">
        <v>23</v>
      </c>
      <c r="G159">
        <v>14.4</v>
      </c>
      <c r="H159">
        <v>1022.9</v>
      </c>
      <c r="I159">
        <v>95</v>
      </c>
      <c r="J159">
        <v>13.6</v>
      </c>
      <c r="K159">
        <v>16</v>
      </c>
      <c r="L159">
        <v>7.2</v>
      </c>
      <c r="M159">
        <v>10.8</v>
      </c>
      <c r="N159">
        <v>190</v>
      </c>
      <c r="O159">
        <v>0</v>
      </c>
      <c r="P159">
        <f t="shared" si="2"/>
        <v>6</v>
      </c>
    </row>
    <row r="160" spans="1:16" x14ac:dyDescent="0.25">
      <c r="A160" s="1">
        <v>42633.083333333336</v>
      </c>
      <c r="B160">
        <v>387.43030548095697</v>
      </c>
      <c r="C160">
        <v>379.66666666700002</v>
      </c>
      <c r="D160">
        <v>2.0448565796181399</v>
      </c>
      <c r="P160">
        <f t="shared" si="2"/>
        <v>2</v>
      </c>
    </row>
    <row r="161" spans="1:16" x14ac:dyDescent="0.25">
      <c r="A161" s="1">
        <v>42626.166666666664</v>
      </c>
      <c r="B161">
        <v>407.46859788894699</v>
      </c>
      <c r="C161">
        <v>399.5</v>
      </c>
      <c r="D161">
        <v>1.9946427757062699</v>
      </c>
      <c r="P161">
        <f t="shared" si="2"/>
        <v>4</v>
      </c>
    </row>
    <row r="162" spans="1:16" x14ac:dyDescent="0.25">
      <c r="A162" s="1">
        <v>42627.708333333336</v>
      </c>
      <c r="B162">
        <v>388.08264160156199</v>
      </c>
      <c r="C162">
        <v>380.5</v>
      </c>
      <c r="D162">
        <v>1.9928098821452001</v>
      </c>
      <c r="P162">
        <f t="shared" si="2"/>
        <v>17</v>
      </c>
    </row>
    <row r="163" spans="1:16" x14ac:dyDescent="0.25">
      <c r="A163" s="1">
        <v>42633.333333333336</v>
      </c>
      <c r="B163">
        <v>460.76129150390602</v>
      </c>
      <c r="C163">
        <v>469.83333333299998</v>
      </c>
      <c r="D163">
        <v>1.930906384342</v>
      </c>
      <c r="P163">
        <f t="shared" si="2"/>
        <v>8</v>
      </c>
    </row>
    <row r="164" spans="1:16" x14ac:dyDescent="0.25">
      <c r="A164" s="1">
        <v>42633.833333333336</v>
      </c>
      <c r="B164">
        <v>498.29247093200701</v>
      </c>
      <c r="C164">
        <v>507.66666666700002</v>
      </c>
      <c r="D164">
        <v>1.84652575213139</v>
      </c>
      <c r="P164">
        <f t="shared" si="2"/>
        <v>20</v>
      </c>
    </row>
    <row r="165" spans="1:16" x14ac:dyDescent="0.25">
      <c r="A165" s="1">
        <v>42627.125</v>
      </c>
      <c r="B165">
        <v>403.69149780273398</v>
      </c>
      <c r="C165">
        <v>396.66666666700002</v>
      </c>
      <c r="D165">
        <v>1.77096583253659</v>
      </c>
      <c r="E165" t="s">
        <v>17</v>
      </c>
      <c r="F165" t="s">
        <v>18</v>
      </c>
      <c r="G165">
        <v>16.2</v>
      </c>
      <c r="H165">
        <v>1004</v>
      </c>
      <c r="I165">
        <v>97</v>
      </c>
      <c r="J165">
        <v>15.7</v>
      </c>
      <c r="K165">
        <v>2.9</v>
      </c>
      <c r="L165">
        <v>7.4080000000000004</v>
      </c>
      <c r="M165">
        <v>12.964</v>
      </c>
      <c r="N165">
        <v>80</v>
      </c>
      <c r="O165">
        <v>0</v>
      </c>
      <c r="P165">
        <f t="shared" si="2"/>
        <v>3</v>
      </c>
    </row>
    <row r="166" spans="1:16" x14ac:dyDescent="0.25">
      <c r="A166" s="1">
        <v>42629.083333333336</v>
      </c>
      <c r="B166">
        <v>377.72867584228499</v>
      </c>
      <c r="C166">
        <v>371.16666666700002</v>
      </c>
      <c r="D166">
        <v>1.7679414033082801</v>
      </c>
      <c r="P166">
        <f t="shared" si="2"/>
        <v>2</v>
      </c>
    </row>
    <row r="167" spans="1:16" x14ac:dyDescent="0.25">
      <c r="A167" s="1">
        <v>42627.625</v>
      </c>
      <c r="B167">
        <v>529.76574707031205</v>
      </c>
      <c r="C167">
        <v>539</v>
      </c>
      <c r="D167">
        <v>1.7132194674744901</v>
      </c>
      <c r="E167" t="s">
        <v>17</v>
      </c>
      <c r="F167" t="s">
        <v>18</v>
      </c>
      <c r="G167">
        <v>20.399999999999999</v>
      </c>
      <c r="H167">
        <v>1007.9</v>
      </c>
      <c r="I167">
        <v>62</v>
      </c>
      <c r="J167">
        <v>12.9</v>
      </c>
      <c r="K167">
        <v>28</v>
      </c>
      <c r="L167">
        <v>25.2</v>
      </c>
      <c r="M167">
        <v>46.8</v>
      </c>
      <c r="N167">
        <v>150</v>
      </c>
      <c r="O167">
        <v>0</v>
      </c>
      <c r="P167">
        <f t="shared" si="2"/>
        <v>15</v>
      </c>
    </row>
    <row r="168" spans="1:16" x14ac:dyDescent="0.25">
      <c r="A168" s="1">
        <v>42633.25</v>
      </c>
      <c r="B168">
        <v>319.02398681640602</v>
      </c>
      <c r="C168">
        <v>313.83333333299998</v>
      </c>
      <c r="D168">
        <v>1.6539522517509699</v>
      </c>
      <c r="E168" t="s">
        <v>17</v>
      </c>
      <c r="F168" t="s">
        <v>16</v>
      </c>
      <c r="G168">
        <v>13.5</v>
      </c>
      <c r="H168">
        <v>1020</v>
      </c>
      <c r="I168">
        <v>99</v>
      </c>
      <c r="J168">
        <v>13.3</v>
      </c>
      <c r="K168">
        <v>7</v>
      </c>
      <c r="L168">
        <v>7.2</v>
      </c>
      <c r="M168">
        <v>10.8</v>
      </c>
      <c r="N168">
        <v>40</v>
      </c>
      <c r="O168">
        <v>0</v>
      </c>
      <c r="P168">
        <f t="shared" si="2"/>
        <v>6</v>
      </c>
    </row>
    <row r="169" spans="1:16" x14ac:dyDescent="0.25">
      <c r="A169" s="1">
        <v>42632.458333333336</v>
      </c>
      <c r="B169">
        <v>570.733486175537</v>
      </c>
      <c r="C169">
        <v>561.5</v>
      </c>
      <c r="D169">
        <v>1.64443208825238</v>
      </c>
      <c r="P169">
        <f t="shared" si="2"/>
        <v>11</v>
      </c>
    </row>
    <row r="170" spans="1:16" x14ac:dyDescent="0.25">
      <c r="A170" s="1">
        <v>42630.833333333336</v>
      </c>
      <c r="B170">
        <v>491.66169738769503</v>
      </c>
      <c r="C170">
        <v>499.83333333299998</v>
      </c>
      <c r="D170">
        <v>1.63487214644417</v>
      </c>
      <c r="P170">
        <f t="shared" si="2"/>
        <v>20</v>
      </c>
    </row>
    <row r="171" spans="1:16" x14ac:dyDescent="0.25">
      <c r="A171" s="1">
        <v>42633.291666666664</v>
      </c>
      <c r="B171">
        <v>378.60067749023398</v>
      </c>
      <c r="C171">
        <v>372.83333333299998</v>
      </c>
      <c r="D171">
        <v>1.5468960636315301</v>
      </c>
      <c r="P171">
        <f t="shared" si="2"/>
        <v>7</v>
      </c>
    </row>
    <row r="172" spans="1:16" x14ac:dyDescent="0.25">
      <c r="A172" s="1">
        <v>42631.791666666664</v>
      </c>
      <c r="B172">
        <v>451.853233337402</v>
      </c>
      <c r="C172">
        <v>445.16666666700002</v>
      </c>
      <c r="D172">
        <v>1.50203669121617</v>
      </c>
      <c r="P172">
        <f t="shared" si="2"/>
        <v>19</v>
      </c>
    </row>
    <row r="173" spans="1:16" x14ac:dyDescent="0.25">
      <c r="A173" s="1">
        <v>42628.791666666664</v>
      </c>
      <c r="B173">
        <v>565.21370887756302</v>
      </c>
      <c r="C173">
        <v>557</v>
      </c>
      <c r="D173">
        <v>1.4746335507295301</v>
      </c>
      <c r="P173">
        <f t="shared" si="2"/>
        <v>19</v>
      </c>
    </row>
    <row r="174" spans="1:16" x14ac:dyDescent="0.25">
      <c r="A174" s="1">
        <v>42628.5</v>
      </c>
      <c r="B174">
        <v>606.45361328125</v>
      </c>
      <c r="C174">
        <v>615.5</v>
      </c>
      <c r="D174">
        <v>1.46976226137287</v>
      </c>
      <c r="E174" t="s">
        <v>17</v>
      </c>
      <c r="F174" t="s">
        <v>19</v>
      </c>
      <c r="G174">
        <v>16.399999999999999</v>
      </c>
      <c r="H174">
        <v>1011.4</v>
      </c>
      <c r="I174">
        <v>95</v>
      </c>
      <c r="J174">
        <v>15.6</v>
      </c>
      <c r="K174">
        <v>2</v>
      </c>
      <c r="L174">
        <v>10.8</v>
      </c>
      <c r="M174">
        <v>14.4</v>
      </c>
      <c r="N174">
        <v>290</v>
      </c>
      <c r="O174">
        <v>0</v>
      </c>
      <c r="P174">
        <f t="shared" si="2"/>
        <v>12</v>
      </c>
    </row>
    <row r="175" spans="1:16" x14ac:dyDescent="0.25">
      <c r="A175" s="1">
        <v>42626.791666666664</v>
      </c>
      <c r="B175">
        <v>553.45003509521496</v>
      </c>
      <c r="C175">
        <v>561.16666666699996</v>
      </c>
      <c r="D175">
        <v>1.37510512119641</v>
      </c>
      <c r="P175">
        <f t="shared" si="2"/>
        <v>19</v>
      </c>
    </row>
    <row r="176" spans="1:16" x14ac:dyDescent="0.25">
      <c r="A176" s="1">
        <v>42633.416666666664</v>
      </c>
      <c r="B176">
        <v>526.29465770721401</v>
      </c>
      <c r="C176">
        <v>533.5</v>
      </c>
      <c r="D176">
        <v>1.3505796237648799</v>
      </c>
      <c r="P176">
        <f t="shared" si="2"/>
        <v>10</v>
      </c>
    </row>
    <row r="177" spans="1:16" x14ac:dyDescent="0.25">
      <c r="A177" s="1">
        <v>42626.583333333336</v>
      </c>
      <c r="B177">
        <v>596.22194671630905</v>
      </c>
      <c r="C177">
        <v>588.5</v>
      </c>
      <c r="D177">
        <v>1.31214047855711</v>
      </c>
      <c r="P177">
        <f t="shared" si="2"/>
        <v>14</v>
      </c>
    </row>
    <row r="178" spans="1:16" x14ac:dyDescent="0.25">
      <c r="A178" s="1">
        <v>42626.125</v>
      </c>
      <c r="B178">
        <v>412.87857055664102</v>
      </c>
      <c r="C178">
        <v>407.83333333299998</v>
      </c>
      <c r="D178">
        <v>1.237083095295</v>
      </c>
      <c r="E178" t="s">
        <v>17</v>
      </c>
      <c r="F178" t="s">
        <v>16</v>
      </c>
      <c r="G178">
        <v>17.100000000000001</v>
      </c>
      <c r="H178">
        <v>1007.4</v>
      </c>
      <c r="I178">
        <v>98</v>
      </c>
      <c r="J178">
        <v>16.8</v>
      </c>
      <c r="K178">
        <v>0.4</v>
      </c>
      <c r="L178">
        <v>3.7040000000000002</v>
      </c>
      <c r="M178">
        <v>11.112</v>
      </c>
      <c r="N178">
        <v>50</v>
      </c>
      <c r="O178">
        <v>0</v>
      </c>
      <c r="P178">
        <f t="shared" si="2"/>
        <v>3</v>
      </c>
    </row>
    <row r="179" spans="1:16" x14ac:dyDescent="0.25">
      <c r="A179" s="1">
        <v>42626.666666666664</v>
      </c>
      <c r="B179">
        <v>491.00754547119101</v>
      </c>
      <c r="C179">
        <v>496.5</v>
      </c>
      <c r="D179">
        <v>1.10623454759488</v>
      </c>
      <c r="P179">
        <f t="shared" si="2"/>
        <v>16</v>
      </c>
    </row>
    <row r="180" spans="1:16" x14ac:dyDescent="0.25">
      <c r="A180" s="1">
        <v>42630.75</v>
      </c>
      <c r="B180">
        <v>458.88580322265602</v>
      </c>
      <c r="C180">
        <v>454</v>
      </c>
      <c r="D180">
        <v>1.0761681107172401</v>
      </c>
      <c r="E180" t="s">
        <v>17</v>
      </c>
      <c r="F180" t="s">
        <v>21</v>
      </c>
      <c r="G180">
        <v>14.5</v>
      </c>
      <c r="H180">
        <v>1024.2</v>
      </c>
      <c r="I180">
        <v>82</v>
      </c>
      <c r="J180">
        <v>11.5</v>
      </c>
      <c r="K180">
        <v>55</v>
      </c>
      <c r="L180">
        <v>7.2</v>
      </c>
      <c r="M180">
        <v>21.6</v>
      </c>
      <c r="N180">
        <v>340</v>
      </c>
      <c r="O180">
        <v>0</v>
      </c>
      <c r="P180">
        <f t="shared" si="2"/>
        <v>18</v>
      </c>
    </row>
    <row r="181" spans="1:16" x14ac:dyDescent="0.25">
      <c r="A181" s="1">
        <v>42632.75</v>
      </c>
      <c r="B181">
        <v>452.69772338867199</v>
      </c>
      <c r="C181">
        <v>457.5</v>
      </c>
      <c r="D181">
        <v>1.0496779478312801</v>
      </c>
      <c r="E181" t="s">
        <v>17</v>
      </c>
      <c r="F181" t="s">
        <v>23</v>
      </c>
      <c r="G181">
        <v>15.2</v>
      </c>
      <c r="H181">
        <v>1021.9</v>
      </c>
      <c r="I181">
        <v>91</v>
      </c>
      <c r="J181">
        <v>13.7</v>
      </c>
      <c r="K181">
        <v>18</v>
      </c>
      <c r="L181">
        <v>14.4</v>
      </c>
      <c r="M181">
        <v>21.6</v>
      </c>
      <c r="N181">
        <v>340</v>
      </c>
      <c r="O181">
        <v>0</v>
      </c>
      <c r="P181">
        <f t="shared" si="2"/>
        <v>18</v>
      </c>
    </row>
    <row r="182" spans="1:16" x14ac:dyDescent="0.25">
      <c r="A182" s="1">
        <v>42626.375</v>
      </c>
      <c r="B182">
        <v>508.40985107421898</v>
      </c>
      <c r="C182">
        <v>503.83333333299998</v>
      </c>
      <c r="D182">
        <v>0.90833961122496698</v>
      </c>
      <c r="E182" t="s">
        <v>17</v>
      </c>
      <c r="F182" t="s">
        <v>16</v>
      </c>
      <c r="G182">
        <v>20.100000000000001</v>
      </c>
      <c r="H182">
        <v>1007.2</v>
      </c>
      <c r="I182">
        <v>87</v>
      </c>
      <c r="J182">
        <v>17.899999999999999</v>
      </c>
      <c r="K182">
        <v>45</v>
      </c>
      <c r="L182">
        <v>11.112</v>
      </c>
      <c r="M182">
        <v>18.52</v>
      </c>
      <c r="N182">
        <v>40</v>
      </c>
      <c r="O182">
        <v>0</v>
      </c>
      <c r="P182">
        <f t="shared" si="2"/>
        <v>9</v>
      </c>
    </row>
    <row r="183" spans="1:16" x14ac:dyDescent="0.25">
      <c r="A183" s="1">
        <v>42628.666666666664</v>
      </c>
      <c r="B183">
        <v>517.45400238037098</v>
      </c>
      <c r="C183">
        <v>522</v>
      </c>
      <c r="D183">
        <v>0.870880770043852</v>
      </c>
      <c r="P183">
        <f t="shared" si="2"/>
        <v>16</v>
      </c>
    </row>
    <row r="184" spans="1:16" x14ac:dyDescent="0.25">
      <c r="A184" s="1">
        <v>42631.083333333336</v>
      </c>
      <c r="B184">
        <v>387.14486694335898</v>
      </c>
      <c r="C184">
        <v>390.16666666700002</v>
      </c>
      <c r="D184">
        <v>0.77448946355524795</v>
      </c>
      <c r="P184">
        <f t="shared" si="2"/>
        <v>2</v>
      </c>
    </row>
    <row r="185" spans="1:16" x14ac:dyDescent="0.25">
      <c r="A185" s="1">
        <v>42626.416666666664</v>
      </c>
      <c r="B185">
        <v>516.349878311157</v>
      </c>
      <c r="C185">
        <v>513.83333333300004</v>
      </c>
      <c r="D185">
        <v>0.489758996722443</v>
      </c>
      <c r="P185">
        <f t="shared" si="2"/>
        <v>10</v>
      </c>
    </row>
    <row r="186" spans="1:16" x14ac:dyDescent="0.25">
      <c r="A186" s="1">
        <v>42626.833333333336</v>
      </c>
      <c r="B186">
        <v>539.93384933471702</v>
      </c>
      <c r="C186">
        <v>542.33333333300004</v>
      </c>
      <c r="D186">
        <v>0.44243712322397999</v>
      </c>
      <c r="P186">
        <f t="shared" si="2"/>
        <v>20</v>
      </c>
    </row>
    <row r="187" spans="1:16" x14ac:dyDescent="0.25">
      <c r="A187" s="1">
        <v>42630.791666666664</v>
      </c>
      <c r="B187">
        <v>491.56071853637701</v>
      </c>
      <c r="C187">
        <v>489.66666666700002</v>
      </c>
      <c r="D187">
        <v>0.386804330029064</v>
      </c>
      <c r="P187">
        <f t="shared" si="2"/>
        <v>19</v>
      </c>
    </row>
    <row r="188" spans="1:16" x14ac:dyDescent="0.25">
      <c r="A188" s="1">
        <v>42631.5</v>
      </c>
      <c r="B188">
        <v>583.12738037109398</v>
      </c>
      <c r="C188">
        <v>581.33333333300004</v>
      </c>
      <c r="D188">
        <v>0.308609008846572</v>
      </c>
      <c r="E188" t="s">
        <v>17</v>
      </c>
      <c r="F188" t="s">
        <v>22</v>
      </c>
      <c r="G188">
        <v>18</v>
      </c>
      <c r="H188">
        <v>1023.2</v>
      </c>
      <c r="I188">
        <v>63</v>
      </c>
      <c r="J188">
        <v>10.8</v>
      </c>
      <c r="K188">
        <v>35</v>
      </c>
      <c r="L188">
        <v>10.8</v>
      </c>
      <c r="M188">
        <v>25.2</v>
      </c>
      <c r="N188">
        <v>300</v>
      </c>
      <c r="O188">
        <v>0</v>
      </c>
      <c r="P188">
        <f t="shared" si="2"/>
        <v>12</v>
      </c>
    </row>
    <row r="189" spans="1:16" x14ac:dyDescent="0.25">
      <c r="A189" s="1">
        <v>42627.666666666664</v>
      </c>
      <c r="B189">
        <v>440.07012939453102</v>
      </c>
      <c r="C189">
        <v>438.83333333299998</v>
      </c>
      <c r="D189">
        <v>0.281837309882006</v>
      </c>
      <c r="P189">
        <f t="shared" si="2"/>
        <v>16</v>
      </c>
    </row>
    <row r="190" spans="1:16" x14ac:dyDescent="0.25">
      <c r="A190" s="1">
        <v>42633.958333333336</v>
      </c>
      <c r="B190">
        <v>535.86439514160202</v>
      </c>
      <c r="C190">
        <v>536.33333333300004</v>
      </c>
      <c r="D190">
        <v>8.7434094107912405E-2</v>
      </c>
      <c r="P190">
        <f t="shared" si="2"/>
        <v>23</v>
      </c>
    </row>
    <row r="191" spans="1:16" x14ac:dyDescent="0.25">
      <c r="A191" s="1">
        <v>42626.75</v>
      </c>
      <c r="B191">
        <v>506.13323974609398</v>
      </c>
      <c r="C191">
        <v>505.83333333299998</v>
      </c>
      <c r="D191">
        <v>5.9289570957620399E-2</v>
      </c>
      <c r="E191" t="s">
        <v>17</v>
      </c>
      <c r="F191" t="s">
        <v>16</v>
      </c>
      <c r="G191">
        <v>17.2</v>
      </c>
      <c r="H191">
        <v>1005.1</v>
      </c>
      <c r="I191">
        <v>98</v>
      </c>
      <c r="J191">
        <v>16.899999999999999</v>
      </c>
      <c r="K191">
        <v>3.9</v>
      </c>
      <c r="L191">
        <v>9.26</v>
      </c>
      <c r="M191">
        <v>24.076000000000001</v>
      </c>
      <c r="N191">
        <v>360</v>
      </c>
      <c r="O191">
        <v>2</v>
      </c>
      <c r="P191">
        <f t="shared" si="2"/>
        <v>18</v>
      </c>
    </row>
    <row r="192" spans="1:16" x14ac:dyDescent="0.25">
      <c r="A192" s="1">
        <v>42633.458333333336</v>
      </c>
      <c r="B192">
        <v>541.94201278686501</v>
      </c>
      <c r="C192">
        <v>541.83333333300004</v>
      </c>
      <c r="D192">
        <v>2.00577275666428E-2</v>
      </c>
      <c r="P192">
        <f t="shared" si="2"/>
        <v>11</v>
      </c>
    </row>
    <row r="193" spans="1:16" x14ac:dyDescent="0.25">
      <c r="A193" s="1">
        <v>42626.458333333336</v>
      </c>
      <c r="B193">
        <v>545.60852050781205</v>
      </c>
      <c r="C193">
        <v>545.5</v>
      </c>
      <c r="D193">
        <v>1.9893768618240101E-2</v>
      </c>
      <c r="P193">
        <f t="shared" si="2"/>
        <v>11</v>
      </c>
    </row>
    <row r="194" spans="1:16" x14ac:dyDescent="0.25">
      <c r="G194">
        <f>CORREL(G2:G193,$D2:$D193)</f>
        <v>-0.19139305541626134</v>
      </c>
      <c r="H194">
        <f>CORREL(H2:H193,$D2:$D193)</f>
        <v>2.712384445734383E-3</v>
      </c>
      <c r="I194">
        <f t="shared" ref="I194:P194" si="3">CORREL(I2:I193,$D2:$D193)</f>
        <v>-4.4229369742421207E-3</v>
      </c>
      <c r="J194">
        <f t="shared" si="3"/>
        <v>-0.21625610851572397</v>
      </c>
      <c r="K194">
        <f t="shared" si="3"/>
        <v>4.3204017799716748E-2</v>
      </c>
      <c r="L194">
        <f t="shared" si="3"/>
        <v>-1.9770816563734736E-2</v>
      </c>
      <c r="M194">
        <f t="shared" si="3"/>
        <v>-4.6626524154609918E-2</v>
      </c>
      <c r="N194">
        <f t="shared" si="3"/>
        <v>-9.1390406226110096E-2</v>
      </c>
      <c r="O194">
        <f t="shared" si="3"/>
        <v>0.2168828228538858</v>
      </c>
      <c r="P194">
        <f t="shared" si="3"/>
        <v>-2.589322404901797E-2</v>
      </c>
    </row>
  </sheetData>
  <autoFilter ref="A1:P194"/>
  <sortState ref="A2:V193">
    <sortCondition descending="1" ref="D2:D193"/>
  </sortState>
  <conditionalFormatting sqref="D2:D193">
    <cfRule type="dataBar" priority="1">
      <dataBar>
        <cfvo type="num" val="0"/>
        <cfvo type="num" val="100"/>
        <color theme="5" tint="0.39997558519241921"/>
      </dataBar>
      <extLst>
        <ext xmlns:x14="http://schemas.microsoft.com/office/spreadsheetml/2009/9/main" uri="{B025F937-C7B1-47D3-B67F-A62EFF666E3E}">
          <x14:id>{7A6A6D67-5EBD-48B4-B6DC-3DA9285D8F64}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6A6D67-5EBD-48B4-B6DC-3DA9285D8F6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D2:D193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20180421_1333_XGB_naMonHour_sca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</dc:creator>
  <cp:lastModifiedBy>Utilisateur Windows</cp:lastModifiedBy>
  <dcterms:created xsi:type="dcterms:W3CDTF">2018-04-21T11:36:05Z</dcterms:created>
  <dcterms:modified xsi:type="dcterms:W3CDTF">2018-04-21T13:03:50Z</dcterms:modified>
</cp:coreProperties>
</file>