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on_ce\dev\On-boardML\Results_processing\data\Review_Ml-RS-FPGA\"/>
    </mc:Choice>
  </mc:AlternateContent>
  <xr:revisionPtr revIDLastSave="0" documentId="13_ncr:1_{FE76C0AD-743E-455F-A846-D722665360BE}" xr6:coauthVersionLast="36" xr6:coauthVersionMax="36" xr10:uidLastSave="{00000000-0000-0000-0000-000000000000}"/>
  <bookViews>
    <workbookView xWindow="0" yWindow="0" windowWidth="15360" windowHeight="9060" xr2:uid="{90C3A291-80D5-4FF2-B13F-D2E3AAC76E88}"/>
  </bookViews>
  <sheets>
    <sheet name="Main table" sheetId="1" r:id="rId1"/>
    <sheet name="Figures" sheetId="2" r:id="rId2"/>
  </sheets>
  <calcPr calcId="191029"/>
  <pivotCaches>
    <pivotCache cacheId="0" r:id="rId3"/>
    <pivotCache cacheId="1" r:id="rId4"/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" l="1"/>
  <c r="Q7" i="2"/>
  <c r="Q6" i="2"/>
  <c r="Q5" i="2"/>
  <c r="Q4" i="2"/>
  <c r="Q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Leonard, Cedric</author>
  </authors>
  <commentList>
    <comment ref="F1" authorId="0" shapeId="0" xr:uid="{2D5D5DE7-4A49-4038-9116-6A734B3F8BB4}">
      <text>
        <r>
          <rPr>
            <b/>
            <sz val="9"/>
            <color indexed="81"/>
            <rFont val="Tahoma"/>
            <family val="2"/>
          </rPr>
          <t>Leonard, Cedric:</t>
        </r>
        <r>
          <rPr>
            <sz val="9"/>
            <color indexed="81"/>
            <rFont val="Tahoma"/>
            <family val="2"/>
          </rPr>
          <t xml:space="preserve">
3 - read from start toi end, jumping irrelevant sections (like pure ML methodology)</t>
        </r>
      </text>
    </comment>
  </commentList>
</comments>
</file>

<file path=xl/sharedStrings.xml><?xml version="1.0" encoding="utf-8"?>
<sst xmlns="http://schemas.openxmlformats.org/spreadsheetml/2006/main" count="629" uniqueCount="400">
  <si>
    <t>“FPGA implementation for CNN-based optical remote sensing object detection,”</t>
  </si>
  <si>
    <t>“Fast aircraft detection method in optical remote sensing images based on deep learning,”</t>
  </si>
  <si>
    <t>“A real-time SC¡SUP¿2¡/SUP¿S-based open-set recognition in remote sensing imagery,”</t>
  </si>
  <si>
    <t>“Edge real-time object detection and DPU-based hardware implementation for optical remote sensing images,”</t>
  </si>
  <si>
    <t>“Hardware acceleration of satellite remote sensing image object detection based on channel pruning,”</t>
  </si>
  <si>
    <t>“Efficient convolutional neural network weight compression for space data classification on multi-fpga platforms,”</t>
  </si>
  <si>
    <t>“An extremely pipelined FPGA-based accelerator of all adder neural networks for on-board remote sensing scene classification,”</t>
  </si>
  <si>
    <t>“A methodology for evaluating and analyzing FPGA-accelerated, deep-learning applications for onboard space processing,”</t>
  </si>
  <si>
    <t>“Artificial intelligence and machine learning potential as tools for georeferencing and features detection using uav imagery,”</t>
  </si>
  <si>
    <t>“Ship classification from SAR images based on deep learning,”</t>
  </si>
  <si>
    <t>“High-level FPGA design of deep learning hyperspectral anomaly detection,”</t>
  </si>
  <si>
    <t>“A real-time SVM-based hardware accelerator for hyperspectral images classification in FPGA,”</t>
  </si>
  <si>
    <t>“Hls-based fpga implementation of convolutional deep belief network for signal modulation recognition,”</t>
  </si>
  <si>
    <t>“Shipdenet-18: An only 1 mb with only 18 convolution layers light-weight deep learning network for sar ship detection,”</t>
  </si>
  <si>
    <t>“Quantization effects in a CNN-based channel estimator,”</t>
  </si>
  <si>
    <t>“Towards on-board hyperspectral satellite image segmentation: Understanding robustness of deep learning through simulating acquisition conditions,”</t>
  </si>
  <si>
    <t>“An FPGA-based hardware accelerator for cnns inference on board satellites: Benchmarking with myriad 2-based solution for the CloudScout case study,”</t>
  </si>
  <si>
    <t>“Towards an efficient CNN inference architecture enabling in-sensor processing,”</t>
  </si>
  <si>
    <t>“Low-power neural networks for semantic segmentation of satellite images,”</t>
  </si>
  <si>
    <t>“FPGA-Based Implementation of a CNN Architecture for the On-Board Processing of Very High-Resolution Remote Sensing Images,”</t>
  </si>
  <si>
    <t>Reference</t>
  </si>
  <si>
    <t>Title</t>
  </si>
  <si>
    <t>Date</t>
  </si>
  <si>
    <t>Read level (0 to 5)</t>
  </si>
  <si>
    <t>Focus</t>
  </si>
  <si>
    <t>Downstream task</t>
  </si>
  <si>
    <t>Implementation mean</t>
  </si>
  <si>
    <t>End workflow</t>
  </si>
  <si>
    <t>Comment</t>
  </si>
  <si>
    <t>Lighter/faster model, specifically designed for DPU</t>
  </si>
  <si>
    <t>Paper quality</t>
  </si>
  <si>
    <t>Hardware acceleration techniques</t>
  </si>
  <si>
    <t>Journal</t>
  </si>
  <si>
    <t>REMOTE SENSING</t>
  </si>
  <si>
    <t>Lighter/faster model, implemented in C for HLS</t>
  </si>
  <si>
    <t>C language + Vitis HLS</t>
  </si>
  <si>
    <t>Vitis AI + Xilinx Runtime (XRT)</t>
  </si>
  <si>
    <t>Deep Belief Network (DBN) autoencoders</t>
  </si>
  <si>
    <t>Loop unrolling in C</t>
  </si>
  <si>
    <r>
      <t>Full code implementation (incl. training) in C. Inference mode (</t>
    </r>
    <r>
      <rPr>
        <b/>
        <sz val="11"/>
        <color theme="1"/>
        <rFont val="Calibri"/>
        <family val="2"/>
        <scheme val="minor"/>
      </rPr>
      <t>very small: 422 parameters</t>
    </r>
    <r>
      <rPr>
        <sz val="11"/>
        <color theme="1"/>
        <rFont val="Calibri"/>
        <family val="2"/>
        <scheme val="minor"/>
      </rPr>
      <t>) ported to board. Pixel-by-pixel processing</t>
    </r>
  </si>
  <si>
    <t>Compare off-chip and on-chip implementations</t>
  </si>
  <si>
    <t>Highlights / Questions</t>
  </si>
  <si>
    <t>IEEE nordic circuits and systems, conference 2023</t>
  </si>
  <si>
    <t>Deploy once</t>
  </si>
  <si>
    <t>In the context of the EU-funded VIDEO project. Use Band-Interleaved by Line (BIL) image encoding method.To tackle the bandwidth limitations, they use transfer learning (i.e., only fine the 3 last layers) resulting in less weights having to be uploaded.</t>
  </si>
  <si>
    <t>Pre-train on ground, fine-tune with acquired data throughout the mission and upload 3 last fine-tuned layers</t>
  </si>
  <si>
    <t>End-to-end explanation of their choices: architectures comparison, architecture upgrade, comparison of FPGA implementations</t>
  </si>
  <si>
    <t>Lighter/faster model, trained in Python and implemented though HLS</t>
  </si>
  <si>
    <t>IEEE Journal of Selected Topics in Applied Earth Observations and Remote Sensing</t>
  </si>
  <si>
    <t>Propose a hierarchical fault-injection approach to accelerate the characterization of fault susceptibility in DL solutions</t>
  </si>
  <si>
    <r>
      <rPr>
        <b/>
        <sz val="11"/>
        <color theme="1"/>
        <rFont val="Calibri"/>
        <family val="2"/>
        <scheme val="minor"/>
      </rPr>
      <t>MDPI paper</t>
    </r>
    <r>
      <rPr>
        <sz val="11"/>
        <color theme="1"/>
        <rFont val="Calibri"/>
        <family val="2"/>
        <scheme val="minor"/>
      </rPr>
      <t>, some errors in equations, weird copy-pastes, no code available, no Confidence Intervals for the results</t>
    </r>
  </si>
  <si>
    <t>Method to evaluate DL on FPGA: hierarchical fault-injection approach</t>
  </si>
  <si>
    <t>IEEE Space Computing Conference (SCC), 2021</t>
  </si>
  <si>
    <t>Vitis AI</t>
  </si>
  <si>
    <t>U-Net, ENet, Feature Pyramid Network (FPN) and Efficient Spatial Pyramid Neural Network (ESPNet)</t>
  </si>
  <si>
    <t>FPGA board(s)</t>
  </si>
  <si>
    <t>Model(s)</t>
  </si>
  <si>
    <t>ZCU104: XCZU7EV</t>
  </si>
  <si>
    <t>KCU105: XCKU040</t>
  </si>
  <si>
    <t>Focus on radiation tolerance, but uses Vitis AI and has an "exhaustive" well-explained methodology</t>
  </si>
  <si>
    <t>ICASSP 2019</t>
  </si>
  <si>
    <t>Weight Clustering</t>
  </si>
  <si>
    <t>Quad-FPGA Daughter-Board (QFDB): 4 ZCU9</t>
  </si>
  <si>
    <r>
      <t xml:space="preserve">Weird, barely explained, 3 conv layers = 1 </t>
    </r>
    <r>
      <rPr>
        <b/>
        <sz val="11"/>
        <color theme="1"/>
        <rFont val="Calibri"/>
        <family val="2"/>
        <scheme val="minor"/>
      </rPr>
      <t xml:space="preserve">massive </t>
    </r>
    <r>
      <rPr>
        <sz val="11"/>
        <color theme="1"/>
        <rFont val="Calibri"/>
        <family val="2"/>
        <scheme val="minor"/>
      </rPr>
      <t>FC</t>
    </r>
  </si>
  <si>
    <t>Weight Pruning (~70%) + weight clustering (to avoid doing dynamic fixed point quantization)</t>
  </si>
  <si>
    <t>Brief paper barely explained, weird architecture that seems way to big for such application . Yet, interesting weight clustering technique</t>
  </si>
  <si>
    <t>ICCV 2019</t>
  </si>
  <si>
    <t>C-Unet and C-FCN</t>
  </si>
  <si>
    <r>
      <t xml:space="preserve">Compares to </t>
    </r>
    <r>
      <rPr>
        <b/>
        <sz val="11"/>
        <color theme="1"/>
        <rFont val="Calibri"/>
        <family val="2"/>
        <scheme val="minor"/>
      </rPr>
      <t xml:space="preserve">a lot of </t>
    </r>
    <r>
      <rPr>
        <sz val="11"/>
        <color theme="1"/>
        <rFont val="Calibri"/>
        <family val="2"/>
        <scheme val="minor"/>
      </rPr>
      <t>different architectures</t>
    </r>
  </si>
  <si>
    <t>Altera Cyclone V 5CSXC6 FPGA</t>
  </si>
  <si>
    <t>VGT (tool generating HDL: for a given CNN architecture)</t>
  </si>
  <si>
    <t>Depth-wise separable convolutions + remove skip connections</t>
  </si>
  <si>
    <t>Really well explained paper, oriented ML (ICCV). They implement crazy small networks on binary segmentation tasks.</t>
  </si>
  <si>
    <t>Microprocessors and Microsystems</t>
  </si>
  <si>
    <t>N/A</t>
  </si>
  <si>
    <t>Fancy architecture</t>
  </si>
  <si>
    <t xml:space="preserve">Depth separable convolution + 8-bit Fixed-point quantization (iterative) / model compilation </t>
  </si>
  <si>
    <r>
      <rPr>
        <b/>
        <sz val="11"/>
        <color theme="1"/>
        <rFont val="Calibri"/>
        <family val="2"/>
        <scheme val="minor"/>
      </rPr>
      <t>Vitis AI</t>
    </r>
    <r>
      <rPr>
        <sz val="11"/>
        <color theme="1"/>
        <rFont val="Calibri"/>
        <family val="2"/>
        <scheme val="minor"/>
      </rPr>
      <t>: model compression (pruning + integer quantization) + algorithmic optimizations + architectural optimizations (DSP time speeding + node fusion)</t>
    </r>
  </si>
  <si>
    <r>
      <rPr>
        <b/>
        <sz val="11"/>
        <color theme="1"/>
        <rFont val="Calibri"/>
        <family val="2"/>
        <scheme val="minor"/>
      </rPr>
      <t>Data type conversion:</t>
    </r>
    <r>
      <rPr>
        <sz val="11"/>
        <color theme="1"/>
        <rFont val="Calibri"/>
        <family val="2"/>
        <scheme val="minor"/>
      </rPr>
      <t xml:space="preserve"> train 32FP (classic), quantize to 16FP using Keras and then perform floating point to fixed point conversion using Vitis HLS.</t>
    </r>
    <r>
      <rPr>
        <b/>
        <sz val="11"/>
        <color theme="1"/>
        <rFont val="Calibri"/>
        <family val="2"/>
        <scheme val="minor"/>
      </rPr>
      <t xml:space="preserve"> Batch Normalization Layer Optimization: </t>
    </r>
    <r>
      <rPr>
        <sz val="11"/>
        <color theme="1"/>
        <rFont val="Calibri"/>
        <family val="2"/>
        <scheme val="minor"/>
      </rPr>
      <t>use a new set of equation dividing by a factor of 2 the number of parameter</t>
    </r>
  </si>
  <si>
    <r>
      <t>Keras + "C model (</t>
    </r>
    <r>
      <rPr>
        <i/>
        <sz val="11"/>
        <color theme="1"/>
        <rFont val="Calibri"/>
        <family val="2"/>
        <scheme val="minor"/>
      </rPr>
      <t>hls_half.h</t>
    </r>
    <r>
      <rPr>
        <sz val="11"/>
        <color theme="1"/>
        <rFont val="Calibri"/>
        <family val="2"/>
        <scheme val="minor"/>
      </rPr>
      <t>)" + Vitis HLS</t>
    </r>
  </si>
  <si>
    <t>VHDL + Xilinx ISE</t>
  </si>
  <si>
    <t>New method suitable for onboard</t>
  </si>
  <si>
    <t>Vector instead of matrix multiplication</t>
  </si>
  <si>
    <t>Very complex paper</t>
  </si>
  <si>
    <t>Not talking about FPGA (keyword is included because of the mission the paper is linked to)</t>
  </si>
  <si>
    <t>1D-, 2.5D- and 3D-CNNs</t>
  </si>
  <si>
    <t>Studying robustness of DL methods to onboard scenario, i.e., atmospheric disturbance and noise</t>
  </si>
  <si>
    <t>CloudScout (10 conv layers + 2 FC)</t>
  </si>
  <si>
    <t>Overall high-quality paper, high level of details good explanations. 1) Custom backpropagation algo used during training truncating the number of bits of the parameters given their contribution.</t>
  </si>
  <si>
    <r>
      <t>Quantization-Aware Training (</t>
    </r>
    <r>
      <rPr>
        <b/>
        <sz val="11"/>
        <color theme="1"/>
        <rFont val="Calibri"/>
        <family val="2"/>
        <scheme val="minor"/>
      </rPr>
      <t>QAT</t>
    </r>
    <r>
      <rPr>
        <sz val="11"/>
        <color theme="1"/>
        <rFont val="Calibri"/>
        <family val="2"/>
        <scheme val="minor"/>
      </rPr>
      <t>): see 1), custom Hardware accelerator design, featuring a Custom Cache on-chip, a Shared Convolutions Layer an on-chip Filter Memory and an optimized Max Pooling</t>
    </r>
  </si>
  <si>
    <t>VHDL</t>
  </si>
  <si>
    <t>Layer (input, filter, output, etc.)-specifc quantization scheme. Custom VHDL accelerator. Deep comparison to VPU</t>
  </si>
  <si>
    <t>IGARSS 2020</t>
  </si>
  <si>
    <t>A simple CNN with a growing number of kernels + a Deep and Shallow Feature Fusion Module (DSFF-Module) + a Feature Pyramid Module (FP-Module)</t>
  </si>
  <si>
    <t>Lighter/faster model</t>
  </si>
  <si>
    <t>Simple but interesting CNN architecture</t>
  </si>
  <si>
    <t>Pipeline with multiple steps, they use 4 small and basic CNNs for classification of presence global, then local then of length and finally of type.</t>
  </si>
  <si>
    <t>PYNQ-Z1</t>
  </si>
  <si>
    <t>Not focused on FPGA implementation</t>
  </si>
  <si>
    <t>Very focused on the application, not a lot of detail on ML, and 0 on FPGA</t>
  </si>
  <si>
    <t>SENSORS</t>
  </si>
  <si>
    <t>CNN (VGG-16)</t>
  </si>
  <si>
    <t>ASIC / XCVU440 (virtex ultrascale)</t>
  </si>
  <si>
    <t>Deploy a CNN model has close as possible to the sensor. Assigning computationnal resources based on the patch relevance.</t>
  </si>
  <si>
    <t>Lighter/faster model highly optimized design near sensor</t>
  </si>
  <si>
    <t>Relevance score computed  based on Mean Absolute Deviation (MAD)</t>
  </si>
  <si>
    <t>Reduced-precision operations (quantization)</t>
  </si>
  <si>
    <t>Object tracking</t>
  </si>
  <si>
    <t>IEEE Radio and Wireless Symposium (RWS), 2023</t>
  </si>
  <si>
    <t>HDL Coder (Simulink), based on Vivado libraries</t>
  </si>
  <si>
    <t>small CNN</t>
  </si>
  <si>
    <t xml:space="preserve">Quantization </t>
  </si>
  <si>
    <t>XCZU19EG</t>
  </si>
  <si>
    <t>3 pages paper, but nicely explained, covers what is necessary.</t>
  </si>
  <si>
    <t>Compares 5 fixed-point quantization effects on a small CNN</t>
  </si>
  <si>
    <t>Corresponding Research Idea</t>
  </si>
  <si>
    <t>Study Quantization effect on performance / resource utilization</t>
  </si>
  <si>
    <t>Deep Confidence Network (CDBN)</t>
  </si>
  <si>
    <t>Loop optimization (unrolling) + Fixed-Point quantization</t>
  </si>
  <si>
    <t>Vitis HLS (Vivado HLS in 2020)</t>
  </si>
  <si>
    <t>XC7VX690T (Virtex-7)</t>
  </si>
  <si>
    <t>Details on the usage of HLS</t>
  </si>
  <si>
    <t>IGARRS paper from China, short, few details, but enough. Weird type of data and old school model (DBN)</t>
  </si>
  <si>
    <t>Target detection</t>
  </si>
  <si>
    <t>APPLIED SCIENCES-BASEL</t>
  </si>
  <si>
    <t>Combination of "novel" lightweight architectures and quantization/pruning techniques</t>
  </si>
  <si>
    <t>YOLOv4 with MobileNetv3 backbone</t>
  </si>
  <si>
    <t>Depth-wise separable convolutions + channel pruning + quantization, PTQ (Vitis AI)</t>
  </si>
  <si>
    <t>KV260 (Kria)</t>
  </si>
  <si>
    <t>Really detailed paper, rich related work section (in terms of lightweight networks and papers using Vitis AI)</t>
  </si>
  <si>
    <t>Lightweight arch. + data augmentation + channel pruning + PTQ + Vitis AI</t>
  </si>
  <si>
    <t>ELECTRONICS</t>
  </si>
  <si>
    <t>YOLOv2</t>
  </si>
  <si>
    <t>Scene classification</t>
  </si>
  <si>
    <t>LightNetv2 + Res-SPP and MFPN modules</t>
  </si>
  <si>
    <t>Light and performant fancy model</t>
  </si>
  <si>
    <t>Journal of Applied Remote Sensing</t>
  </si>
  <si>
    <r>
      <t xml:space="preserve">Long paper, super weird about FPGA no details </t>
    </r>
    <r>
      <rPr>
        <b/>
        <sz val="11"/>
        <color theme="1"/>
        <rFont val="Calibri"/>
        <family val="2"/>
        <scheme val="minor"/>
      </rPr>
      <t>at all</t>
    </r>
  </si>
  <si>
    <t>Z-7010 (AX7010)</t>
  </si>
  <si>
    <t>Z-7100 (SoC), XC7Z100</t>
  </si>
  <si>
    <t>Z-7020 (SoC) and  ZU3EG (MPSoC)</t>
  </si>
  <si>
    <t>Z-7020 (SoC)</t>
  </si>
  <si>
    <t>Verilog</t>
  </si>
  <si>
    <t>Completely homemade FPGA design of a deep learning accelerator (with several neural Processing units, instruction decoding, custom data sharing, etc.)</t>
  </si>
  <si>
    <t>A whole section dedicated to the analysis and optimization of each layer type. Detailed hardware architecture of their DL processor.</t>
  </si>
  <si>
    <t>Deep Learning Accelerator for a lightweight arch. In Verilog</t>
  </si>
  <si>
    <t>Nice paper, some inconsistencies or lack f clarity. But impressive work on the accelerator. The model is still ok fancy amd has good results.</t>
  </si>
  <si>
    <t>ISPRS 2023</t>
  </si>
  <si>
    <t>New method based on YOLO + improved georeferencing for UAV</t>
  </si>
  <si>
    <t>YOLOv3 or 8 ???</t>
  </si>
  <si>
    <t>No detail mention of FPGA except in the abstract</t>
  </si>
  <si>
    <t>Didn't read, paper is super weird, randomly switching from YOLOv3 to v8</t>
  </si>
  <si>
    <t>ICFPT 2023</t>
  </si>
  <si>
    <t>ZCU106: XCZU7EV and  XQRKU060 (Kintex Radiation Tolerant)</t>
  </si>
  <si>
    <t>Develop a performant ship detection/classifcation method</t>
  </si>
  <si>
    <t>Develop an all adder DL accelerator</t>
  </si>
  <si>
    <t>A2NN-based VGGNet-11 backbone</t>
  </si>
  <si>
    <t>Vivado</t>
  </si>
  <si>
    <t>Extreme parallelization of additions</t>
  </si>
  <si>
    <t>Very hardware focus paper, nice design figures</t>
  </si>
  <si>
    <t>No details on the tool used</t>
  </si>
  <si>
    <t>IntelliSys 2018</t>
  </si>
  <si>
    <t>C translated into VHDL  + Vivado</t>
  </si>
  <si>
    <t>Related work summary in a table with hardware used, metrics and parallelism employed</t>
  </si>
  <si>
    <t>Clear related work comparison table. SVM is pixel-by-pixel classification -&gt; easier parallelism</t>
  </si>
  <si>
    <t>Z-7020 (SoC) and Terasic DE1-SoC (Intel Cyclone V SE)</t>
  </si>
  <si>
    <t>SVM multiclassifier (One-vs-All)</t>
  </si>
  <si>
    <t>Lighter/Faster SVM implemented in C for HLS</t>
  </si>
  <si>
    <t>Nice paper, not Deep Learning, so FPGA design is eaiser.</t>
  </si>
  <si>
    <t>Z-7035 (XC7Z035)</t>
  </si>
  <si>
    <t>VHDL (Vivado 2017)</t>
  </si>
  <si>
    <t>Detailed explanation of all the concept used, e.g., figures for convolution layers, equations for quantization, etc.</t>
  </si>
  <si>
    <t xml:space="preserve">Quantization + Layer fusion + Unified Implementation of Multiple Convolutions + Custom Hardware accelerator </t>
  </si>
  <si>
    <t>Lighter/faster model for a custom accelerator in VHDL</t>
  </si>
  <si>
    <t>Very detailed and deeply thought method. Multiple comparisons to other hardware or SOTA arch.</t>
  </si>
  <si>
    <t>HSI band selection using a method based on entropy + Custom SVM design</t>
  </si>
  <si>
    <t>JOURNAL OF REAL-TIME IMAGE PROCESSING</t>
  </si>
  <si>
    <t>Exhaustive comparison of many methods with different base modules, on different datasets, in different case studies</t>
  </si>
  <si>
    <t>Xilinx System generator (XSG): Vivado? + Matlab</t>
  </si>
  <si>
    <t>CA-SC2S with Local or Global modules and CNN or SVM</t>
  </si>
  <si>
    <t>Arty-35T (XC7A35T)</t>
  </si>
  <si>
    <t>ABUSIVE USAGE OF ACRONYMS. No details on FPGA implementation, focus on the method performance.</t>
  </si>
  <si>
    <t>Story/interest</t>
  </si>
  <si>
    <t>Honest comparison</t>
  </si>
  <si>
    <t>New method/design</t>
  </si>
  <si>
    <t>RTL design</t>
  </si>
  <si>
    <t>Better model</t>
  </si>
  <si>
    <t>Authors focus</t>
  </si>
  <si>
    <t>Hardware</t>
  </si>
  <si>
    <t>DL</t>
  </si>
  <si>
    <t>RS Application</t>
  </si>
  <si>
    <t>Method comparison</t>
  </si>
  <si>
    <t>Balanced</t>
  </si>
  <si>
    <t>Objectif on-board (5 linked to a mission)</t>
  </si>
  <si>
    <t>Institution</t>
  </si>
  <si>
    <t>Main contribution</t>
  </si>
  <si>
    <t>Radiations</t>
  </si>
  <si>
    <t>Evaluation method</t>
  </si>
  <si>
    <t>bit-flips (SEE)</t>
  </si>
  <si>
    <t>KPLabs</t>
  </si>
  <si>
    <t>Signal Application</t>
  </si>
  <si>
    <t>University of Electronic Science and Technology of China, Chengdu</t>
  </si>
  <si>
    <t>Northwestern Polytechnical University, Xi'an, China</t>
  </si>
  <si>
    <t>Foundation for Research and Technology, Hellas, Greece</t>
  </si>
  <si>
    <t>University of Pittsburgh, USA</t>
  </si>
  <si>
    <t>University of Pisa, Italy</t>
  </si>
  <si>
    <t>University of Florida, USA</t>
  </si>
  <si>
    <t>Harbin Institute of Technology, China</t>
  </si>
  <si>
    <t>Japan Aerospace Exploration Agency, JAXA, Japan</t>
  </si>
  <si>
    <t>INRIA, France</t>
  </si>
  <si>
    <t>Polytechnic School, UNIVALI, Brazil</t>
  </si>
  <si>
    <t>Northeast Forestry University, Harbin, China</t>
  </si>
  <si>
    <t>Al-Azhar University, Cairo, Egypt</t>
  </si>
  <si>
    <t>Universidade de Aveiro, Aveiro, Portugal</t>
  </si>
  <si>
    <t>NTNU, Trondheim, Norway</t>
  </si>
  <si>
    <t>University of Las Palmas de Gran Canaria, Gran Canaria, Spain</t>
  </si>
  <si>
    <t>Indian Institute of Space Science and Technology, Thiruvananthapuram, India</t>
  </si>
  <si>
    <t>Beijing Institute of Technology, Beijing, China</t>
  </si>
  <si>
    <t>Shandong University of Science and Technology, Qingdao, China</t>
  </si>
  <si>
    <t>Sri Venkateswara College of Engineering, Chennai, Tamilnadu, India</t>
  </si>
  <si>
    <t>Count of different focus</t>
  </si>
  <si>
    <t>Count of Main contribution</t>
  </si>
  <si>
    <t>Performant architecture for MSI and HSI Open-Set pixel classification</t>
  </si>
  <si>
    <t>Lighter/faster architectures development for binary classification(cloud and tree extraction)</t>
  </si>
  <si>
    <t>Lighter/faster model, designed in VHDL for binary classification (assessing cloud coverage)</t>
  </si>
  <si>
    <t>Count of Downstream task</t>
  </si>
  <si>
    <t>Modality</t>
  </si>
  <si>
    <t>HSI</t>
  </si>
  <si>
    <t>RGB</t>
  </si>
  <si>
    <t>NOT RS</t>
  </si>
  <si>
    <t>SAR</t>
  </si>
  <si>
    <t>Pixel classification</t>
  </si>
  <si>
    <t>Anomaly detection</t>
  </si>
  <si>
    <t>Semantic segmentation</t>
  </si>
  <si>
    <t>Ship classification</t>
  </si>
  <si>
    <t>Study quantization effect on a CNN architecture for Channel estimation (figuring out channel/medium properties in wired or wireless communication)</t>
  </si>
  <si>
    <t>Model compression for Multi-class classification (redshift estimation: NOT IMAGES)</t>
  </si>
  <si>
    <t>Counts</t>
  </si>
  <si>
    <t>“Efficient object detection framework and hardware architecture for remote sensing images,”</t>
  </si>
  <si>
    <t>"Artificial Neural Networks-Based Radar Remote Sensing to Estimate Geographical Information during Oil-Spills,"</t>
  </si>
  <si>
    <t>"Configurable 2D–3D CNNs Accelerator for FPGA-Based Hyperspectral Imagery Classification,"</t>
  </si>
  <si>
    <t>Automatic Deployment of Convolutional Neural Networks on FPGA for Spaceborne Remote Sensing Application,"</t>
  </si>
  <si>
    <t>Not talking about FPGA, IGARRS paper from China, very short, basic architecture, basic application</t>
  </si>
  <si>
    <t>SystemVerilog + Vivado 2019.2</t>
  </si>
  <si>
    <t>YOLOv2, VGG-16 and ResNet-34</t>
  </si>
  <si>
    <t>Simplify CNN model + deploy and an optimized FPGA design</t>
  </si>
  <si>
    <t>Layer fusion + Depth-first mapping + quantization (8-bit) + custom configurable NPU</t>
  </si>
  <si>
    <t>Yet another CNN accelerator, but lots of details and well written story/choices</t>
  </si>
  <si>
    <t>Exhaustive comparison to other design/models</t>
  </si>
  <si>
    <t>Many nice Infography/Figures</t>
  </si>
  <si>
    <t>University of Southern California, USA</t>
  </si>
  <si>
    <t>FPL 2022</t>
  </si>
  <si>
    <t>Develop a model for SAR ATR suitable for onboard. Use GNN for sparsity and custom FPGA design.</t>
  </si>
  <si>
    <t>HLS</t>
  </si>
  <si>
    <t>GNN</t>
  </si>
  <si>
    <t>Weight and input pruning</t>
  </si>
  <si>
    <t>Lots of details about architectures and data</t>
  </si>
  <si>
    <t>Quite some details about the choices and the method. Input pruning possible for GNNs.</t>
  </si>
  <si>
    <t>Input pruning is also a really good way to reduce computational costs.</t>
  </si>
  <si>
    <r>
      <t xml:space="preserve">Chinese Academy of Sciences, Beijing, China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Northwestern Polytechnical University, Xi'an, China</t>
    </r>
  </si>
  <si>
    <t>ZU15EG (AXU15EG) and Z-7020 (Zedboard)</t>
  </si>
  <si>
    <t>Design a flexible accelerator for 2D, 3D and hybrid CNNs.</t>
  </si>
  <si>
    <t>2D-CNN, 3D-CNN, HybridSN</t>
  </si>
  <si>
    <t>Loop optimization (tiling, fusion, unrolling), data reshape, quantization (8-bits)</t>
  </si>
  <si>
    <t>Overall pretty good and detailed paper, with an interesting topic. But some weird choice: design of the models, it's not fair to compare them, some are stupidly small compared to HybridSN. Also100% performance because Hsi datsets are one image…</t>
  </si>
  <si>
    <t>Scene feature extraction</t>
  </si>
  <si>
    <t>Technical University of Kaiserslautern, Germany</t>
  </si>
  <si>
    <t>Try a ANN to extract features (thickness and permittivity) from oil spills in a drone taken SAR image.</t>
  </si>
  <si>
    <t>Z-7020 (PYNQ-Z1)</t>
  </si>
  <si>
    <t>40 neurons Fully Connected ANN</t>
  </si>
  <si>
    <t>New method</t>
  </si>
  <si>
    <t xml:space="preserve">Deisgn a super small low-complexity, low-power ANN for on-board drone oil-spills monitoring intervention. </t>
  </si>
  <si>
    <t>5 pages paper, lots of details about SAR and oil-spills interaction. Basic details about model "design". No details about FPGA implementation</t>
  </si>
  <si>
    <t>Focus on RS onboard DRONES</t>
  </si>
  <si>
    <t>Object detection</t>
  </si>
  <si>
    <t>“Onboard Object detection in hyperspectral image based on deep learning with FPGA implementation,”</t>
  </si>
  <si>
    <t>Locally Preserving Discriminative-Broad Learning (LPDBL): Sort of super dimensionality reduction + feature preserving method to ease the Object detection</t>
  </si>
  <si>
    <t>Weirdly written paper barely explained. Basically they develop and implement in VHDL a Object detection method for HIS. The method is based on Fisher Discriminant Analysis (they add a local version) and manifold regularization.</t>
  </si>
  <si>
    <t>Lighter/faster model, implemented in C for HLS for Automatic Object Recognition (ATR) -&gt; Signal Modulation Recognition (SMR)</t>
  </si>
  <si>
    <t>"Accurate, Low-latency, Efficient SAR Automatic Object Recognition on FPGA,"</t>
  </si>
  <si>
    <t>Object detection + Scene classification</t>
  </si>
  <si>
    <t>Automatic Target Recognition</t>
  </si>
  <si>
    <t>CBFF-SSD (MobileNet)</t>
  </si>
  <si>
    <t>"An Improved Lightweight Deep Learning Model and Implementation for Track Fastener Defect Detection with Unmanned Aerial Vehicles"</t>
  </si>
  <si>
    <t>Beihang University, Beijing, China</t>
  </si>
  <si>
    <t>Lighter/Faster model to perform object detection onboard a UAV</t>
  </si>
  <si>
    <t>RGB / Gray-scale?</t>
  </si>
  <si>
    <t>Vitis AI flow: PTQ with fine-tuning + compilation</t>
  </si>
  <si>
    <t xml:space="preserve">What modality? They use a line laser camera, images look gray + input channel seems to be 3 </t>
  </si>
  <si>
    <t>Overall good paper, choices are logic, enough detail, except on FPGA implementation</t>
  </si>
  <si>
    <t>"FPGA-SoC implementation of YOLOv4 for flying-object detection"</t>
  </si>
  <si>
    <t>Hanoi University of Science and Technology, Hanoi, Vietnam</t>
  </si>
  <si>
    <t>"FPGA-based remote target classification in hyperspectral imaging using multi-graph neural network"</t>
  </si>
  <si>
    <t>SRM TRP Engineering College, Tamil Nadu, India</t>
  </si>
  <si>
    <t>Setup an improved GNN to perform HSI pixel classification</t>
  </si>
  <si>
    <t>SAM-GNN, a GNN with some non-understandable fancyness</t>
  </si>
  <si>
    <t>Hardware design optimizations</t>
  </si>
  <si>
    <t>REALLY BAD PAPER, there is even a comment from the reviewing process who stayed in</t>
  </si>
  <si>
    <t>Un-worth of a second pass</t>
  </si>
  <si>
    <t>Good paper, nice level of details, nice story explaining there choices, where they had problems, how they found their hyperparameters</t>
  </si>
  <si>
    <t>Good comparison, with nice ablation studies</t>
  </si>
  <si>
    <t>Lighter/Faster model to detect flying objects from on-ground camera</t>
  </si>
  <si>
    <t>YOLOv4-tiny + removed second head and add a k-means++ anchor box optimization</t>
  </si>
  <si>
    <t>YOLOv4-tiny  + modification to fit DPU + third YOLO layer</t>
  </si>
  <si>
    <t>"Accelerating GNN-based SAR Automatic Target Recognition on HBM-enabled FPGA"</t>
  </si>
  <si>
    <t>HPEC 2023</t>
  </si>
  <si>
    <t>Very fast model for SAR image processing in data center</t>
  </si>
  <si>
    <t>Xilinx HLS</t>
  </si>
  <si>
    <t>Usage of high-Memory Bandwidth, Splitting Kernel technique</t>
  </si>
  <si>
    <t>Alveo U280</t>
  </si>
  <si>
    <t>Relatively short but nicely written paper fopcusing on data center FPGA and making good use of the memory to optimize throughput</t>
  </si>
  <si>
    <t>No detail about the task performance, very little model optimization, only focused on their accelerator</t>
  </si>
  <si>
    <t>Treat data-center FPGA differently</t>
  </si>
  <si>
    <t>"A Lightweight Detection Method for Remote Sensing Images and Its Energy-Efficient Accelerator on Edge Devices'</t>
  </si>
  <si>
    <t>Hangzhou Dianzi University, Hangzhou, China</t>
  </si>
  <si>
    <t>MICROPROCESSORS AND MICROSYSTEMS</t>
  </si>
  <si>
    <t>Lighter/faster model for object detection</t>
  </si>
  <si>
    <t>Verilog + HLS</t>
  </si>
  <si>
    <t>Ghost-YoloS: YOLOv3 + GhostNet backbone + Knowledge Distillation after pruning</t>
  </si>
  <si>
    <t>DW conv + channel pruning + KD + PTQ 16bits + custom accelerator for model</t>
  </si>
  <si>
    <t>Z-7020</t>
  </si>
  <si>
    <t>Excellent paper, exhaustive comparison to the literature, good level of detail, choices are explained and they use SOTA techniques.</t>
  </si>
  <si>
    <t>Show my papers as a big table, grouped my family / category</t>
  </si>
  <si>
    <t>RFA-YOLO = YOLOv4 + Receptive Field block + PAN feature fusion + Efficent Channel Attention</t>
  </si>
  <si>
    <t>Pretty short papers but contains most of the details needed. "New" approach for SAR ATR using GNN (making use of sparsity to reuse complexity =&gt; input pruning) nice hardware design choices</t>
  </si>
  <si>
    <t>IEEE TRANSACTIONS ON GEOSCIENCE AND REMOTE SENSING</t>
  </si>
  <si>
    <t>"Algorithm/Hardware Codesign for Real-Time On-Satellite CNN-Based Ship Detection in SAR Imagery"</t>
  </si>
  <si>
    <t>State Key Laboratory of Integrated Services Networks, Xidian University, Xidian, China</t>
  </si>
  <si>
    <t>Reusable CNN accelerator for ship detection</t>
  </si>
  <si>
    <t>FPGA accelerator</t>
  </si>
  <si>
    <t>Deep usage of loop tiling and corresponding FPGA accelerator (PE array), extensive results</t>
  </si>
  <si>
    <t>Object detection (ship)</t>
  </si>
  <si>
    <t>RTL design, Vivado</t>
  </si>
  <si>
    <t>RTL design, Vivado + HLS ???</t>
  </si>
  <si>
    <t>Vitis HLS</t>
  </si>
  <si>
    <t>YOLOv2 with bacbones: mobileNetv1, MobileNetv2 or SqueezeNet</t>
  </si>
  <si>
    <t>Hardware-guided pruning + Mixed Precision QAT + Loop optimization of layers</t>
  </si>
  <si>
    <t>Really nice explained paper, detail how they generalize their procedure to lightweight the CNN</t>
  </si>
  <si>
    <t>Generate a list of CNN candidate</t>
  </si>
  <si>
    <t>Design an accelerator for pixel classification using Fuzzy Artmap</t>
  </si>
  <si>
    <t>MSI (RGB + infrared)</t>
  </si>
  <si>
    <t>Xilinx ISE 14.5 (VHDL)</t>
  </si>
  <si>
    <t>FAM (2 Fuzzy Artmap)</t>
  </si>
  <si>
    <t>Quantize the data from 32 floating poitn to 32 fixed point</t>
  </si>
  <si>
    <t>XC6VLX240T (Virtex-6)</t>
  </si>
  <si>
    <t>Very "low-level" paper, pretty hard to read. Using old technologies</t>
  </si>
  <si>
    <t>Use of ALSAT-2A: Algerian satellite</t>
  </si>
  <si>
    <t>"Parallelization of Fuzzy ARTMAP Architecture on FPGA: Multispectral Classification of ALSAT-2A Images"</t>
  </si>
  <si>
    <t>"Algorithm–Hardware Co-Optimization and Deployment Method for Field-Programmable Gate-Array-Based Convolutional Neural Network Remote Sensing Image Processing,"</t>
  </si>
  <si>
    <t>IEEE Transactions on Industrial Electronics</t>
  </si>
  <si>
    <t>University of Sciences and Technology Houari Boumediene (USTHB), Algiers, Algeria</t>
  </si>
  <si>
    <t>"Automatic Deployment of Convolutional Neural Networks on FPGA for Spaceborne Remote Sensing Application"</t>
  </si>
  <si>
    <t>,</t>
  </si>
  <si>
    <t>Meanwhile, the usage of low bit widths helps to reduce the switching activity [54], which correspondingly reduces the dynamic power consumption.</t>
  </si>
  <si>
    <t>CNN deployment toolchain in C++ and FPGA accelerator</t>
  </si>
  <si>
    <t>Object detection (diverse+ + Scene classification</t>
  </si>
  <si>
    <t>VGG16 replaced 2 fierst FC with GlobalPooling and YOLOv2 with some dilated and transposed conv</t>
  </si>
  <si>
    <t xml:space="preserve">Hybird qunatization (8-bits), dequantize before BN and LeakyReLU + Operation unifcation and integration+ Dynamic slicing to optimize on-chip memory usage </t>
  </si>
  <si>
    <t>AC701 (Artix-7)</t>
  </si>
  <si>
    <t>really nice level of details and well explained choices, good comparison</t>
  </si>
  <si>
    <t>has a nice table comparing VGG16 and YOLOv2 to other accelerator.</t>
  </si>
  <si>
    <t>Vitis</t>
  </si>
  <si>
    <t>"CloudSatNet-1: FPGA-Based Hardware-Accelerated Quantized CNN for Satellite On-Board Cloud Coverage Classification"</t>
  </si>
  <si>
    <t>Zaitra s.r.o., Brno, Czech Republic</t>
  </si>
  <si>
    <t>Studying quantization effect on CNN performance of cloud coverage classification.</t>
  </si>
  <si>
    <t>Remote Sensing</t>
  </si>
  <si>
    <t>Cloud covergae classification</t>
  </si>
  <si>
    <t>FINN</t>
  </si>
  <si>
    <t>CloudSatNet-1 (CNN with 10 conv layers + 2 FC)</t>
  </si>
  <si>
    <t>QAT 4-bits, 3-bits and 2-bits</t>
  </si>
  <si>
    <t>Z-7020 (Z-turn)</t>
  </si>
  <si>
    <t>Nice level explanations, but fishy results reporting, they even remove the Snow/Ice images to get better performanmce and then compare that to CloudScout</t>
  </si>
  <si>
    <t>Long and well explained paper, interesting experiments and good use of FINN. But super weird result section.</t>
  </si>
  <si>
    <t>Brevitas: Pytroch library to do QAT on NN</t>
  </si>
  <si>
    <t>MobileNetv1Lite and AlexNetLite</t>
  </si>
  <si>
    <r>
      <t xml:space="preserve">There is very little work on </t>
    </r>
    <r>
      <rPr>
        <i/>
        <sz val="11"/>
        <color theme="1"/>
        <rFont val="Calibri"/>
        <family val="2"/>
        <scheme val="minor"/>
      </rPr>
      <t>in-hot reconfiguration</t>
    </r>
    <r>
      <rPr>
        <sz val="11"/>
        <color theme="1"/>
        <rFont val="Calibri"/>
        <family val="2"/>
        <scheme val="minor"/>
      </rPr>
      <t xml:space="preserve"> of the FPGA, i.e., fine-tuning the model using the specific data from the satellite</t>
    </r>
  </si>
  <si>
    <t>EUSIPCO 2022</t>
  </si>
  <si>
    <t>"Design and implementation of remote sensing object detection system based on MPSoC"</t>
  </si>
  <si>
    <t>Beijing Institute of Space Mechanics &amp; Electricity, Beijing, China</t>
  </si>
  <si>
    <t>AOPC 2021</t>
  </si>
  <si>
    <t>Deploy a YOLOv3-tiny on a Zynq Ultrascale for aircraft detection</t>
  </si>
  <si>
    <t>None</t>
  </si>
  <si>
    <t>Object detection (aircraft)</t>
  </si>
  <si>
    <t>YOLOv3-Tiny</t>
  </si>
  <si>
    <t>PTQ 8bits</t>
  </si>
  <si>
    <t>ZU9EG</t>
  </si>
  <si>
    <t>Terrible</t>
  </si>
  <si>
    <t>Written by high-school students</t>
  </si>
  <si>
    <t>Don't do that.</t>
  </si>
  <si>
    <t>"Algorithm-Hardware Co-Optimization for Energy-Efficient Drone Detection on Resource-Constrained FPGA"</t>
  </si>
  <si>
    <t>Arizona State University, Tempe, USA</t>
  </si>
  <si>
    <t>ICFPT 2021</t>
  </si>
  <si>
    <t>Develop a small SSD for drone detection running on a drone</t>
  </si>
  <si>
    <t>Object detection (drones)</t>
  </si>
  <si>
    <t>SSD300-HW (based on VGG-16 backbone)</t>
  </si>
  <si>
    <t>QAT 8-bits based on UniPOT, they also perform dequantization in the next layer</t>
  </si>
  <si>
    <t>ZU3EG</t>
  </si>
  <si>
    <t>Good paper, focused on HW, but enough details / decent choices on ML. They implement their own quantization scheme and make sure to use as much resource on the FPGA</t>
  </si>
  <si>
    <t>Basic application, but interesting model (SSD), they reuse the width multiplier from the MobileNet paper to compare 3 versions of their model</t>
  </si>
  <si>
    <t>Width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</si>
</sst>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</cellXfs>
  <cellStyles count="1">
    <cellStyle name="Normal" xfId="0" builtinId="0"/>
  </cellStyles>
  <dxfs count="26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focus of the articles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Figures!$A$4:$A$9</c:f>
              <c:strCache>
                <c:ptCount val="6"/>
                <c:pt idx="0">
                  <c:v>DL</c:v>
                </c:pt>
                <c:pt idx="1">
                  <c:v>Hardware</c:v>
                </c:pt>
                <c:pt idx="2">
                  <c:v>RS Application</c:v>
                </c:pt>
                <c:pt idx="3">
                  <c:v>Balanced</c:v>
                </c:pt>
                <c:pt idx="4">
                  <c:v>Radiations</c:v>
                </c:pt>
                <c:pt idx="5">
                  <c:v>Signal Application</c:v>
                </c:pt>
              </c:strCache>
            </c:strRef>
          </c:cat>
          <c:val>
            <c:numRef>
              <c:f>Figures!$B$4:$B$9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3-4B5E-9E08-E2E04C98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4676112"/>
        <c:axId val="1452493120"/>
      </c:barChart>
      <c:catAx>
        <c:axId val="112467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93120"/>
        <c:crosses val="autoZero"/>
        <c:auto val="1"/>
        <c:lblAlgn val="ctr"/>
        <c:lblOffset val="100"/>
        <c:noMultiLvlLbl val="0"/>
      </c:catAx>
      <c:valAx>
        <c:axId val="14524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[table_summary_review_ML-FPGA-RS.xlsx]Figures!PivotTable52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Downstream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Figures!$A$29:$A$36</c:f>
              <c:strCache>
                <c:ptCount val="8"/>
                <c:pt idx="0">
                  <c:v>NOT RS</c:v>
                </c:pt>
                <c:pt idx="1">
                  <c:v>Object tracking</c:v>
                </c:pt>
                <c:pt idx="2">
                  <c:v>Ship classification</c:v>
                </c:pt>
                <c:pt idx="3">
                  <c:v>Scene classification</c:v>
                </c:pt>
                <c:pt idx="4">
                  <c:v>Pixel classification</c:v>
                </c:pt>
                <c:pt idx="5">
                  <c:v>Semantic segmentation</c:v>
                </c:pt>
                <c:pt idx="6">
                  <c:v>Anomaly detection</c:v>
                </c:pt>
                <c:pt idx="7">
                  <c:v>Target detection</c:v>
                </c:pt>
              </c:strCache>
            </c:strRef>
          </c:cat>
          <c:val>
            <c:numRef>
              <c:f>Figures!$B$29:$B$36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8-4ACC-B79B-2E5034054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3677824"/>
        <c:axId val="1452406592"/>
      </c:barChart>
      <c:catAx>
        <c:axId val="113367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06592"/>
        <c:crosses val="autoZero"/>
        <c:auto val="1"/>
        <c:lblAlgn val="ctr"/>
        <c:lblOffset val="100"/>
        <c:noMultiLvlLbl val="0"/>
      </c:catAx>
      <c:valAx>
        <c:axId val="14524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[table_summary_review_ML-FPGA-RS.xlsx]Figures!PivotTable41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Downstream task by Modality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Figures!$A$46:$A$49</c:f>
              <c:strCache>
                <c:ptCount val="4"/>
                <c:pt idx="0">
                  <c:v>RGB</c:v>
                </c:pt>
                <c:pt idx="1">
                  <c:v>HSI</c:v>
                </c:pt>
                <c:pt idx="2">
                  <c:v>SAR</c:v>
                </c:pt>
                <c:pt idx="3">
                  <c:v>NOT RS</c:v>
                </c:pt>
              </c:strCache>
            </c:strRef>
          </c:cat>
          <c:val>
            <c:numRef>
              <c:f>Figures!$B$46:$B$49</c:f>
              <c:numCache>
                <c:formatCode>General</c:formatCode>
                <c:ptCount val="4"/>
                <c:pt idx="0">
                  <c:v>11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C-4579-A4E7-A549E9203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101296"/>
        <c:axId val="1452415328"/>
      </c:barChart>
      <c:catAx>
        <c:axId val="11211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15328"/>
        <c:crosses val="autoZero"/>
        <c:auto val="1"/>
        <c:lblAlgn val="ctr"/>
        <c:lblOffset val="100"/>
        <c:noMultiLvlLbl val="0"/>
      </c:catAx>
      <c:valAx>
        <c:axId val="14524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10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[table_summary_review_ML-FPGA-RS.xlsx]Figures!PivotTable57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Main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Figures!$A$14:$A$17</c:f>
              <c:strCache>
                <c:ptCount val="4"/>
                <c:pt idx="0">
                  <c:v>Better model</c:v>
                </c:pt>
                <c:pt idx="1">
                  <c:v>RTL design</c:v>
                </c:pt>
                <c:pt idx="2">
                  <c:v>Evaluation method</c:v>
                </c:pt>
                <c:pt idx="3">
                  <c:v>Method comparison</c:v>
                </c:pt>
              </c:strCache>
            </c:strRef>
          </c:cat>
          <c:val>
            <c:numRef>
              <c:f>Figures!$B$14:$B$17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2-448F-BB4A-FEA9E894A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0854496"/>
        <c:axId val="1452425728"/>
      </c:barChart>
      <c:catAx>
        <c:axId val="113085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25728"/>
        <c:crosses val="autoZero"/>
        <c:auto val="1"/>
        <c:lblAlgn val="ctr"/>
        <c:lblOffset val="100"/>
        <c:noMultiLvlLbl val="0"/>
      </c:catAx>
      <c:valAx>
        <c:axId val="14524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5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Figures!$Q$2</c:f>
              <c:strCache>
                <c:ptCount val="1"/>
                <c:pt idx="0">
                  <c:v>Counts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69-40E5-B39E-7DB497B7BE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69-40E5-B39E-7DB497B7BE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69-40E5-B39E-7DB497B7BE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69-40E5-B39E-7DB497B7BE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69-40E5-B39E-7DB497B7BE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69-40E5-B39E-7DB497B7BE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Figures!$P$3:$P$8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Figures!$Q$3:$Q$8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F-4E58-8DDD-E3FBC714D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</a:t>
            </a:r>
            <a:r>
              <a:rPr lang="en-US" baseline="0"/>
              <a:t> 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Figures!$Q$2</c:f>
              <c:strCache>
                <c:ptCount val="1"/>
                <c:pt idx="0">
                  <c:v>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Figures!$P$3:$P$8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Figures!$Q$3:$Q$8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D-4B4B-AA76-9B94B37E6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285920"/>
        <c:axId val="1539459360"/>
      </c:barChart>
      <c:catAx>
        <c:axId val="15392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59360"/>
        <c:crosses val="autoZero"/>
        <c:auto val="1"/>
        <c:lblAlgn val="ctr"/>
        <c:lblOffset val="100"/>
        <c:noMultiLvlLbl val="0"/>
      </c:catAx>
      <c:valAx>
        <c:axId val="15394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573405</xdr:colOff>
      <xdr:row>0</xdr:row>
      <xdr:rowOff>145676</xdr:rowOff>
    </xdr:from>
    <xdr:to>
      <xdr:col>10</xdr:col>
      <xdr:colOff>280147</xdr:colOff>
      <xdr:row>12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89A11-E9A2-4BF7-903C-7D66782D7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16695</xdr:colOff>
      <xdr:row>23</xdr:row>
      <xdr:rowOff>93456</xdr:rowOff>
    </xdr:from>
    <xdr:to>
      <xdr:col>13</xdr:col>
      <xdr:colOff>22411</xdr:colOff>
      <xdr:row>38</xdr:row>
      <xdr:rowOff>112059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EBA0F-61E5-4350-93B5-6784EBA0B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582706</xdr:colOff>
      <xdr:row>39</xdr:row>
      <xdr:rowOff>123266</xdr:rowOff>
    </xdr:from>
    <xdr:to>
      <xdr:col>10</xdr:col>
      <xdr:colOff>69029</xdr:colOff>
      <xdr:row>50</xdr:row>
      <xdr:rowOff>35412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016BA6-E96C-46E8-B529-DF08CD89C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52024</xdr:colOff>
      <xdr:row>12</xdr:row>
      <xdr:rowOff>146238</xdr:rowOff>
    </xdr:from>
    <xdr:to>
      <xdr:col>10</xdr:col>
      <xdr:colOff>433024</xdr:colOff>
      <xdr:row>23</xdr:row>
      <xdr:rowOff>20283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3E4A7D-FBEF-433F-9322-6C05F6DF1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246641</xdr:colOff>
      <xdr:row>4</xdr:row>
      <xdr:rowOff>64546</xdr:rowOff>
    </xdr:from>
    <xdr:to>
      <xdr:col>25</xdr:col>
      <xdr:colOff>579007</xdr:colOff>
      <xdr:row>19</xdr:row>
      <xdr:rowOff>127859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4F9208-9C90-4AAA-A027-7D6CEDE3D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112059</xdr:colOff>
      <xdr:row>20</xdr:row>
      <xdr:rowOff>124385</xdr:rowOff>
    </xdr:from>
    <xdr:to>
      <xdr:col>25</xdr:col>
      <xdr:colOff>448235</xdr:colOff>
      <xdr:row>36</xdr:row>
      <xdr:rowOff>2689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35AD5E-492F-4AE0-9371-3810A025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73396990741" createdVersion="6" refreshedVersion="6" minRefreshableVersion="3" recordCount="22" xr:uid="{39FCB203-FAF5-4EAC-AEF9-8DAD7AF573A9}">
  <cacheSource type="worksheet">
    <worksheetSource name="Table1"/>
  </cacheSource>
  <cacheFields count="23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 count="6">
        <s v="Hardware"/>
        <s v="DL"/>
        <s v="RS Application"/>
        <s v="Balanced"/>
        <s v="Radiations"/>
        <s v="Signal Application"/>
      </sharedItems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84793055557" createdVersion="6" refreshedVersion="6" minRefreshableVersion="3" recordCount="22" xr:uid="{45B98E5A-4990-4B1E-A2CD-8F032B604947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Modality" numFmtId="0">
      <sharedItems count="4">
        <s v="HSI"/>
        <s v="RGB"/>
        <s v="NOT RS"/>
        <s v="SAR"/>
      </sharedItems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87969791664" createdVersion="6" refreshedVersion="6" minRefreshableVersion="3" recordCount="22" xr:uid="{68BDCD8A-1090-406A-A6DA-2D84EDB904AC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Modality" numFmtId="0">
      <sharedItems/>
    </cacheField>
    <cacheField name="Downstream task" numFmtId="0">
      <sharedItems count="8">
        <s v="Pixel classification"/>
        <s v="Target detection"/>
        <s v="Scene classification"/>
        <s v="Anomaly detection"/>
        <s v="NOT RS"/>
        <s v="Semantic segmentation"/>
        <s v="Object tracking"/>
        <s v="Ship classification"/>
      </sharedItems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93450115742" createdVersion="6" refreshedVersion="6" minRefreshableVersion="3" recordCount="22" xr:uid="{4DD06B8B-1A3E-4A74-AB65-7436A3C2EFE0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 count="4">
        <s v="RTL design"/>
        <s v="Better model"/>
        <s v="Method comparison"/>
        <s v="Evaluation method"/>
      </sharedItems>
    </cacheField>
    <cacheField name="New method/design" numFmtId="0">
      <sharedItems containsSemiMixedTypes="0" containsString="0" containsNumber="1" minValue="1" maxValue="5"/>
    </cacheField>
    <cacheField name="Modality" numFmtId="0">
      <sharedItems/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x v="0"/>
    <s v="RTL design"/>
    <n v="4"/>
    <s v="HIS 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x v="1"/>
    <s v="Better model"/>
    <n v="3"/>
    <s v="RGB 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x v="1"/>
    <s v="Better model"/>
    <n v="3"/>
    <s v="RGB 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x v="0"/>
    <s v="RTL design"/>
    <n v="4"/>
    <s v="RGB 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x v="2"/>
    <s v="Better model"/>
    <n v="2"/>
    <s v="RGB Lane detection 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x v="0"/>
    <s v="Faster model"/>
    <n v="2"/>
    <s v="HSI 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"/>
    <x v="0"/>
    <s v="Method comparison"/>
    <n v="1"/>
    <s v="Channel estimation (figuring out channel/medium properties in wired or wireless communication) NOT REMOTE SENSING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"/>
    <x v="1"/>
    <s v="Better model"/>
    <n v="4"/>
    <s v="MSI and HSI Open-Set 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x v="3"/>
    <s v="Method comparison"/>
    <n v="1"/>
    <s v="RGB 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x v="0"/>
    <s v="RTL design"/>
    <n v="5"/>
    <s v="RGB  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x v="1"/>
    <s v="Better model"/>
    <n v="3"/>
    <s v="RGB aircraf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x v="2"/>
    <s v="Better model"/>
    <n v="4"/>
    <s v="HSI 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x v="4"/>
    <s v="Evaluation method"/>
    <n v="3"/>
    <s v="RGB 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x v="2"/>
    <s v="Evaluation method"/>
    <n v="3"/>
    <s v="HSI 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"/>
    <x v="0"/>
    <s v="RTL design"/>
    <n v="4"/>
    <s v="RGB binary classific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x v="0"/>
    <s v="RTL design"/>
    <n v="4.5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"/>
    <x v="5"/>
    <s v="Better model"/>
    <n v="1"/>
    <s v="Automatic Target Recognition (ATR) -&gt; Signal Modulation Recognition (SMR), NOT REMOTE SENSING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x v="1"/>
    <s v="Lighter/faster model"/>
    <n v="3"/>
    <s v="SAR Ship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x v="0"/>
    <s v="RTL design"/>
    <n v="4"/>
    <s v="RGB  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"/>
    <x v="1"/>
    <s v="Better model"/>
    <n v="2"/>
    <s v="Multi-class classification (redshift estimation: NOT IMAGES)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x v="1"/>
    <s v="Better model"/>
    <n v="4"/>
    <s v="SAR 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"/>
    <x v="1"/>
    <s v="Better model"/>
    <n v="4"/>
    <s v="RGB Semantic segmentation (binary: cloud and tree extraction)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s v="RTL design"/>
    <n v="4"/>
    <x v="0"/>
    <s v="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s v="Better model"/>
    <n v="3"/>
    <x v="1"/>
    <s v="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s v="Better model"/>
    <n v="3"/>
    <x v="1"/>
    <s v="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s v="RTL design"/>
    <n v="4"/>
    <x v="1"/>
    <s v="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s v="Better model"/>
    <n v="2"/>
    <x v="1"/>
    <s v="Target detection 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s v="Faster model"/>
    <n v="2"/>
    <x v="0"/>
    <s v="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"/>
    <s v="Hardware"/>
    <s v="Method comparison"/>
    <n v="1"/>
    <x v="2"/>
    <s v="Channel estimation (figuring out channel/medium properties in wired or wireless communication)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s v="Better model"/>
    <n v="4"/>
    <x v="0"/>
    <s v="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s v="Method comparison"/>
    <n v="1"/>
    <x v="1"/>
    <s v="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s v="RTL design"/>
    <n v="5"/>
    <x v="1"/>
    <s v="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s v="Better model"/>
    <n v="3"/>
    <x v="1"/>
    <s v="Targe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s v="Better model"/>
    <n v="4"/>
    <x v="0"/>
    <s v="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s v="Evaluation method"/>
    <n v="3"/>
    <x v="1"/>
    <s v="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s v="Evaluation method"/>
    <n v="3"/>
    <x v="0"/>
    <s v="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s v="RTL design"/>
    <n v="4"/>
    <x v="1"/>
    <s v="Semantic segment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s v="RTL design"/>
    <n v="4.5"/>
    <x v="0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"/>
    <s v="Signal Application"/>
    <s v="Better model"/>
    <n v="1"/>
    <x v="2"/>
    <s v="Automatic Target Recognition (ATR) -&gt; Signal Modulation Recognition (SMR)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s v="Lighter/faster model"/>
    <n v="3"/>
    <x v="3"/>
    <s v="SAR Target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s v="RTL design"/>
    <n v="4"/>
    <x v="1"/>
    <s v="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"/>
    <s v="DL"/>
    <s v="Better model"/>
    <n v="2"/>
    <x v="2"/>
    <s v="Multi-class classification (redshift estimation: NOT IMAGES)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s v="Better model"/>
    <n v="4"/>
    <x v="3"/>
    <s v="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s v="Better model"/>
    <n v="4"/>
    <x v="1"/>
    <s v="Semantic segmentation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s v="RTL design"/>
    <n v="4"/>
    <s v="HSI"/>
    <x v="0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s v="Better model"/>
    <n v="3"/>
    <s v="RGB"/>
    <x v="1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s v="Better model"/>
    <n v="3"/>
    <s v="RGB"/>
    <x v="1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s v="RTL design"/>
    <n v="4"/>
    <s v="RGB"/>
    <x v="2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s v="Better model"/>
    <n v="2"/>
    <s v="RGB"/>
    <x v="1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s v="Faster model"/>
    <n v="2"/>
    <s v="HSI"/>
    <x v="3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 for Channel estimation (figuring out channel/medium properties in wired or wireless communication)"/>
    <s v="Hardware"/>
    <s v="Method comparison"/>
    <n v="1"/>
    <s v="NOT RS"/>
    <x v="4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s v="Better model"/>
    <n v="4"/>
    <s v="HSI"/>
    <x v="0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s v="Method comparison"/>
    <n v="1"/>
    <s v="RGB"/>
    <x v="1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s v="RTL design"/>
    <n v="5"/>
    <s v="RGB"/>
    <x v="1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s v="Better model"/>
    <n v="3"/>
    <s v="RGB"/>
    <x v="1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s v="Better model"/>
    <n v="4"/>
    <s v="HSI"/>
    <x v="1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s v="Evaluation method"/>
    <n v="3"/>
    <s v="RGB"/>
    <x v="5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s v="Evaluation method"/>
    <n v="3"/>
    <s v="HSI"/>
    <x v="5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s v="RTL design"/>
    <n v="4"/>
    <s v="RGB"/>
    <x v="5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s v="RTL design"/>
    <n v="4.5"/>
    <s v="HSI"/>
    <x v="6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 for Automatic Target Recognition (ATR) -&gt; Signal Modulation Recognition (SMR)"/>
    <s v="Signal Application"/>
    <s v="Better model"/>
    <n v="1"/>
    <s v="NOT RS"/>
    <x v="4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s v="Lighter/faster model"/>
    <n v="3"/>
    <s v="SAR"/>
    <x v="1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s v="RTL design"/>
    <n v="4"/>
    <s v="RGB"/>
    <x v="1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 for Multi-class classification (redshift estimation: NOT IMAGES)"/>
    <s v="DL"/>
    <s v="Better model"/>
    <n v="2"/>
    <s v="NOT RS"/>
    <x v="4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s v="Better model"/>
    <n v="4"/>
    <s v="SAR"/>
    <x v="7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s v="Better model"/>
    <n v="4"/>
    <s v="RGB"/>
    <x v="5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x v="0"/>
    <n v="4"/>
    <s v="HSI"/>
    <s v="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x v="1"/>
    <n v="3"/>
    <s v="RGB"/>
    <s v="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x v="1"/>
    <n v="3"/>
    <s v="RGB"/>
    <s v="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x v="0"/>
    <n v="4"/>
    <s v="RGB"/>
    <s v="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x v="1"/>
    <n v="2"/>
    <s v="RGB"/>
    <s v="Target detection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x v="1"/>
    <n v="2"/>
    <s v="HSI"/>
    <s v="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 for Channel estimation (figuring out channel/medium properties in wired or wireless communication)"/>
    <s v="Hardware"/>
    <x v="2"/>
    <n v="1"/>
    <s v="NOT RS"/>
    <s v="NOT RS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x v="1"/>
    <n v="4"/>
    <s v="HSI"/>
    <s v="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x v="2"/>
    <n v="1"/>
    <s v="RGB"/>
    <s v="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x v="0"/>
    <n v="5"/>
    <s v="RGB"/>
    <s v="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x v="1"/>
    <n v="3"/>
    <s v="RGB"/>
    <s v="Targe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x v="1"/>
    <n v="4"/>
    <s v="HSI"/>
    <s v="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x v="3"/>
    <n v="3"/>
    <s v="RGB"/>
    <s v="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x v="3"/>
    <n v="3"/>
    <s v="HSI"/>
    <s v="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x v="0"/>
    <n v="4"/>
    <s v="RGB"/>
    <s v="Semantic segment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x v="0"/>
    <n v="4.5"/>
    <s v="HSI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 for Automatic Target Recognition (ATR) -&gt; Signal Modulation Recognition (SMR)"/>
    <s v="Signal Application"/>
    <x v="1"/>
    <n v="1"/>
    <s v="NOT RS"/>
    <s v="NOT RS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x v="1"/>
    <n v="3"/>
    <s v="SAR"/>
    <s v="Target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x v="0"/>
    <n v="4"/>
    <s v="RGB"/>
    <s v="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 for Multi-class classification (redshift estimation: NOT IMAGES)"/>
    <s v="DL"/>
    <x v="1"/>
    <n v="2"/>
    <s v="NOT RS"/>
    <s v="NOT RS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x v="1"/>
    <n v="4"/>
    <s v="SAR"/>
    <s v="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x v="1"/>
    <n v="4"/>
    <s v="RGB"/>
    <s v="Semantic segmentation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69B2F-A320-485D-B97B-FFAFBABF8833}" name="PivotTable4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0">
  <location ref="A45:B49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Downstream task" fld="1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DC349-D06D-413C-B9E2-72AC0F3C559A}" name="PivotTable5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2">
  <location ref="A28:B36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4"/>
        <item x="6"/>
        <item x="7"/>
        <item x="2"/>
        <item x="0"/>
        <item x="5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Downstream task" fld="1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3C956-4C93-470A-9915-29C5582C6DFD}" name="PivotTable1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3:B9" firstHeaderRow="1" firstDataRow="1" firstDataCol="1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1"/>
        <item x="0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different focus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C2B71-F0B1-4007-9847-EA8FF5531176}" name="PivotTable57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7">
  <location ref="A13:B17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Main contribution" fld="1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389253-4665-4A34-8251-7760A309C627}" name="Table1" displayName="Table1" ref="A1:X40" totalsRowShown="0" headerRowDxfId="25" dataDxfId="24">
  <autoFilter ref="A1:X40" xr:uid="{438C3C3D-026E-43BE-B3F6-7DF7D6CB37F3}"/>
  <sortState ref="A2:X40">
    <sortCondition ref="A1:A40"/>
  </sortState>
  <tableColumns count="24">
    <tableColumn id="1" xr3:uid="{09C4AFB8-22BD-4BD7-ABE9-0249B8DAB7C2}" name="Reference" dataDxfId="23"/>
    <tableColumn id="2" xr3:uid="{DDBDD268-AA43-4B2A-8E79-CC9AC1A9E73D}" name="Title" dataDxfId="22"/>
    <tableColumn id="26" xr3:uid="{AA5DEF18-BB8D-4BC3-9950-EB6B23343E53}" name="Institution" dataDxfId="21"/>
    <tableColumn id="15" xr3:uid="{18A3EEE4-D9D5-4403-8CCE-ECBA6F888CB1}" name="Journal" dataDxfId="20"/>
    <tableColumn id="3" xr3:uid="{7CD21906-D930-4393-88E4-CE55FF5395E7}" name="Date" dataDxfId="19"/>
    <tableColumn id="4" xr3:uid="{FEC1C354-0F43-41D3-817D-616D80733816}" name="Read level (0 to 5)" dataDxfId="18"/>
    <tableColumn id="13" xr3:uid="{31C848E4-5B74-4A29-BB15-AC56B82B5D05}" name="Paper quality" dataDxfId="17"/>
    <tableColumn id="22" xr3:uid="{A03B4AB1-E671-49FC-8588-CE83832163B0}" name="Story/interest" dataDxfId="16"/>
    <tableColumn id="24" xr3:uid="{A6A60519-EB19-4911-B7F8-65B92CA96B23}" name="Focus" dataDxfId="15"/>
    <tableColumn id="25" xr3:uid="{5EA7943A-6134-4635-ADA8-F2DE38BF55DF}" name="Authors focus" dataDxfId="14"/>
    <tableColumn id="5" xr3:uid="{75664E32-032A-478C-80F8-AAE4A30E360F}" name="Main contribution" dataDxfId="13"/>
    <tableColumn id="19" xr3:uid="{B1BCE5DD-626B-40B6-8F05-5DB63A570CF3}" name="New method/design" dataDxfId="12"/>
    <tableColumn id="27" xr3:uid="{E092C2D3-158C-4B23-A102-9E427C7F86BC}" name="Modality" dataDxfId="11"/>
    <tableColumn id="6" xr3:uid="{C01E7C85-188E-4558-ADE1-1E00DEDD40EC}" name="Downstream task" dataDxfId="10"/>
    <tableColumn id="7" xr3:uid="{617C86A7-C83D-490A-BDA8-60F95EB41EEB}" name="Implementation mean" dataDxfId="9"/>
    <tableColumn id="8" xr3:uid="{871BEA97-04AB-44EA-B959-C82828908938}" name="Model(s)" dataDxfId="8"/>
    <tableColumn id="23" xr3:uid="{DBA69D93-3F5F-471D-B5B9-25A35C7994A7}" name="Honest comparison" dataDxfId="7"/>
    <tableColumn id="14" xr3:uid="{489E5285-84AD-459C-8F9B-318E6E26BDCA}" name="Hardware acceleration techniques" dataDxfId="6"/>
    <tableColumn id="9" xr3:uid="{CBC9CA3E-317C-4E31-A58F-B54EB150B6F1}" name="FPGA board(s)" dataDxfId="5"/>
    <tableColumn id="10" xr3:uid="{B7037B33-FF34-4841-A66B-92C0DC2537D5}" name="End workflow" dataDxfId="4"/>
    <tableColumn id="18" xr3:uid="{187FDBFD-D724-4E37-84B1-672A84BA9EB4}" name="Objectif on-board (5 linked to a mission)" dataDxfId="3"/>
    <tableColumn id="12" xr3:uid="{156288F1-20FC-4093-8C3E-54E4E1587468}" name="Highlights / Questions" dataDxfId="2" dataCellStyle="Normal"/>
    <tableColumn id="11" xr3:uid="{7DA730EC-7564-4C49-AD78-A6448BC60FC5}" name="Comment" dataDxfId="1"/>
    <tableColumn id="16" xr3:uid="{F66FD426-7442-4B10-A659-E4AB55910E90}" name="Corresponding Research Idea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4D7D-A35B-4599-A34C-420938C87220}">
  <dimension ref="A1:X40"/>
  <sheetViews>
    <sheetView tabSelected="1" topLeftCell="M16" zoomScale="85" zoomScaleNormal="85" workbookViewId="0">
      <selection activeCell="T19" sqref="T19"/>
    </sheetView>
  </sheetViews>
  <sheetFormatPr defaultRowHeight="14.4" x14ac:dyDescent="0.3"/>
  <cols>
    <col min="1" max="1" width="10.77734375" style="2" customWidth="1"/>
    <col min="2" max="2" width="51.21875" customWidth="1"/>
    <col min="3" max="3" width="22.109375" bestFit="1" customWidth="1"/>
    <col min="4" max="4" width="16.21875" customWidth="1"/>
    <col min="5" max="5" width="8.88671875" style="4"/>
    <col min="6" max="6" width="17.44140625" style="4" customWidth="1"/>
    <col min="7" max="8" width="17.5546875" style="4" customWidth="1"/>
    <col min="9" max="10" width="24.33203125" style="4" customWidth="1"/>
    <col min="11" max="11" width="26.5546875" customWidth="1"/>
    <col min="12" max="13" width="18.33203125" customWidth="1"/>
    <col min="14" max="14" width="21.33203125" customWidth="1"/>
    <col min="15" max="15" width="27.44140625" customWidth="1"/>
    <col min="16" max="17" width="23.6640625" customWidth="1"/>
    <col min="18" max="18" width="34.5546875" customWidth="1"/>
    <col min="19" max="19" width="18.77734375" customWidth="1"/>
    <col min="20" max="21" width="16.88671875" customWidth="1"/>
    <col min="22" max="22" width="24" style="1" customWidth="1"/>
    <col min="23" max="23" width="40.6640625" style="1" customWidth="1"/>
    <col min="24" max="24" width="36.6640625" customWidth="1"/>
  </cols>
  <sheetData>
    <row r="1" spans="1:24" s="3" customFormat="1" ht="40.200000000000003" customHeight="1" x14ac:dyDescent="0.3">
      <c r="A1" s="1" t="s">
        <v>20</v>
      </c>
      <c r="B1" s="1" t="s">
        <v>21</v>
      </c>
      <c r="C1" s="1" t="s">
        <v>194</v>
      </c>
      <c r="D1" s="1" t="s">
        <v>32</v>
      </c>
      <c r="E1" s="1" t="s">
        <v>22</v>
      </c>
      <c r="F1" s="1" t="s">
        <v>23</v>
      </c>
      <c r="G1" s="1" t="s">
        <v>30</v>
      </c>
      <c r="H1" s="1" t="s">
        <v>182</v>
      </c>
      <c r="I1" s="1" t="s">
        <v>24</v>
      </c>
      <c r="J1" s="1" t="s">
        <v>187</v>
      </c>
      <c r="K1" s="1" t="s">
        <v>195</v>
      </c>
      <c r="L1" s="1" t="s">
        <v>184</v>
      </c>
      <c r="M1" s="1" t="s">
        <v>226</v>
      </c>
      <c r="N1" s="1" t="s">
        <v>25</v>
      </c>
      <c r="O1" s="1" t="s">
        <v>26</v>
      </c>
      <c r="P1" s="1" t="s">
        <v>56</v>
      </c>
      <c r="Q1" s="1" t="s">
        <v>183</v>
      </c>
      <c r="R1" s="1" t="s">
        <v>31</v>
      </c>
      <c r="S1" s="1" t="s">
        <v>55</v>
      </c>
      <c r="T1" s="1" t="s">
        <v>27</v>
      </c>
      <c r="U1" s="1" t="s">
        <v>193</v>
      </c>
      <c r="V1" s="1" t="s">
        <v>41</v>
      </c>
      <c r="W1" s="3" t="s">
        <v>28</v>
      </c>
      <c r="X1" s="1" t="s">
        <v>115</v>
      </c>
    </row>
    <row r="2" spans="1:24" ht="72" customHeight="1" x14ac:dyDescent="0.3">
      <c r="A2" s="8">
        <v>2</v>
      </c>
      <c r="B2" s="8" t="s">
        <v>0</v>
      </c>
      <c r="C2" s="8" t="s">
        <v>217</v>
      </c>
      <c r="D2" s="8" t="s">
        <v>131</v>
      </c>
      <c r="E2" s="8">
        <v>2021</v>
      </c>
      <c r="F2" s="8">
        <v>3.5</v>
      </c>
      <c r="G2" s="8">
        <v>5</v>
      </c>
      <c r="H2" s="8">
        <v>3</v>
      </c>
      <c r="I2" s="8" t="s">
        <v>173</v>
      </c>
      <c r="J2" s="8" t="s">
        <v>188</v>
      </c>
      <c r="K2" s="8" t="s">
        <v>329</v>
      </c>
      <c r="L2" s="8">
        <v>5</v>
      </c>
      <c r="M2" s="8" t="s">
        <v>228</v>
      </c>
      <c r="N2" s="8" t="s">
        <v>274</v>
      </c>
      <c r="O2" s="8" t="s">
        <v>170</v>
      </c>
      <c r="P2" s="8" t="s">
        <v>132</v>
      </c>
      <c r="Q2" s="8">
        <v>2</v>
      </c>
      <c r="R2" s="8" t="s">
        <v>172</v>
      </c>
      <c r="S2" s="8" t="s">
        <v>169</v>
      </c>
      <c r="T2" s="8" t="s">
        <v>43</v>
      </c>
      <c r="U2" s="8">
        <v>3</v>
      </c>
      <c r="V2" s="8" t="s">
        <v>174</v>
      </c>
      <c r="W2" s="8" t="s">
        <v>171</v>
      </c>
      <c r="X2" s="8"/>
    </row>
    <row r="3" spans="1:24" s="5" customFormat="1" ht="43.2" x14ac:dyDescent="0.3">
      <c r="A3" s="6">
        <v>3</v>
      </c>
      <c r="B3" s="6" t="s">
        <v>1</v>
      </c>
      <c r="C3" s="6" t="s">
        <v>218</v>
      </c>
      <c r="D3" s="6" t="s">
        <v>136</v>
      </c>
      <c r="E3" s="6">
        <v>2021</v>
      </c>
      <c r="F3" s="6">
        <v>1</v>
      </c>
      <c r="G3" s="6">
        <v>3</v>
      </c>
      <c r="H3" s="6">
        <v>2</v>
      </c>
      <c r="I3" s="6" t="s">
        <v>135</v>
      </c>
      <c r="J3" s="6" t="s">
        <v>189</v>
      </c>
      <c r="K3" s="6" t="s">
        <v>186</v>
      </c>
      <c r="L3" s="6">
        <v>3</v>
      </c>
      <c r="M3" s="6" t="s">
        <v>228</v>
      </c>
      <c r="N3" s="6" t="s">
        <v>274</v>
      </c>
      <c r="O3" s="7" t="s">
        <v>74</v>
      </c>
      <c r="P3" s="6" t="s">
        <v>134</v>
      </c>
      <c r="Q3" s="6">
        <v>4</v>
      </c>
      <c r="R3" s="7" t="s">
        <v>74</v>
      </c>
      <c r="S3" s="6" t="s">
        <v>138</v>
      </c>
      <c r="T3" s="7" t="s">
        <v>74</v>
      </c>
      <c r="U3" s="6">
        <v>1</v>
      </c>
      <c r="V3" s="6" t="s">
        <v>75</v>
      </c>
      <c r="W3" s="6" t="s">
        <v>137</v>
      </c>
      <c r="X3" s="6"/>
    </row>
    <row r="4" spans="1:24" ht="72" x14ac:dyDescent="0.3">
      <c r="A4" s="8">
        <v>4</v>
      </c>
      <c r="B4" s="8" t="s">
        <v>2</v>
      </c>
      <c r="C4" s="8" t="s">
        <v>216</v>
      </c>
      <c r="D4" s="8" t="s">
        <v>176</v>
      </c>
      <c r="E4" s="8">
        <v>2022</v>
      </c>
      <c r="F4" s="8">
        <v>3</v>
      </c>
      <c r="G4" s="8">
        <v>3</v>
      </c>
      <c r="H4" s="8">
        <v>3</v>
      </c>
      <c r="I4" s="8" t="s">
        <v>222</v>
      </c>
      <c r="J4" s="8" t="s">
        <v>189</v>
      </c>
      <c r="K4" s="8" t="s">
        <v>186</v>
      </c>
      <c r="L4" s="8">
        <v>4</v>
      </c>
      <c r="M4" s="8" t="s">
        <v>227</v>
      </c>
      <c r="N4" s="8" t="s">
        <v>231</v>
      </c>
      <c r="O4" s="8" t="s">
        <v>178</v>
      </c>
      <c r="P4" s="8" t="s">
        <v>179</v>
      </c>
      <c r="Q4" s="8">
        <v>2</v>
      </c>
      <c r="R4" s="7" t="s">
        <v>74</v>
      </c>
      <c r="S4" s="8" t="s">
        <v>180</v>
      </c>
      <c r="T4" s="8" t="s">
        <v>43</v>
      </c>
      <c r="U4" s="8">
        <v>1</v>
      </c>
      <c r="V4" s="8" t="s">
        <v>177</v>
      </c>
      <c r="W4" s="8" t="s">
        <v>181</v>
      </c>
      <c r="X4" s="8"/>
    </row>
    <row r="5" spans="1:24" ht="57.6" x14ac:dyDescent="0.3">
      <c r="A5" s="8">
        <v>5</v>
      </c>
      <c r="B5" s="8" t="s">
        <v>3</v>
      </c>
      <c r="C5" s="9" t="s">
        <v>211</v>
      </c>
      <c r="D5" s="8" t="s">
        <v>33</v>
      </c>
      <c r="E5" s="8">
        <v>2023</v>
      </c>
      <c r="F5" s="8">
        <v>3</v>
      </c>
      <c r="G5" s="8">
        <v>3</v>
      </c>
      <c r="H5" s="8">
        <v>3</v>
      </c>
      <c r="I5" s="8" t="s">
        <v>29</v>
      </c>
      <c r="J5" s="8" t="s">
        <v>189</v>
      </c>
      <c r="K5" s="8" t="s">
        <v>186</v>
      </c>
      <c r="L5" s="8">
        <v>3</v>
      </c>
      <c r="M5" s="8" t="s">
        <v>228</v>
      </c>
      <c r="N5" s="8" t="s">
        <v>274</v>
      </c>
      <c r="O5" s="8" t="s">
        <v>36</v>
      </c>
      <c r="P5" s="8" t="s">
        <v>323</v>
      </c>
      <c r="Q5" s="8">
        <v>4</v>
      </c>
      <c r="R5" s="8" t="s">
        <v>76</v>
      </c>
      <c r="S5" s="8" t="s">
        <v>57</v>
      </c>
      <c r="T5" s="8" t="s">
        <v>43</v>
      </c>
      <c r="U5" s="8">
        <v>3</v>
      </c>
      <c r="V5" s="8" t="s">
        <v>75</v>
      </c>
      <c r="W5" s="8" t="s">
        <v>50</v>
      </c>
      <c r="X5" s="8"/>
    </row>
    <row r="6" spans="1:24" s="5" customFormat="1" ht="43.2" x14ac:dyDescent="0.3">
      <c r="A6" s="8">
        <v>6</v>
      </c>
      <c r="B6" s="8" t="s">
        <v>4</v>
      </c>
      <c r="C6" s="8" t="s">
        <v>211</v>
      </c>
      <c r="D6" s="8" t="s">
        <v>124</v>
      </c>
      <c r="E6" s="8">
        <v>2023</v>
      </c>
      <c r="F6" s="8">
        <v>5</v>
      </c>
      <c r="G6" s="8">
        <v>4.5</v>
      </c>
      <c r="H6" s="8">
        <v>4.5</v>
      </c>
      <c r="I6" s="8" t="s">
        <v>29</v>
      </c>
      <c r="J6" s="8" t="s">
        <v>189</v>
      </c>
      <c r="K6" s="8" t="s">
        <v>186</v>
      </c>
      <c r="L6" s="8">
        <v>3</v>
      </c>
      <c r="M6" s="8" t="s">
        <v>228</v>
      </c>
      <c r="N6" s="8" t="s">
        <v>274</v>
      </c>
      <c r="O6" s="8" t="s">
        <v>53</v>
      </c>
      <c r="P6" s="8" t="s">
        <v>126</v>
      </c>
      <c r="Q6" s="8">
        <v>4</v>
      </c>
      <c r="R6" s="8" t="s">
        <v>127</v>
      </c>
      <c r="S6" s="8" t="s">
        <v>128</v>
      </c>
      <c r="T6" s="8" t="s">
        <v>43</v>
      </c>
      <c r="U6" s="8">
        <v>5</v>
      </c>
      <c r="V6" s="8" t="s">
        <v>130</v>
      </c>
      <c r="W6" s="8" t="s">
        <v>129</v>
      </c>
      <c r="X6" s="8" t="s">
        <v>125</v>
      </c>
    </row>
    <row r="7" spans="1:24" ht="86.4" x14ac:dyDescent="0.3">
      <c r="A7" s="8">
        <v>7</v>
      </c>
      <c r="B7" s="8" t="s">
        <v>238</v>
      </c>
      <c r="C7" s="8" t="s">
        <v>202</v>
      </c>
      <c r="D7" s="8" t="s">
        <v>33</v>
      </c>
      <c r="E7" s="8">
        <v>2019</v>
      </c>
      <c r="F7" s="8">
        <v>3.5</v>
      </c>
      <c r="G7" s="8">
        <v>4</v>
      </c>
      <c r="H7" s="8">
        <v>3</v>
      </c>
      <c r="I7" s="8" t="s">
        <v>145</v>
      </c>
      <c r="J7" s="8" t="s">
        <v>188</v>
      </c>
      <c r="K7" s="8" t="s">
        <v>329</v>
      </c>
      <c r="L7" s="8">
        <v>4</v>
      </c>
      <c r="M7" s="8" t="s">
        <v>228</v>
      </c>
      <c r="N7" s="8" t="s">
        <v>274</v>
      </c>
      <c r="O7" s="8" t="s">
        <v>142</v>
      </c>
      <c r="P7" s="8" t="s">
        <v>282</v>
      </c>
      <c r="Q7" s="8">
        <v>2</v>
      </c>
      <c r="R7" s="8" t="s">
        <v>143</v>
      </c>
      <c r="S7" s="8" t="s">
        <v>139</v>
      </c>
      <c r="T7" s="8" t="s">
        <v>43</v>
      </c>
      <c r="U7" s="8">
        <v>2</v>
      </c>
      <c r="V7" s="8" t="s">
        <v>144</v>
      </c>
      <c r="W7" s="8" t="s">
        <v>146</v>
      </c>
      <c r="X7" s="8"/>
    </row>
    <row r="8" spans="1:24" ht="100.8" x14ac:dyDescent="0.3">
      <c r="A8" s="8">
        <v>8</v>
      </c>
      <c r="B8" s="8" t="s">
        <v>275</v>
      </c>
      <c r="C8" s="8" t="s">
        <v>219</v>
      </c>
      <c r="D8" s="8" t="s">
        <v>73</v>
      </c>
      <c r="E8" s="8">
        <v>2021</v>
      </c>
      <c r="F8" s="8">
        <v>2</v>
      </c>
      <c r="G8" s="8">
        <v>2</v>
      </c>
      <c r="H8" s="8">
        <v>3</v>
      </c>
      <c r="I8" s="8" t="s">
        <v>81</v>
      </c>
      <c r="J8" s="8" t="s">
        <v>190</v>
      </c>
      <c r="K8" s="8" t="s">
        <v>186</v>
      </c>
      <c r="L8" s="8">
        <v>4</v>
      </c>
      <c r="M8" s="8" t="s">
        <v>227</v>
      </c>
      <c r="N8" s="8" t="s">
        <v>274</v>
      </c>
      <c r="O8" s="8" t="s">
        <v>80</v>
      </c>
      <c r="P8" s="8" t="s">
        <v>276</v>
      </c>
      <c r="Q8" s="8">
        <v>2</v>
      </c>
      <c r="R8" s="8" t="s">
        <v>82</v>
      </c>
      <c r="S8" s="8" t="s">
        <v>120</v>
      </c>
      <c r="T8" s="8" t="s">
        <v>43</v>
      </c>
      <c r="U8" s="8">
        <v>2</v>
      </c>
      <c r="V8" s="8" t="s">
        <v>83</v>
      </c>
      <c r="W8" s="8" t="s">
        <v>277</v>
      </c>
      <c r="X8" s="8"/>
    </row>
    <row r="9" spans="1:24" ht="57.6" customHeight="1" x14ac:dyDescent="0.3">
      <c r="A9" s="8">
        <v>9</v>
      </c>
      <c r="B9" s="8" t="s">
        <v>5</v>
      </c>
      <c r="C9" s="8" t="s">
        <v>203</v>
      </c>
      <c r="D9" s="8" t="s">
        <v>60</v>
      </c>
      <c r="E9" s="8">
        <v>2019</v>
      </c>
      <c r="F9" s="8">
        <v>5</v>
      </c>
      <c r="G9" s="8">
        <v>2</v>
      </c>
      <c r="H9" s="8">
        <v>2</v>
      </c>
      <c r="I9" s="8" t="s">
        <v>236</v>
      </c>
      <c r="J9" s="8" t="s">
        <v>189</v>
      </c>
      <c r="K9" s="8" t="s">
        <v>186</v>
      </c>
      <c r="L9" s="8">
        <v>2</v>
      </c>
      <c r="M9" s="8" t="s">
        <v>229</v>
      </c>
      <c r="N9" s="8" t="s">
        <v>229</v>
      </c>
      <c r="O9" s="7" t="s">
        <v>74</v>
      </c>
      <c r="P9" s="8" t="s">
        <v>63</v>
      </c>
      <c r="Q9" s="8">
        <v>1</v>
      </c>
      <c r="R9" s="8" t="s">
        <v>64</v>
      </c>
      <c r="S9" s="8" t="s">
        <v>62</v>
      </c>
      <c r="T9" s="8" t="s">
        <v>43</v>
      </c>
      <c r="U9" s="8">
        <v>2</v>
      </c>
      <c r="V9" s="8" t="s">
        <v>61</v>
      </c>
      <c r="W9" s="8" t="s">
        <v>65</v>
      </c>
      <c r="X9" s="8"/>
    </row>
    <row r="10" spans="1:24" ht="43.2" x14ac:dyDescent="0.3">
      <c r="A10" s="8">
        <v>10</v>
      </c>
      <c r="B10" s="8" t="s">
        <v>6</v>
      </c>
      <c r="C10" s="8" t="s">
        <v>217</v>
      </c>
      <c r="D10" s="8" t="s">
        <v>152</v>
      </c>
      <c r="E10" s="8">
        <v>2023</v>
      </c>
      <c r="F10" s="8">
        <v>3</v>
      </c>
      <c r="G10" s="8">
        <v>3</v>
      </c>
      <c r="H10" s="8">
        <v>2</v>
      </c>
      <c r="I10" s="8" t="s">
        <v>155</v>
      </c>
      <c r="J10" s="8" t="s">
        <v>188</v>
      </c>
      <c r="K10" s="8" t="s">
        <v>329</v>
      </c>
      <c r="L10" s="8">
        <v>4</v>
      </c>
      <c r="M10" s="8" t="s">
        <v>228</v>
      </c>
      <c r="N10" s="8" t="s">
        <v>133</v>
      </c>
      <c r="O10" s="8" t="s">
        <v>157</v>
      </c>
      <c r="P10" s="8" t="s">
        <v>156</v>
      </c>
      <c r="Q10" s="8">
        <v>2</v>
      </c>
      <c r="R10" s="8" t="s">
        <v>158</v>
      </c>
      <c r="S10" s="8" t="s">
        <v>120</v>
      </c>
      <c r="T10" s="8" t="s">
        <v>43</v>
      </c>
      <c r="U10" s="8">
        <v>2</v>
      </c>
      <c r="V10" s="8" t="s">
        <v>159</v>
      </c>
      <c r="W10" s="8" t="s">
        <v>160</v>
      </c>
      <c r="X10" s="8"/>
    </row>
    <row r="11" spans="1:24" ht="72" x14ac:dyDescent="0.3">
      <c r="A11" s="8">
        <v>11</v>
      </c>
      <c r="B11" s="8" t="s">
        <v>7</v>
      </c>
      <c r="C11" s="8" t="s">
        <v>204</v>
      </c>
      <c r="D11" s="8" t="s">
        <v>52</v>
      </c>
      <c r="E11" s="8">
        <v>2021</v>
      </c>
      <c r="F11" s="8">
        <v>3.5</v>
      </c>
      <c r="G11" s="8">
        <v>5</v>
      </c>
      <c r="H11" s="8">
        <v>4.5</v>
      </c>
      <c r="I11" s="8" t="s">
        <v>51</v>
      </c>
      <c r="J11" s="8" t="s">
        <v>196</v>
      </c>
      <c r="K11" s="8" t="s">
        <v>197</v>
      </c>
      <c r="L11" s="8">
        <v>3</v>
      </c>
      <c r="M11" s="8" t="s">
        <v>228</v>
      </c>
      <c r="N11" s="8" t="s">
        <v>233</v>
      </c>
      <c r="O11" s="8" t="s">
        <v>53</v>
      </c>
      <c r="P11" s="8" t="s">
        <v>54</v>
      </c>
      <c r="Q11" s="8">
        <v>3</v>
      </c>
      <c r="R11" s="8" t="s">
        <v>77</v>
      </c>
      <c r="S11" s="8" t="s">
        <v>140</v>
      </c>
      <c r="T11" s="7" t="s">
        <v>74</v>
      </c>
      <c r="U11" s="8">
        <v>5</v>
      </c>
      <c r="V11" s="8" t="s">
        <v>49</v>
      </c>
      <c r="W11" s="8" t="s">
        <v>59</v>
      </c>
      <c r="X11" s="8" t="s">
        <v>198</v>
      </c>
    </row>
    <row r="12" spans="1:24" s="5" customFormat="1" ht="43.2" x14ac:dyDescent="0.3">
      <c r="A12" s="6">
        <v>12</v>
      </c>
      <c r="B12" s="6" t="s">
        <v>8</v>
      </c>
      <c r="C12" s="6" t="s">
        <v>212</v>
      </c>
      <c r="D12" s="6" t="s">
        <v>147</v>
      </c>
      <c r="E12" s="6">
        <v>2023</v>
      </c>
      <c r="F12" s="6">
        <v>1</v>
      </c>
      <c r="G12" s="6">
        <v>2</v>
      </c>
      <c r="H12" s="6">
        <v>2</v>
      </c>
      <c r="I12" s="6" t="s">
        <v>148</v>
      </c>
      <c r="J12" s="6" t="s">
        <v>190</v>
      </c>
      <c r="K12" s="6" t="s">
        <v>186</v>
      </c>
      <c r="L12" s="6">
        <v>2</v>
      </c>
      <c r="M12" s="6" t="s">
        <v>228</v>
      </c>
      <c r="N12" s="6" t="s">
        <v>274</v>
      </c>
      <c r="O12" s="7" t="s">
        <v>74</v>
      </c>
      <c r="P12" s="6" t="s">
        <v>149</v>
      </c>
      <c r="Q12" s="6">
        <v>1</v>
      </c>
      <c r="R12" s="7" t="s">
        <v>74</v>
      </c>
      <c r="S12" s="7" t="s">
        <v>74</v>
      </c>
      <c r="T12" s="7" t="s">
        <v>74</v>
      </c>
      <c r="U12" s="6">
        <v>4</v>
      </c>
      <c r="V12" s="6" t="s">
        <v>150</v>
      </c>
      <c r="W12" s="6" t="s">
        <v>151</v>
      </c>
      <c r="X12" s="6"/>
    </row>
    <row r="13" spans="1:24" ht="86.4" x14ac:dyDescent="0.3">
      <c r="A13" s="8">
        <v>13</v>
      </c>
      <c r="B13" s="8" t="s">
        <v>9</v>
      </c>
      <c r="C13" s="8" t="s">
        <v>208</v>
      </c>
      <c r="D13" s="8" t="s">
        <v>161</v>
      </c>
      <c r="E13" s="8">
        <v>2019</v>
      </c>
      <c r="F13" s="8">
        <v>3</v>
      </c>
      <c r="G13" s="8">
        <v>4</v>
      </c>
      <c r="H13" s="8">
        <v>4</v>
      </c>
      <c r="I13" s="8" t="s">
        <v>154</v>
      </c>
      <c r="J13" s="8" t="s">
        <v>189</v>
      </c>
      <c r="K13" s="8" t="s">
        <v>186</v>
      </c>
      <c r="L13" s="8">
        <v>4</v>
      </c>
      <c r="M13" s="8" t="s">
        <v>230</v>
      </c>
      <c r="N13" s="8" t="s">
        <v>234</v>
      </c>
      <c r="O13" s="8" t="s">
        <v>97</v>
      </c>
      <c r="P13" s="8" t="s">
        <v>96</v>
      </c>
      <c r="Q13" s="8">
        <v>2</v>
      </c>
      <c r="R13" s="7" t="s">
        <v>74</v>
      </c>
      <c r="S13" s="8" t="s">
        <v>141</v>
      </c>
      <c r="T13" s="8" t="s">
        <v>43</v>
      </c>
      <c r="U13" s="8">
        <v>2</v>
      </c>
      <c r="V13" s="8" t="s">
        <v>98</v>
      </c>
      <c r="W13" s="8" t="s">
        <v>99</v>
      </c>
      <c r="X13" s="8"/>
    </row>
    <row r="14" spans="1:24" ht="57.6" x14ac:dyDescent="0.3">
      <c r="A14" s="8">
        <v>14</v>
      </c>
      <c r="B14" s="8" t="s">
        <v>10</v>
      </c>
      <c r="C14" s="8" t="s">
        <v>214</v>
      </c>
      <c r="D14" s="8" t="s">
        <v>42</v>
      </c>
      <c r="E14" s="8">
        <v>2023</v>
      </c>
      <c r="F14" s="8">
        <v>4</v>
      </c>
      <c r="G14" s="8">
        <v>5</v>
      </c>
      <c r="H14" s="8">
        <v>4</v>
      </c>
      <c r="I14" s="8" t="s">
        <v>34</v>
      </c>
      <c r="J14" s="8" t="s">
        <v>188</v>
      </c>
      <c r="K14" s="8" t="s">
        <v>186</v>
      </c>
      <c r="L14" s="8">
        <v>2</v>
      </c>
      <c r="M14" s="8" t="s">
        <v>227</v>
      </c>
      <c r="N14" s="8" t="s">
        <v>232</v>
      </c>
      <c r="O14" s="8" t="s">
        <v>35</v>
      </c>
      <c r="P14" s="8" t="s">
        <v>37</v>
      </c>
      <c r="Q14" s="8">
        <v>1</v>
      </c>
      <c r="R14" s="8" t="s">
        <v>38</v>
      </c>
      <c r="S14" s="8" t="s">
        <v>57</v>
      </c>
      <c r="T14" s="8" t="s">
        <v>43</v>
      </c>
      <c r="U14" s="8">
        <v>5</v>
      </c>
      <c r="V14" s="8" t="s">
        <v>40</v>
      </c>
      <c r="W14" s="8" t="s">
        <v>39</v>
      </c>
      <c r="X14" s="8"/>
    </row>
    <row r="15" spans="1:24" ht="57.6" x14ac:dyDescent="0.3">
      <c r="A15" s="8">
        <v>15</v>
      </c>
      <c r="B15" s="8" t="s">
        <v>11</v>
      </c>
      <c r="C15" s="8" t="s">
        <v>210</v>
      </c>
      <c r="D15" s="8" t="s">
        <v>315</v>
      </c>
      <c r="E15" s="8">
        <v>2024</v>
      </c>
      <c r="F15" s="8">
        <v>3</v>
      </c>
      <c r="G15" s="8">
        <v>3.5</v>
      </c>
      <c r="H15" s="8">
        <v>4</v>
      </c>
      <c r="I15" s="8" t="s">
        <v>167</v>
      </c>
      <c r="J15" s="8" t="s">
        <v>188</v>
      </c>
      <c r="K15" s="8" t="s">
        <v>329</v>
      </c>
      <c r="L15" s="8">
        <v>4</v>
      </c>
      <c r="M15" s="8" t="s">
        <v>227</v>
      </c>
      <c r="N15" s="8" t="s">
        <v>231</v>
      </c>
      <c r="O15" s="8" t="s">
        <v>162</v>
      </c>
      <c r="P15" s="8" t="s">
        <v>166</v>
      </c>
      <c r="Q15" s="8">
        <v>2</v>
      </c>
      <c r="R15" s="8" t="s">
        <v>175</v>
      </c>
      <c r="S15" s="8" t="s">
        <v>165</v>
      </c>
      <c r="T15" s="8" t="s">
        <v>43</v>
      </c>
      <c r="U15" s="8">
        <v>4</v>
      </c>
      <c r="V15" s="8" t="s">
        <v>164</v>
      </c>
      <c r="W15" s="8" t="s">
        <v>168</v>
      </c>
      <c r="X15" s="8" t="s">
        <v>163</v>
      </c>
    </row>
    <row r="16" spans="1:24" s="5" customFormat="1" ht="86.4" x14ac:dyDescent="0.3">
      <c r="A16" s="6">
        <v>16</v>
      </c>
      <c r="B16" s="6" t="s">
        <v>12</v>
      </c>
      <c r="C16" s="6" t="s">
        <v>207</v>
      </c>
      <c r="D16" s="6" t="s">
        <v>92</v>
      </c>
      <c r="E16" s="6">
        <v>2020</v>
      </c>
      <c r="F16" s="6">
        <v>5</v>
      </c>
      <c r="G16" s="6">
        <v>3</v>
      </c>
      <c r="H16" s="6">
        <v>3</v>
      </c>
      <c r="I16" s="6" t="s">
        <v>278</v>
      </c>
      <c r="J16" s="6" t="s">
        <v>200</v>
      </c>
      <c r="K16" s="6" t="s">
        <v>186</v>
      </c>
      <c r="L16" s="6">
        <v>1</v>
      </c>
      <c r="M16" s="6" t="s">
        <v>229</v>
      </c>
      <c r="N16" s="6" t="s">
        <v>229</v>
      </c>
      <c r="O16" s="6" t="s">
        <v>119</v>
      </c>
      <c r="P16" s="6" t="s">
        <v>117</v>
      </c>
      <c r="Q16" s="6">
        <v>1</v>
      </c>
      <c r="R16" s="6" t="s">
        <v>118</v>
      </c>
      <c r="S16" s="6" t="s">
        <v>120</v>
      </c>
      <c r="T16" s="6" t="s">
        <v>43</v>
      </c>
      <c r="U16" s="6">
        <v>1</v>
      </c>
      <c r="V16" s="6" t="s">
        <v>121</v>
      </c>
      <c r="W16" s="6" t="s">
        <v>122</v>
      </c>
      <c r="X16" s="6"/>
    </row>
    <row r="17" spans="1:24" s="5" customFormat="1" ht="100.8" x14ac:dyDescent="0.3">
      <c r="A17" s="6">
        <v>17</v>
      </c>
      <c r="B17" s="6" t="s">
        <v>13</v>
      </c>
      <c r="C17" s="6" t="s">
        <v>201</v>
      </c>
      <c r="D17" s="6" t="s">
        <v>92</v>
      </c>
      <c r="E17" s="6">
        <v>2020</v>
      </c>
      <c r="F17" s="6">
        <v>3</v>
      </c>
      <c r="G17" s="6">
        <v>3</v>
      </c>
      <c r="H17" s="6">
        <v>2</v>
      </c>
      <c r="I17" s="6" t="s">
        <v>94</v>
      </c>
      <c r="J17" s="6" t="s">
        <v>189</v>
      </c>
      <c r="K17" s="6" t="s">
        <v>186</v>
      </c>
      <c r="L17" s="6">
        <v>3</v>
      </c>
      <c r="M17" s="6" t="s">
        <v>230</v>
      </c>
      <c r="N17" s="6" t="s">
        <v>274</v>
      </c>
      <c r="O17" s="7" t="s">
        <v>74</v>
      </c>
      <c r="P17" s="6" t="s">
        <v>93</v>
      </c>
      <c r="Q17" s="6">
        <v>3</v>
      </c>
      <c r="R17" s="7" t="s">
        <v>74</v>
      </c>
      <c r="S17" s="7" t="s">
        <v>74</v>
      </c>
      <c r="T17" s="7" t="s">
        <v>74</v>
      </c>
      <c r="U17" s="6">
        <v>2</v>
      </c>
      <c r="V17" s="6" t="s">
        <v>95</v>
      </c>
      <c r="W17" s="6" t="s">
        <v>242</v>
      </c>
      <c r="X17" s="6"/>
    </row>
    <row r="18" spans="1:24" s="5" customFormat="1" ht="86.4" x14ac:dyDescent="0.3">
      <c r="A18" s="6">
        <v>18</v>
      </c>
      <c r="B18" s="6" t="s">
        <v>14</v>
      </c>
      <c r="C18" s="6" t="s">
        <v>213</v>
      </c>
      <c r="D18" s="6" t="s">
        <v>108</v>
      </c>
      <c r="E18" s="6">
        <v>2023</v>
      </c>
      <c r="F18" s="6">
        <v>4.5</v>
      </c>
      <c r="G18" s="6">
        <v>3</v>
      </c>
      <c r="H18" s="6">
        <v>4.5</v>
      </c>
      <c r="I18" s="6" t="s">
        <v>235</v>
      </c>
      <c r="J18" s="6" t="s">
        <v>188</v>
      </c>
      <c r="K18" s="6" t="s">
        <v>191</v>
      </c>
      <c r="L18" s="6">
        <v>1</v>
      </c>
      <c r="M18" s="6" t="s">
        <v>229</v>
      </c>
      <c r="N18" s="6" t="s">
        <v>229</v>
      </c>
      <c r="O18" s="6" t="s">
        <v>109</v>
      </c>
      <c r="P18" s="6" t="s">
        <v>110</v>
      </c>
      <c r="Q18" s="7" t="s">
        <v>74</v>
      </c>
      <c r="R18" s="6" t="s">
        <v>111</v>
      </c>
      <c r="S18" s="6" t="s">
        <v>112</v>
      </c>
      <c r="T18" s="6" t="s">
        <v>43</v>
      </c>
      <c r="U18" s="6">
        <v>1</v>
      </c>
      <c r="V18" s="6" t="s">
        <v>114</v>
      </c>
      <c r="W18" s="6" t="s">
        <v>113</v>
      </c>
      <c r="X18" s="6" t="s">
        <v>116</v>
      </c>
    </row>
    <row r="19" spans="1:24" s="5" customFormat="1" ht="57.6" x14ac:dyDescent="0.3">
      <c r="A19" s="6">
        <v>19</v>
      </c>
      <c r="B19" s="6" t="s">
        <v>15</v>
      </c>
      <c r="C19" s="6" t="s">
        <v>199</v>
      </c>
      <c r="D19" s="6" t="s">
        <v>33</v>
      </c>
      <c r="E19" s="6">
        <v>2021</v>
      </c>
      <c r="F19" s="6">
        <v>2</v>
      </c>
      <c r="G19" s="6">
        <v>4</v>
      </c>
      <c r="H19" s="6">
        <v>4</v>
      </c>
      <c r="I19" s="6" t="s">
        <v>86</v>
      </c>
      <c r="J19" s="6" t="s">
        <v>190</v>
      </c>
      <c r="K19" s="6" t="s">
        <v>197</v>
      </c>
      <c r="L19" s="6">
        <v>3</v>
      </c>
      <c r="M19" s="6" t="s">
        <v>227</v>
      </c>
      <c r="N19" s="6" t="s">
        <v>233</v>
      </c>
      <c r="O19" s="7" t="s">
        <v>74</v>
      </c>
      <c r="P19" s="6" t="s">
        <v>85</v>
      </c>
      <c r="Q19" s="6">
        <v>4</v>
      </c>
      <c r="R19" s="7" t="s">
        <v>74</v>
      </c>
      <c r="S19" s="7" t="s">
        <v>74</v>
      </c>
      <c r="T19" s="7" t="s">
        <v>74</v>
      </c>
      <c r="U19" s="7">
        <v>2</v>
      </c>
      <c r="V19" s="6" t="s">
        <v>256</v>
      </c>
      <c r="W19" s="6" t="s">
        <v>84</v>
      </c>
      <c r="X19" s="6"/>
    </row>
    <row r="20" spans="1:24" ht="86.4" x14ac:dyDescent="0.3">
      <c r="A20" s="8">
        <v>20</v>
      </c>
      <c r="B20" s="8" t="s">
        <v>16</v>
      </c>
      <c r="C20" s="8" t="s">
        <v>205</v>
      </c>
      <c r="D20" s="8" t="s">
        <v>33</v>
      </c>
      <c r="E20" s="8">
        <v>2021</v>
      </c>
      <c r="F20" s="8">
        <v>5</v>
      </c>
      <c r="G20" s="8">
        <v>5</v>
      </c>
      <c r="H20" s="8">
        <v>4.5</v>
      </c>
      <c r="I20" s="8" t="s">
        <v>224</v>
      </c>
      <c r="J20" s="8" t="s">
        <v>188</v>
      </c>
      <c r="K20" s="8" t="s">
        <v>329</v>
      </c>
      <c r="L20" s="8">
        <v>4</v>
      </c>
      <c r="M20" s="8" t="s">
        <v>228</v>
      </c>
      <c r="N20" s="8" t="s">
        <v>233</v>
      </c>
      <c r="O20" s="8" t="s">
        <v>90</v>
      </c>
      <c r="P20" s="8" t="s">
        <v>87</v>
      </c>
      <c r="Q20" s="8">
        <v>3</v>
      </c>
      <c r="R20" s="8" t="s">
        <v>89</v>
      </c>
      <c r="S20" s="8" t="s">
        <v>153</v>
      </c>
      <c r="T20" s="8" t="s">
        <v>43</v>
      </c>
      <c r="U20" s="8">
        <v>5</v>
      </c>
      <c r="V20" s="8" t="s">
        <v>91</v>
      </c>
      <c r="W20" s="8" t="s">
        <v>88</v>
      </c>
      <c r="X20" s="8"/>
    </row>
    <row r="21" spans="1:24" ht="86.4" x14ac:dyDescent="0.3">
      <c r="A21" s="8">
        <v>21</v>
      </c>
      <c r="B21" s="8" t="s">
        <v>17</v>
      </c>
      <c r="C21" s="8" t="s">
        <v>206</v>
      </c>
      <c r="D21" s="8" t="s">
        <v>100</v>
      </c>
      <c r="E21" s="8">
        <v>2021</v>
      </c>
      <c r="F21" s="8">
        <v>2</v>
      </c>
      <c r="G21" s="8">
        <v>4</v>
      </c>
      <c r="H21" s="8">
        <v>4</v>
      </c>
      <c r="I21" s="8" t="s">
        <v>104</v>
      </c>
      <c r="J21" s="8" t="s">
        <v>188</v>
      </c>
      <c r="K21" s="8" t="s">
        <v>329</v>
      </c>
      <c r="L21" s="8">
        <v>4.5</v>
      </c>
      <c r="M21" s="8" t="s">
        <v>227</v>
      </c>
      <c r="N21" s="8" t="s">
        <v>107</v>
      </c>
      <c r="O21" s="8" t="s">
        <v>332</v>
      </c>
      <c r="P21" s="8" t="s">
        <v>101</v>
      </c>
      <c r="Q21" s="8">
        <v>3</v>
      </c>
      <c r="R21" s="8" t="s">
        <v>106</v>
      </c>
      <c r="S21" s="8" t="s">
        <v>102</v>
      </c>
      <c r="T21" s="8" t="s">
        <v>43</v>
      </c>
      <c r="U21" s="8">
        <v>3</v>
      </c>
      <c r="V21" s="8" t="s">
        <v>103</v>
      </c>
      <c r="W21" s="8" t="s">
        <v>105</v>
      </c>
      <c r="X21" s="8"/>
    </row>
    <row r="22" spans="1:24" ht="57.6" x14ac:dyDescent="0.3">
      <c r="A22" s="8">
        <v>22</v>
      </c>
      <c r="B22" s="8" t="s">
        <v>18</v>
      </c>
      <c r="C22" s="8" t="s">
        <v>209</v>
      </c>
      <c r="D22" s="8" t="s">
        <v>66</v>
      </c>
      <c r="E22" s="8">
        <v>2019</v>
      </c>
      <c r="F22" s="8">
        <v>5</v>
      </c>
      <c r="G22" s="8">
        <v>5</v>
      </c>
      <c r="H22" s="8">
        <v>3</v>
      </c>
      <c r="I22" s="8" t="s">
        <v>223</v>
      </c>
      <c r="J22" s="8" t="s">
        <v>189</v>
      </c>
      <c r="K22" s="8" t="s">
        <v>186</v>
      </c>
      <c r="L22" s="8">
        <v>4</v>
      </c>
      <c r="M22" s="8" t="s">
        <v>228</v>
      </c>
      <c r="N22" s="8" t="s">
        <v>233</v>
      </c>
      <c r="O22" s="8" t="s">
        <v>70</v>
      </c>
      <c r="P22" s="8" t="s">
        <v>67</v>
      </c>
      <c r="Q22" s="8">
        <v>5</v>
      </c>
      <c r="R22" s="8" t="s">
        <v>71</v>
      </c>
      <c r="S22" s="8" t="s">
        <v>69</v>
      </c>
      <c r="T22" s="8" t="s">
        <v>43</v>
      </c>
      <c r="U22" s="8">
        <v>1</v>
      </c>
      <c r="V22" s="8" t="s">
        <v>68</v>
      </c>
      <c r="W22" s="8" t="s">
        <v>72</v>
      </c>
      <c r="X22" s="8"/>
    </row>
    <row r="23" spans="1:24" ht="100.8" x14ac:dyDescent="0.3">
      <c r="A23" s="8">
        <v>23</v>
      </c>
      <c r="B23" s="8" t="s">
        <v>19</v>
      </c>
      <c r="C23" s="8" t="s">
        <v>215</v>
      </c>
      <c r="D23" s="8" t="s">
        <v>48</v>
      </c>
      <c r="E23" s="8">
        <v>2022</v>
      </c>
      <c r="F23" s="8">
        <v>4</v>
      </c>
      <c r="G23" s="8">
        <v>5</v>
      </c>
      <c r="H23" s="8">
        <v>5</v>
      </c>
      <c r="I23" s="8" t="s">
        <v>47</v>
      </c>
      <c r="J23" s="8" t="s">
        <v>192</v>
      </c>
      <c r="K23" s="8" t="s">
        <v>191</v>
      </c>
      <c r="L23" s="8">
        <v>1</v>
      </c>
      <c r="M23" s="8" t="s">
        <v>228</v>
      </c>
      <c r="N23" s="8" t="s">
        <v>274</v>
      </c>
      <c r="O23" s="8" t="s">
        <v>79</v>
      </c>
      <c r="P23" s="8" t="s">
        <v>374</v>
      </c>
      <c r="Q23" s="8">
        <v>4</v>
      </c>
      <c r="R23" s="8" t="s">
        <v>78</v>
      </c>
      <c r="S23" s="8" t="s">
        <v>58</v>
      </c>
      <c r="T23" s="8" t="s">
        <v>45</v>
      </c>
      <c r="U23" s="8">
        <v>5</v>
      </c>
      <c r="V23" s="8" t="s">
        <v>46</v>
      </c>
      <c r="W23" s="8" t="s">
        <v>44</v>
      </c>
      <c r="X23" s="8" t="s">
        <v>375</v>
      </c>
    </row>
    <row r="24" spans="1:24" ht="159" customHeight="1" x14ac:dyDescent="0.3">
      <c r="A24" s="8">
        <v>24</v>
      </c>
      <c r="B24" s="8" t="s">
        <v>283</v>
      </c>
      <c r="C24" s="8" t="s">
        <v>284</v>
      </c>
      <c r="D24" s="8" t="s">
        <v>131</v>
      </c>
      <c r="E24" s="8">
        <v>2024</v>
      </c>
      <c r="F24" s="8">
        <v>4</v>
      </c>
      <c r="G24" s="8">
        <v>3.5</v>
      </c>
      <c r="H24" s="8">
        <v>4</v>
      </c>
      <c r="I24" s="8" t="s">
        <v>285</v>
      </c>
      <c r="J24" s="8" t="s">
        <v>189</v>
      </c>
      <c r="K24" s="8" t="s">
        <v>186</v>
      </c>
      <c r="L24" s="8">
        <v>3</v>
      </c>
      <c r="M24" s="8" t="s">
        <v>286</v>
      </c>
      <c r="N24" s="8" t="s">
        <v>274</v>
      </c>
      <c r="O24" s="8" t="s">
        <v>53</v>
      </c>
      <c r="P24" s="8" t="s">
        <v>302</v>
      </c>
      <c r="Q24" s="8">
        <v>3.5</v>
      </c>
      <c r="R24" s="8" t="s">
        <v>287</v>
      </c>
      <c r="S24" s="8" t="s">
        <v>57</v>
      </c>
      <c r="T24" s="8" t="s">
        <v>43</v>
      </c>
      <c r="U24" s="8">
        <v>4</v>
      </c>
      <c r="V24" s="9" t="s">
        <v>288</v>
      </c>
      <c r="W24" s="8" t="s">
        <v>289</v>
      </c>
      <c r="X24" s="8"/>
    </row>
    <row r="25" spans="1:24" ht="159" customHeight="1" x14ac:dyDescent="0.3">
      <c r="A25" s="8">
        <v>25</v>
      </c>
      <c r="B25" s="8" t="s">
        <v>290</v>
      </c>
      <c r="C25" s="8" t="s">
        <v>291</v>
      </c>
      <c r="D25" s="8" t="s">
        <v>176</v>
      </c>
      <c r="E25" s="8">
        <v>2024</v>
      </c>
      <c r="F25" s="8">
        <v>4</v>
      </c>
      <c r="G25" s="8">
        <v>3</v>
      </c>
      <c r="H25" s="8">
        <v>4</v>
      </c>
      <c r="I25" s="8" t="s">
        <v>301</v>
      </c>
      <c r="J25" s="8" t="s">
        <v>189</v>
      </c>
      <c r="K25" s="8" t="s">
        <v>186</v>
      </c>
      <c r="L25" s="8">
        <v>3</v>
      </c>
      <c r="M25" s="8" t="s">
        <v>228</v>
      </c>
      <c r="N25" s="8" t="s">
        <v>274</v>
      </c>
      <c r="O25" s="8" t="s">
        <v>53</v>
      </c>
      <c r="P25" s="8" t="s">
        <v>303</v>
      </c>
      <c r="Q25" s="8">
        <v>3.5</v>
      </c>
      <c r="R25" s="8" t="s">
        <v>361</v>
      </c>
      <c r="S25" s="8" t="s">
        <v>57</v>
      </c>
      <c r="T25" s="8" t="s">
        <v>43</v>
      </c>
      <c r="U25" s="8">
        <v>4</v>
      </c>
      <c r="V25" s="9" t="s">
        <v>300</v>
      </c>
      <c r="W25" s="8" t="s">
        <v>299</v>
      </c>
      <c r="X25" s="8"/>
    </row>
    <row r="26" spans="1:24" ht="159" customHeight="1" x14ac:dyDescent="0.3">
      <c r="A26" s="8">
        <v>26</v>
      </c>
      <c r="B26" s="8" t="s">
        <v>292</v>
      </c>
      <c r="C26" s="8" t="s">
        <v>293</v>
      </c>
      <c r="D26" s="8" t="s">
        <v>315</v>
      </c>
      <c r="E26" s="8">
        <v>2024</v>
      </c>
      <c r="F26" s="8">
        <v>4</v>
      </c>
      <c r="G26" s="8">
        <v>1</v>
      </c>
      <c r="H26" s="8">
        <v>2</v>
      </c>
      <c r="I26" s="8" t="s">
        <v>294</v>
      </c>
      <c r="J26" s="8" t="s">
        <v>192</v>
      </c>
      <c r="K26" s="8" t="s">
        <v>186</v>
      </c>
      <c r="L26" s="8">
        <v>2</v>
      </c>
      <c r="M26" s="8" t="s">
        <v>227</v>
      </c>
      <c r="N26" s="8" t="s">
        <v>231</v>
      </c>
      <c r="O26" s="8" t="s">
        <v>333</v>
      </c>
      <c r="P26" s="8" t="s">
        <v>295</v>
      </c>
      <c r="Q26" s="8">
        <v>3</v>
      </c>
      <c r="R26" s="8" t="s">
        <v>296</v>
      </c>
      <c r="S26" s="8" t="s">
        <v>120</v>
      </c>
      <c r="T26" s="8" t="s">
        <v>43</v>
      </c>
      <c r="U26" s="8">
        <v>2</v>
      </c>
      <c r="V26" s="9" t="s">
        <v>297</v>
      </c>
      <c r="W26" s="8" t="s">
        <v>298</v>
      </c>
      <c r="X26" s="8"/>
    </row>
    <row r="27" spans="1:24" ht="159" customHeight="1" x14ac:dyDescent="0.3">
      <c r="A27" s="8">
        <v>27</v>
      </c>
      <c r="B27" s="8" t="s">
        <v>304</v>
      </c>
      <c r="C27" s="12" t="s">
        <v>250</v>
      </c>
      <c r="D27" s="8" t="s">
        <v>305</v>
      </c>
      <c r="E27" s="8">
        <v>2023</v>
      </c>
      <c r="F27" s="8">
        <v>4.5</v>
      </c>
      <c r="G27" s="8">
        <v>4</v>
      </c>
      <c r="H27" s="8">
        <v>4</v>
      </c>
      <c r="I27" s="8" t="s">
        <v>306</v>
      </c>
      <c r="J27" s="8" t="s">
        <v>188</v>
      </c>
      <c r="K27" s="8" t="s">
        <v>329</v>
      </c>
      <c r="L27" s="8">
        <v>2</v>
      </c>
      <c r="M27" s="8" t="s">
        <v>230</v>
      </c>
      <c r="N27" s="8" t="s">
        <v>274</v>
      </c>
      <c r="O27" s="8" t="s">
        <v>307</v>
      </c>
      <c r="P27" s="8" t="s">
        <v>254</v>
      </c>
      <c r="Q27" s="8">
        <v>3</v>
      </c>
      <c r="R27" s="8" t="s">
        <v>308</v>
      </c>
      <c r="S27" s="8" t="s">
        <v>309</v>
      </c>
      <c r="T27" s="8" t="s">
        <v>43</v>
      </c>
      <c r="U27" s="8">
        <v>0</v>
      </c>
      <c r="V27" s="9" t="s">
        <v>310</v>
      </c>
      <c r="W27" s="8" t="s">
        <v>311</v>
      </c>
      <c r="X27" s="8" t="s">
        <v>312</v>
      </c>
    </row>
    <row r="28" spans="1:24" ht="159" customHeight="1" x14ac:dyDescent="0.3">
      <c r="A28" s="8">
        <v>28</v>
      </c>
      <c r="B28" s="8" t="s">
        <v>313</v>
      </c>
      <c r="C28" s="8" t="s">
        <v>314</v>
      </c>
      <c r="D28" s="8" t="s">
        <v>100</v>
      </c>
      <c r="E28" s="8">
        <v>2023</v>
      </c>
      <c r="F28" s="8">
        <v>4</v>
      </c>
      <c r="G28" s="8">
        <v>4.5</v>
      </c>
      <c r="H28" s="8">
        <v>4</v>
      </c>
      <c r="I28" s="8" t="s">
        <v>316</v>
      </c>
      <c r="J28" s="8" t="s">
        <v>192</v>
      </c>
      <c r="K28" s="8" t="s">
        <v>329</v>
      </c>
      <c r="L28" s="8">
        <v>4</v>
      </c>
      <c r="M28" s="8" t="s">
        <v>228</v>
      </c>
      <c r="N28" s="8" t="s">
        <v>274</v>
      </c>
      <c r="O28" s="8" t="s">
        <v>317</v>
      </c>
      <c r="P28" s="8" t="s">
        <v>318</v>
      </c>
      <c r="Q28" s="8">
        <v>5</v>
      </c>
      <c r="R28" s="8" t="s">
        <v>319</v>
      </c>
      <c r="S28" s="8" t="s">
        <v>320</v>
      </c>
      <c r="T28" s="8" t="s">
        <v>43</v>
      </c>
      <c r="U28" s="8">
        <v>3</v>
      </c>
      <c r="V28" s="9" t="s">
        <v>321</v>
      </c>
      <c r="W28" s="8"/>
      <c r="X28" s="8" t="s">
        <v>322</v>
      </c>
    </row>
    <row r="29" spans="1:24" ht="55.2" customHeight="1" x14ac:dyDescent="0.3">
      <c r="A29" s="12"/>
      <c r="B29" s="12" t="s">
        <v>279</v>
      </c>
      <c r="C29" s="12" t="s">
        <v>250</v>
      </c>
      <c r="D29" s="12" t="s">
        <v>251</v>
      </c>
      <c r="E29" s="12">
        <v>2022</v>
      </c>
      <c r="F29" s="12">
        <v>4</v>
      </c>
      <c r="G29" s="12">
        <v>5</v>
      </c>
      <c r="H29" s="12">
        <v>5</v>
      </c>
      <c r="I29" s="12" t="s">
        <v>252</v>
      </c>
      <c r="J29" s="12" t="s">
        <v>192</v>
      </c>
      <c r="K29" s="12" t="s">
        <v>186</v>
      </c>
      <c r="L29" s="12">
        <v>4</v>
      </c>
      <c r="M29" s="12" t="s">
        <v>230</v>
      </c>
      <c r="N29" s="12" t="s">
        <v>281</v>
      </c>
      <c r="O29" s="8" t="s">
        <v>253</v>
      </c>
      <c r="P29" s="12" t="s">
        <v>254</v>
      </c>
      <c r="Q29" s="12">
        <v>4.5</v>
      </c>
      <c r="R29" s="8" t="s">
        <v>255</v>
      </c>
      <c r="S29" s="12" t="s">
        <v>57</v>
      </c>
      <c r="T29" s="12" t="s">
        <v>43</v>
      </c>
      <c r="U29" s="12">
        <v>4</v>
      </c>
      <c r="V29" s="13" t="s">
        <v>257</v>
      </c>
      <c r="W29" s="12" t="s">
        <v>324</v>
      </c>
      <c r="X29" s="12" t="s">
        <v>258</v>
      </c>
    </row>
    <row r="30" spans="1:24" ht="72" x14ac:dyDescent="0.3">
      <c r="A30" s="12"/>
      <c r="B30" s="12" t="s">
        <v>239</v>
      </c>
      <c r="C30" s="12" t="s">
        <v>266</v>
      </c>
      <c r="D30" s="12" t="s">
        <v>376</v>
      </c>
      <c r="E30" s="12">
        <v>2022</v>
      </c>
      <c r="F30" s="12">
        <v>2</v>
      </c>
      <c r="G30" s="12">
        <v>3</v>
      </c>
      <c r="H30" s="12">
        <v>4</v>
      </c>
      <c r="I30" s="12" t="s">
        <v>267</v>
      </c>
      <c r="J30" s="12" t="s">
        <v>190</v>
      </c>
      <c r="K30" s="12" t="s">
        <v>270</v>
      </c>
      <c r="L30" s="12">
        <v>4</v>
      </c>
      <c r="M30" s="12" t="s">
        <v>230</v>
      </c>
      <c r="N30" s="12" t="s">
        <v>265</v>
      </c>
      <c r="O30" s="15" t="s">
        <v>74</v>
      </c>
      <c r="P30" s="12" t="s">
        <v>269</v>
      </c>
      <c r="Q30" s="12">
        <v>0</v>
      </c>
      <c r="R30" s="15" t="s">
        <v>74</v>
      </c>
      <c r="S30" s="12" t="s">
        <v>268</v>
      </c>
      <c r="T30" s="12" t="s">
        <v>43</v>
      </c>
      <c r="U30" s="12">
        <v>4</v>
      </c>
      <c r="V30" s="13" t="s">
        <v>271</v>
      </c>
      <c r="W30" s="12" t="s">
        <v>272</v>
      </c>
      <c r="X30" s="12" t="s">
        <v>273</v>
      </c>
    </row>
    <row r="31" spans="1:24" ht="86.4" x14ac:dyDescent="0.3">
      <c r="A31" s="12"/>
      <c r="B31" s="12" t="s">
        <v>240</v>
      </c>
      <c r="C31" s="12" t="s">
        <v>259</v>
      </c>
      <c r="D31" s="8" t="s">
        <v>48</v>
      </c>
      <c r="E31" s="12">
        <v>2023</v>
      </c>
      <c r="F31" s="12">
        <v>3.5</v>
      </c>
      <c r="G31" s="12">
        <v>3.5</v>
      </c>
      <c r="H31" s="12">
        <v>3.5</v>
      </c>
      <c r="I31" s="12" t="s">
        <v>261</v>
      </c>
      <c r="J31" s="12" t="s">
        <v>188</v>
      </c>
      <c r="K31" s="12" t="s">
        <v>329</v>
      </c>
      <c r="L31" s="12">
        <v>3</v>
      </c>
      <c r="M31" s="12" t="s">
        <v>227</v>
      </c>
      <c r="N31" s="12" t="s">
        <v>231</v>
      </c>
      <c r="O31" s="12" t="s">
        <v>332</v>
      </c>
      <c r="P31" s="12" t="s">
        <v>262</v>
      </c>
      <c r="Q31" s="12">
        <v>2</v>
      </c>
      <c r="R31" s="12" t="s">
        <v>263</v>
      </c>
      <c r="S31" s="12" t="s">
        <v>260</v>
      </c>
      <c r="T31" s="8" t="s">
        <v>43</v>
      </c>
      <c r="U31" s="12">
        <v>1</v>
      </c>
      <c r="V31" s="13" t="s">
        <v>330</v>
      </c>
      <c r="W31" s="12" t="s">
        <v>264</v>
      </c>
      <c r="X31" s="12"/>
    </row>
    <row r="32" spans="1:24" ht="72" x14ac:dyDescent="0.3">
      <c r="A32" s="8"/>
      <c r="B32" s="8" t="s">
        <v>326</v>
      </c>
      <c r="C32" s="8" t="s">
        <v>327</v>
      </c>
      <c r="D32" s="8" t="s">
        <v>325</v>
      </c>
      <c r="E32" s="8">
        <v>2022</v>
      </c>
      <c r="F32" s="8">
        <v>4.5</v>
      </c>
      <c r="G32" s="8">
        <v>4</v>
      </c>
      <c r="H32" s="8">
        <v>5</v>
      </c>
      <c r="I32" s="8" t="s">
        <v>328</v>
      </c>
      <c r="J32" s="8" t="s">
        <v>192</v>
      </c>
      <c r="K32" s="8" t="s">
        <v>329</v>
      </c>
      <c r="L32" s="8">
        <v>3</v>
      </c>
      <c r="M32" s="8" t="s">
        <v>230</v>
      </c>
      <c r="N32" s="8" t="s">
        <v>331</v>
      </c>
      <c r="O32" s="8" t="s">
        <v>334</v>
      </c>
      <c r="P32" s="8" t="s">
        <v>335</v>
      </c>
      <c r="Q32" s="8">
        <v>2</v>
      </c>
      <c r="R32" s="8" t="s">
        <v>336</v>
      </c>
      <c r="S32" s="12" t="s">
        <v>120</v>
      </c>
      <c r="T32" s="8" t="s">
        <v>43</v>
      </c>
      <c r="U32" s="8">
        <v>2</v>
      </c>
      <c r="V32" s="9" t="s">
        <v>337</v>
      </c>
      <c r="W32" s="8"/>
      <c r="X32" s="8" t="s">
        <v>338</v>
      </c>
    </row>
    <row r="33" spans="1:24" ht="72" x14ac:dyDescent="0.3">
      <c r="A33" s="8" t="s">
        <v>352</v>
      </c>
      <c r="B33" s="8" t="s">
        <v>351</v>
      </c>
      <c r="C33" s="8" t="s">
        <v>217</v>
      </c>
      <c r="D33" s="8" t="s">
        <v>33</v>
      </c>
      <c r="E33" s="8">
        <v>2022</v>
      </c>
      <c r="F33" s="8">
        <v>4</v>
      </c>
      <c r="G33" s="8">
        <v>4.5</v>
      </c>
      <c r="H33" s="8">
        <v>4</v>
      </c>
      <c r="I33" s="8" t="s">
        <v>354</v>
      </c>
      <c r="J33" s="8" t="s">
        <v>188</v>
      </c>
      <c r="K33" s="8" t="s">
        <v>329</v>
      </c>
      <c r="L33" s="8">
        <v>4</v>
      </c>
      <c r="M33" s="8" t="s">
        <v>228</v>
      </c>
      <c r="N33" s="8" t="s">
        <v>355</v>
      </c>
      <c r="O33" s="8" t="s">
        <v>90</v>
      </c>
      <c r="P33" s="8" t="s">
        <v>356</v>
      </c>
      <c r="Q33" s="8">
        <v>4</v>
      </c>
      <c r="R33" s="8" t="s">
        <v>357</v>
      </c>
      <c r="S33" s="8" t="s">
        <v>358</v>
      </c>
      <c r="T33" s="8" t="s">
        <v>43</v>
      </c>
      <c r="U33" s="8">
        <v>3</v>
      </c>
      <c r="V33" s="9" t="s">
        <v>359</v>
      </c>
      <c r="W33" s="8" t="s">
        <v>360</v>
      </c>
      <c r="X33" s="8" t="s">
        <v>353</v>
      </c>
    </row>
    <row r="34" spans="1:24" ht="100.8" x14ac:dyDescent="0.3">
      <c r="A34" s="8"/>
      <c r="B34" s="8" t="s">
        <v>362</v>
      </c>
      <c r="C34" s="8" t="s">
        <v>363</v>
      </c>
      <c r="D34" s="8" t="s">
        <v>33</v>
      </c>
      <c r="E34" s="8">
        <v>2022</v>
      </c>
      <c r="F34" s="8">
        <v>4.5</v>
      </c>
      <c r="G34" s="8">
        <v>3.5</v>
      </c>
      <c r="H34" s="8">
        <v>4</v>
      </c>
      <c r="I34" s="8" t="s">
        <v>364</v>
      </c>
      <c r="J34" s="8" t="s">
        <v>365</v>
      </c>
      <c r="K34" s="8" t="s">
        <v>191</v>
      </c>
      <c r="L34" s="8">
        <v>2</v>
      </c>
      <c r="M34" s="8" t="s">
        <v>228</v>
      </c>
      <c r="N34" s="8" t="s">
        <v>366</v>
      </c>
      <c r="O34" s="8" t="s">
        <v>367</v>
      </c>
      <c r="P34" s="8" t="s">
        <v>368</v>
      </c>
      <c r="Q34" s="8">
        <v>-1</v>
      </c>
      <c r="R34" s="8" t="s">
        <v>369</v>
      </c>
      <c r="S34" s="8" t="s">
        <v>370</v>
      </c>
      <c r="T34" s="8" t="s">
        <v>43</v>
      </c>
      <c r="U34" s="8">
        <v>4</v>
      </c>
      <c r="V34" s="9" t="s">
        <v>371</v>
      </c>
      <c r="W34" s="8" t="s">
        <v>372</v>
      </c>
      <c r="X34" s="8" t="s">
        <v>373</v>
      </c>
    </row>
    <row r="35" spans="1:24" ht="114.6" customHeight="1" x14ac:dyDescent="0.3">
      <c r="A35" s="8"/>
      <c r="B35" s="8" t="s">
        <v>377</v>
      </c>
      <c r="C35" s="8" t="s">
        <v>378</v>
      </c>
      <c r="D35" s="8" t="s">
        <v>379</v>
      </c>
      <c r="E35" s="8">
        <v>2021</v>
      </c>
      <c r="F35" s="8">
        <v>4</v>
      </c>
      <c r="G35" s="8">
        <v>0</v>
      </c>
      <c r="H35" s="8">
        <v>0.5</v>
      </c>
      <c r="I35" s="8" t="s">
        <v>380</v>
      </c>
      <c r="J35" s="8" t="s">
        <v>381</v>
      </c>
      <c r="K35" s="8" t="s">
        <v>381</v>
      </c>
      <c r="L35" s="8">
        <v>0</v>
      </c>
      <c r="M35" s="8" t="s">
        <v>228</v>
      </c>
      <c r="N35" s="8" t="s">
        <v>382</v>
      </c>
      <c r="O35" s="8" t="s">
        <v>253</v>
      </c>
      <c r="P35" s="8" t="s">
        <v>383</v>
      </c>
      <c r="Q35" s="8">
        <v>0</v>
      </c>
      <c r="R35" s="8" t="s">
        <v>384</v>
      </c>
      <c r="S35" s="8" t="s">
        <v>385</v>
      </c>
      <c r="T35" s="8" t="s">
        <v>381</v>
      </c>
      <c r="U35" s="8">
        <v>0</v>
      </c>
      <c r="V35" s="9" t="s">
        <v>386</v>
      </c>
      <c r="W35" s="8" t="s">
        <v>387</v>
      </c>
      <c r="X35" s="8" t="s">
        <v>388</v>
      </c>
    </row>
    <row r="36" spans="1:24" ht="114.6" customHeight="1" x14ac:dyDescent="0.3">
      <c r="A36" s="8"/>
      <c r="B36" s="8" t="s">
        <v>389</v>
      </c>
      <c r="C36" s="8" t="s">
        <v>390</v>
      </c>
      <c r="D36" s="8" t="s">
        <v>391</v>
      </c>
      <c r="E36" s="8">
        <v>2021</v>
      </c>
      <c r="F36" s="8">
        <v>4.5</v>
      </c>
      <c r="G36" s="8">
        <v>4.5</v>
      </c>
      <c r="H36" s="8">
        <v>4</v>
      </c>
      <c r="I36" s="8" t="s">
        <v>392</v>
      </c>
      <c r="J36" s="8" t="s">
        <v>188</v>
      </c>
      <c r="K36" s="8" t="s">
        <v>329</v>
      </c>
      <c r="L36" s="8">
        <v>3</v>
      </c>
      <c r="M36" s="8" t="s">
        <v>228</v>
      </c>
      <c r="N36" s="8" t="s">
        <v>393</v>
      </c>
      <c r="O36" s="8" t="s">
        <v>74</v>
      </c>
      <c r="P36" s="8" t="s">
        <v>394</v>
      </c>
      <c r="Q36" s="8">
        <v>4</v>
      </c>
      <c r="R36" s="8" t="s">
        <v>395</v>
      </c>
      <c r="S36" s="8" t="s">
        <v>396</v>
      </c>
      <c r="T36" s="8" t="s">
        <v>43</v>
      </c>
      <c r="U36" s="8">
        <v>4</v>
      </c>
      <c r="V36" s="9" t="s">
        <v>397</v>
      </c>
      <c r="W36" s="8" t="s">
        <v>398</v>
      </c>
      <c r="X36" s="8" t="s">
        <v>399</v>
      </c>
    </row>
    <row r="37" spans="1:2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9"/>
      <c r="W37" s="8"/>
      <c r="X37" s="8"/>
    </row>
    <row r="38" spans="1:24" ht="101.4" customHeight="1" x14ac:dyDescent="0.3">
      <c r="A38" s="12"/>
      <c r="B38" s="14" t="s">
        <v>348</v>
      </c>
      <c r="C38" s="12" t="s">
        <v>217</v>
      </c>
      <c r="D38" s="13" t="s">
        <v>33</v>
      </c>
      <c r="E38" s="12">
        <v>2023</v>
      </c>
      <c r="F38" s="12">
        <v>3</v>
      </c>
      <c r="G38" s="12">
        <v>4.5</v>
      </c>
      <c r="H38" s="12">
        <v>4</v>
      </c>
      <c r="I38" s="12" t="s">
        <v>245</v>
      </c>
      <c r="J38" s="12" t="s">
        <v>188</v>
      </c>
      <c r="K38" s="12" t="s">
        <v>329</v>
      </c>
      <c r="L38" s="12">
        <v>3.5</v>
      </c>
      <c r="M38" s="12" t="s">
        <v>228</v>
      </c>
      <c r="N38" s="12" t="s">
        <v>280</v>
      </c>
      <c r="O38" s="12" t="s">
        <v>243</v>
      </c>
      <c r="P38" s="12" t="s">
        <v>244</v>
      </c>
      <c r="Q38" s="12">
        <v>5</v>
      </c>
      <c r="R38" s="12" t="s">
        <v>246</v>
      </c>
      <c r="S38" s="12" t="s">
        <v>120</v>
      </c>
      <c r="T38" s="12" t="s">
        <v>43</v>
      </c>
      <c r="U38" s="12">
        <v>3</v>
      </c>
      <c r="V38" s="13" t="s">
        <v>248</v>
      </c>
      <c r="W38" s="12" t="s">
        <v>247</v>
      </c>
      <c r="X38" s="12" t="s">
        <v>249</v>
      </c>
    </row>
    <row r="39" spans="1:24" ht="101.4" customHeight="1" x14ac:dyDescent="0.3">
      <c r="A39" s="8"/>
      <c r="B39" s="16" t="s">
        <v>347</v>
      </c>
      <c r="C39" s="8" t="s">
        <v>350</v>
      </c>
      <c r="D39" s="9" t="s">
        <v>349</v>
      </c>
      <c r="E39" s="8">
        <v>2017</v>
      </c>
      <c r="F39" s="8">
        <v>3</v>
      </c>
      <c r="G39" s="8">
        <v>2</v>
      </c>
      <c r="H39" s="8">
        <v>2</v>
      </c>
      <c r="I39" s="8" t="s">
        <v>339</v>
      </c>
      <c r="J39" s="8" t="s">
        <v>188</v>
      </c>
      <c r="K39" s="8" t="s">
        <v>329</v>
      </c>
      <c r="L39" s="8">
        <v>3</v>
      </c>
      <c r="M39" s="8" t="s">
        <v>340</v>
      </c>
      <c r="N39" s="8" t="s">
        <v>231</v>
      </c>
      <c r="O39" s="8" t="s">
        <v>341</v>
      </c>
      <c r="P39" s="8" t="s">
        <v>342</v>
      </c>
      <c r="Q39" s="8">
        <v>2</v>
      </c>
      <c r="R39" s="8" t="s">
        <v>343</v>
      </c>
      <c r="S39" s="8" t="s">
        <v>344</v>
      </c>
      <c r="T39" s="8" t="s">
        <v>43</v>
      </c>
      <c r="U39" s="8">
        <v>1</v>
      </c>
      <c r="V39" s="9" t="s">
        <v>345</v>
      </c>
      <c r="W39" s="8" t="s">
        <v>346</v>
      </c>
      <c r="X39" s="8"/>
    </row>
    <row r="40" spans="1:24" ht="43.2" x14ac:dyDescent="0.3">
      <c r="A40" s="12"/>
      <c r="B40" s="14" t="s">
        <v>241</v>
      </c>
      <c r="C40" s="8" t="s">
        <v>217</v>
      </c>
      <c r="D40" s="12" t="s">
        <v>33</v>
      </c>
      <c r="E40" s="12">
        <v>2022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3"/>
      <c r="W40" s="12"/>
      <c r="X40" s="12"/>
    </row>
  </sheetData>
  <conditionalFormatting sqref="I1:J1 I29:J1048576">
    <cfRule type="colorScale" priority="8">
      <colorScale>
        <cfvo type="num" val="0"/>
        <cfvo type="percentile" val="3"/>
        <cfvo type="num" val="5"/>
        <color rgb="FFF8696B"/>
        <color theme="7" tint="0.39997558519241921"/>
        <color rgb="FF63BE7B"/>
      </colorScale>
    </cfRule>
  </conditionalFormatting>
  <conditionalFormatting sqref="Q1:Q24 Q26:Q1048576 P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EDACE-2450-4F35-84CE-A48CAF31B222}">
  <dimension ref="A2:Q49"/>
  <sheetViews>
    <sheetView zoomScale="145" zoomScaleNormal="145" workbookViewId="0">
      <selection activeCell="L16" sqref="L16"/>
    </sheetView>
  </sheetViews>
  <sheetFormatPr defaultRowHeight="14.4" x14ac:dyDescent="0.3"/>
  <cols>
    <col min="1" max="1" width="21.6640625" bestFit="1" customWidth="1"/>
    <col min="2" max="2" width="24" bestFit="1" customWidth="1"/>
  </cols>
  <sheetData>
    <row r="2" spans="1:17" x14ac:dyDescent="0.3">
      <c r="P2" t="s">
        <v>22</v>
      </c>
      <c r="Q2" t="s">
        <v>237</v>
      </c>
    </row>
    <row r="3" spans="1:17" x14ac:dyDescent="0.3">
      <c r="A3" s="10" t="s">
        <v>187</v>
      </c>
      <c r="B3" t="s">
        <v>220</v>
      </c>
      <c r="P3">
        <v>2019</v>
      </c>
      <c r="Q3" s="4">
        <f>COUNTIF(Table1[Date], P3)</f>
        <v>4</v>
      </c>
    </row>
    <row r="4" spans="1:17" x14ac:dyDescent="0.3">
      <c r="A4" t="s">
        <v>189</v>
      </c>
      <c r="B4" s="11">
        <v>8</v>
      </c>
      <c r="P4">
        <v>2020</v>
      </c>
      <c r="Q4" s="4">
        <f>COUNTIF(Table1[Date], P4)</f>
        <v>2</v>
      </c>
    </row>
    <row r="5" spans="1:17" x14ac:dyDescent="0.3">
      <c r="A5" t="s">
        <v>188</v>
      </c>
      <c r="B5" s="11">
        <v>8</v>
      </c>
      <c r="P5">
        <v>2021</v>
      </c>
      <c r="Q5" s="4">
        <f>COUNTIF(Table1[Date], P5)</f>
        <v>9</v>
      </c>
    </row>
    <row r="6" spans="1:17" x14ac:dyDescent="0.3">
      <c r="A6" t="s">
        <v>190</v>
      </c>
      <c r="B6" s="11">
        <v>3</v>
      </c>
      <c r="P6">
        <v>2022</v>
      </c>
      <c r="Q6" s="4">
        <f>COUNTIF(Table1[Date], P6)</f>
        <v>8</v>
      </c>
    </row>
    <row r="7" spans="1:17" x14ac:dyDescent="0.3">
      <c r="A7" t="s">
        <v>192</v>
      </c>
      <c r="B7" s="11">
        <v>1</v>
      </c>
      <c r="P7">
        <v>2023</v>
      </c>
      <c r="Q7" s="4">
        <f>COUNTIF(Table1[Date], P7)</f>
        <v>10</v>
      </c>
    </row>
    <row r="8" spans="1:17" x14ac:dyDescent="0.3">
      <c r="A8" t="s">
        <v>196</v>
      </c>
      <c r="B8" s="11">
        <v>1</v>
      </c>
      <c r="P8">
        <v>2024</v>
      </c>
      <c r="Q8" s="4">
        <f>COUNTIF(Table1[Date], P8)</f>
        <v>4</v>
      </c>
    </row>
    <row r="9" spans="1:17" x14ac:dyDescent="0.3">
      <c r="A9" t="s">
        <v>200</v>
      </c>
      <c r="B9" s="11">
        <v>1</v>
      </c>
    </row>
    <row r="13" spans="1:17" x14ac:dyDescent="0.3">
      <c r="A13" s="10" t="s">
        <v>195</v>
      </c>
      <c r="B13" t="s">
        <v>221</v>
      </c>
    </row>
    <row r="14" spans="1:17" x14ac:dyDescent="0.3">
      <c r="A14" t="s">
        <v>186</v>
      </c>
      <c r="B14" s="11">
        <v>12</v>
      </c>
    </row>
    <row r="15" spans="1:17" x14ac:dyDescent="0.3">
      <c r="A15" t="s">
        <v>185</v>
      </c>
      <c r="B15" s="11">
        <v>6</v>
      </c>
    </row>
    <row r="16" spans="1:17" x14ac:dyDescent="0.3">
      <c r="A16" t="s">
        <v>197</v>
      </c>
      <c r="B16" s="11">
        <v>2</v>
      </c>
    </row>
    <row r="17" spans="1:2" x14ac:dyDescent="0.3">
      <c r="A17" t="s">
        <v>191</v>
      </c>
      <c r="B17" s="11">
        <v>2</v>
      </c>
    </row>
    <row r="28" spans="1:2" x14ac:dyDescent="0.3">
      <c r="A28" s="10" t="s">
        <v>25</v>
      </c>
      <c r="B28" t="s">
        <v>225</v>
      </c>
    </row>
    <row r="29" spans="1:2" x14ac:dyDescent="0.3">
      <c r="A29" t="s">
        <v>229</v>
      </c>
      <c r="B29" s="11">
        <v>3</v>
      </c>
    </row>
    <row r="30" spans="1:2" x14ac:dyDescent="0.3">
      <c r="A30" t="s">
        <v>107</v>
      </c>
      <c r="B30" s="11">
        <v>1</v>
      </c>
    </row>
    <row r="31" spans="1:2" x14ac:dyDescent="0.3">
      <c r="A31" t="s">
        <v>234</v>
      </c>
      <c r="B31" s="11">
        <v>1</v>
      </c>
    </row>
    <row r="32" spans="1:2" x14ac:dyDescent="0.3">
      <c r="A32" t="s">
        <v>133</v>
      </c>
      <c r="B32" s="11">
        <v>1</v>
      </c>
    </row>
    <row r="33" spans="1:2" x14ac:dyDescent="0.3">
      <c r="A33" t="s">
        <v>231</v>
      </c>
      <c r="B33" s="11">
        <v>2</v>
      </c>
    </row>
    <row r="34" spans="1:2" x14ac:dyDescent="0.3">
      <c r="A34" t="s">
        <v>233</v>
      </c>
      <c r="B34" s="11">
        <v>4</v>
      </c>
    </row>
    <row r="35" spans="1:2" x14ac:dyDescent="0.3">
      <c r="A35" t="s">
        <v>232</v>
      </c>
      <c r="B35" s="11">
        <v>1</v>
      </c>
    </row>
    <row r="36" spans="1:2" x14ac:dyDescent="0.3">
      <c r="A36" t="s">
        <v>123</v>
      </c>
      <c r="B36" s="11">
        <v>9</v>
      </c>
    </row>
    <row r="45" spans="1:2" x14ac:dyDescent="0.3">
      <c r="A45" s="10" t="s">
        <v>226</v>
      </c>
      <c r="B45" t="s">
        <v>225</v>
      </c>
    </row>
    <row r="46" spans="1:2" x14ac:dyDescent="0.3">
      <c r="A46" t="s">
        <v>228</v>
      </c>
      <c r="B46" s="11">
        <v>11</v>
      </c>
    </row>
    <row r="47" spans="1:2" x14ac:dyDescent="0.3">
      <c r="A47" t="s">
        <v>227</v>
      </c>
      <c r="B47" s="11">
        <v>6</v>
      </c>
    </row>
    <row r="48" spans="1:2" x14ac:dyDescent="0.3">
      <c r="A48" t="s">
        <v>230</v>
      </c>
      <c r="B48" s="11">
        <v>2</v>
      </c>
    </row>
    <row r="49" spans="1:2" x14ac:dyDescent="0.3">
      <c r="A49" t="s">
        <v>229</v>
      </c>
      <c r="B49" s="11">
        <v>3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table</vt:lpstr>
      <vt:lpstr>Figures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Leonard, Cedric</dc:creator>
  <cp:lastModifiedBy>Leonard, Cedric</cp:lastModifiedBy>
  <dcterms:created xsi:type="dcterms:W3CDTF">2024-05-06T08:37:16Z</dcterms:created>
  <dcterms:modified xsi:type="dcterms:W3CDTF">2024-07-30T15:40:10Z</dcterms:modified>
</cp:coreProperties>
</file>