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dev\On-boardML\Results_processing\data\Review_ML-RS-FPGA\"/>
    </mc:Choice>
  </mc:AlternateContent>
  <xr:revisionPtr revIDLastSave="0" documentId="13_ncr:1_{5140F2D8-1EFB-4063-B1FB-F050DCF41C47}" xr6:coauthVersionLast="36" xr6:coauthVersionMax="36" xr10:uidLastSave="{00000000-0000-0000-0000-000000000000}"/>
  <bookViews>
    <workbookView xWindow="0" yWindow="0" windowWidth="15360" windowHeight="9060" activeTab="2" xr2:uid="{90C3A291-80D5-4FF2-B13F-D2E3AAC76E88}"/>
  </bookViews>
  <sheets>
    <sheet name="Main table" sheetId="1" r:id="rId1"/>
    <sheet name="Figures" sheetId="2" r:id="rId2"/>
    <sheet name="Main Figure sketch" sheetId="3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<sst xmlns="http://schemas.openxmlformats.org/spreadsheetml/2006/main" count="785" uniqueCount="491">
  <si>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</si>
  <si>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</si>
  <si>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</si>
  <si>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</si>
  <si>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</si>
  <si>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</si>
  <si>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</si>
  <si>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</si>
  <si>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</si>
  <si>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</si>
  <si>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</si>
  <si>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</si>
  <si>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</si>
  <si>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</si>
  <si>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</si>
  <si>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</si>
  <si>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</si>
  <si>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</si>
  <si>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</si>
  <si>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</si>
  <si>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</si>
  <si>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</si>
  <si>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</si>
  <si>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</si>
  <si>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</si>
  <si>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</si>
  <si>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</si>
  <si>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</si>
  <si>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</si>
  <si>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</si>
  <si>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</si>
  <si>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</si>
  <si>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</si>
  <si>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</si>
  <si>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</si>
  <si>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</si>
  <si>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</si>
  <si>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</si>
  <si>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</si>
  <si>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</si>
  <si>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</si>
  <si>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</si>
  <si>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</si>
  <si>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</si>
  <si>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</si>
  <si>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</si>
  <si>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</si>
  <si>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</si>
  <si>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</si>
  <si>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</si>
  <si>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</si>
  <si>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</si>
  <si>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</si>
  <si>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</si>
  <si>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</si>
  <si>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</si>
  <si>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</si>
  <si>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</si>
  <si>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</si>
  <si>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</si>
  <si>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</si>
  <si>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</si>
  <si>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</si>
  <si>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</si>
  <si>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</si>
  <si>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</si>
  <si>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</si>
  <si>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</si>
  <si>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</si>
  <si>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</si>
  <si>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</si>
  <si>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</si>
  <si>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</si>
  <si>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</si>
  <si>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</si>
  <si>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</si>
  <si>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</si>
  <si>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</si>
  <si>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</si>
  <si>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</si>
  <si>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</si>
  <si>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</si>
  <si>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</si>
  <si>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</si>
  <si>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</si>
  <si>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</si>
  <si>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</si>
  <si>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</si>
  <si>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</si>
  <si>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</si>
  <si>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</si>
  <si>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</si>
  <si>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</si>
  <si>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</si>
  <si>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</si>
  <si>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</si>
  <si>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</si>
  <si>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</si>
  <si>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</si>
  <si>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</si>
  <si>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</si>
  <si>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</si>
  <si>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</si>
  <si>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</si>
  <si>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</si>
  <si>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</si>
  <si>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</si>
  <si>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</si>
  <si>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</si>
  <si>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</si>
  <si>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</si>
  <si>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</si>
  <si>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</si>
  <si>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</si>
  <si>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</si>
  <si>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</si>
  <si>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</si>
  <si>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</si>
  <si>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</si>
  <si>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</si>
  <si>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</si>
  <si>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</si>
  <si>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</si>
  <si>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</si>
  <si>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</si>
  <si>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</si>
  <si>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</si>
  <si>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</si>
  <si>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</si>
  <si>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</si>
  <si>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</si>
  <si>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</si>
  <si>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</si>
  <si>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</si>
  <si>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</si>
  <si>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</si>
  <si>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</si>
  <si>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</si>
  <si>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</si>
  <si>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</si>
  <si>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</si>
  <si>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</si>
  <si>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</si>
  <si>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</si>
  <si>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</si>
  <si>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</si>
  <si>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</si>
  <si>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</si>
  <si>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</si>
  <si>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</si>
  <si>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</si>
  <si>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</si>
  <si>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</si>
  <si>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</si>
  <si>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</si>
  <si>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</si>
  <si>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</si>
  <si>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</si>
  <si>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</si>
  <si>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</si>
  <si>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</si>
  <si>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</si>
  <si>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</si>
  <si>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</si>
  <si>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</si>
  <si>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</si>
  <si>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</si>
  <si>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</si>
  <si>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</si>
  <si>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</si>
  <si>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</si>
  <si>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</si>
  <si>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</si>
  <si>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</si>
  <si>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</si>
  <si>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</si>
  <si>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</si>
  <si>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</si>
  <si>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</si>
  <si>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</si>
  <si>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</si>
  <si>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</si>
  <si>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</si>
  <si>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</si>
  <si>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</si>
  <si>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</si>
  <si>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</si>
  <si>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</si>
  <si>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</si>
  <si>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</si>
  <si>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</si>
  <si>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</si>
  <si>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</si>
  <si>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</si>
  <si>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</si>
  <si>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</si>
  <si>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</si>
  <si>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</si>
  <si>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</si>
  <si>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</si>
  <si>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</si>
  <si>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</si>
  <si>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</si>
  <si>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</si>
  <si>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</si>
  <si>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</si>
  <si>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</si>
  <si>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</si>
  <si>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</si>
  <si>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</si>
  <si>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</si>
  <si>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</si>
  <si>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</si>
  <si>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</si>
  <si>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</si>
  <si>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</si>
  <si>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</si>
  <si>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</si>
  <si>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</si>
  <si>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</si>
  <si>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</si>
  <si>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</si>
  <si>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</si>
  <si>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</si>
  <si>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</si>
  <si>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</si>
  <si>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</si>
  <si>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</si>
  <si>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</si>
  <si>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</si>
  <si>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</si>
  <si>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</si>
  <si>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</si>
  <si>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</si>
  <si>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</si>
  <si>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</si>
  <si>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</si>
  <si>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</si>
  <si>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</si>
  <si>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</si>
  <si>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</si>
  <si>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</si>
  <si>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</si>
  <si>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</si>
  <si>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</si>
  <si>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</si>
  <si>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</si>
  <si>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</si>
  <si>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</si>
  <si>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</si>
  <si>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</si>
  <si>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</si>
  <si>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</si>
  <si>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</si>
  <si>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</si>
  <si>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</si>
  <si>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</si>
  <si>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</si>
  <si>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</si>
  <si>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</si>
  <si>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</si>
  <si>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</si>
  <si>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</si>
  <si>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</si>
  <si>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</si>
  <si>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</si>
  <si>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</si>
  <si>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</si>
  <si>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</si>
  <si>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</si>
  <si>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</si>
  <si>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</si>
  <si>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</si>
  <si>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</si>
  <si>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</si>
  <si>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</si>
  <si>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</si>
  <si>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</si>
  <si>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</si>
  <si>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</si>
  <si>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</si>
  <si>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</si>
  <si>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</si>
  <si>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</si>
  <si>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</si>
  <si>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</si>
  <si>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</si>
  <si>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</si>
  <si>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</si>
  <si>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</si>
  <si>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</si>
  <si>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</si>
  <si>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</si>
  <si>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</si>
  <si>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</si>
  <si>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</si>
  <si>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</si>
  <si>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</si>
  <si>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</si>
  <si>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</si>
  <si>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</si>
  <si>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</si>
  <si>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</si>
  <si>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</si>
  <si>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</si>
  <si>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</si>
  <si>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</si>
  <si>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</si>
  <si>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</si>
  <si>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</si>
  <si>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</si>
  <si>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</si>
  <si>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</si>
  <si>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</si>
  <si>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</si>
  <si>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</si>
  <si>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</si>
  <si>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</si>
  <si>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</si>
  <si>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</si>
  <si>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</si>
  <si>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</si>
  <si>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</si>
  <si>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</si>
  <si>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</si>
  <si>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</si>
  <si>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</si>
  <si>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</si>
  <si>
    <t>Reusable CNN accelerator for ship detection</t>
  </si>
  <si>
    <t>FPGA accelerator</t>
  </si>
  <si>
    <t>Deep usage of loop tiling and corresponding FPGA accelerator (PE array), extensive results</t>
  </si>
  <si>
    <t>Object detection (ship)</t>
  </si>
  <si>
    <t>RTL design, Vivado</t>
  </si>
  <si>
    <t>RTL design, Vivado + HLS ???</t>
  </si>
  <si>
    <t>Vitis HLS</t>
  </si>
  <si>
    <t>YOLOv2 with bacbones: mobileNetv1, MobileNetv2 or SqueezeNet</t>
  </si>
  <si>
    <t>Hardware-guided pruning + Mixed Precision QAT + Loop optimization of layers</t>
  </si>
  <si>
    <t>Really nice explained paper, detail how they generalize their procedure to lightweight the CNN</t>
  </si>
  <si>
    <t>Generate a list of CNN candidate</t>
  </si>
  <si>
    <t>Design an accelerator for pixel classification using Fuzzy Artmap</t>
  </si>
  <si>
    <t>MSI (RGB + infrared)</t>
  </si>
  <si>
    <t>Xilinx ISE 14.5 (VHDL)</t>
  </si>
  <si>
    <t>FAM (2 Fuzzy Artmap)</t>
  </si>
  <si>
    <t>Quantize the data from 32 floating poitn to 32 fixed point</t>
  </si>
  <si>
    <t>XC6VLX240T (Virtex-6)</t>
  </si>
  <si>
    <t>Very "low-level" paper, pretty hard to read. Using old technologies</t>
  </si>
  <si>
    <t>Use of ALSAT-2A: Algerian satellite</t>
  </si>
  <si>
    <t>"Parallelization of Fuzzy ARTMAP Architecture on FPGA: Multispectral Classification of ALSAT-2A Images"</t>
  </si>
  <si>
    <t>"Algorithm–Hardware Co-Optimization and Deployment Method for Field-Programmable Gate-Array-Based Convolutional Neural Network Remote Sensing Image Processing,"</t>
  </si>
  <si>
    <t>IEEE Transactions on Industrial Electronics</t>
  </si>
  <si>
    <t>University of Sciences and Technology Houari Boumediene (USTHB), Algiers, Algeria</t>
  </si>
  <si>
    <t>"Automatic Deployment of Convolutional Neural Networks on FPGA for Spaceborne Remote Sensing Application"</t>
  </si>
  <si>
    <t>,</t>
  </si>
  <si>
    <t>Meanwhile, the usage of low bit widths helps to reduce the switching activity [54], which correspondingly reduces the dynamic power consumption.</t>
  </si>
  <si>
    <t>CNN deployment toolchain in C++ and FPGA accelerator</t>
  </si>
  <si>
    <t>Object detection (diverse+ + Scene classification</t>
  </si>
  <si>
    <t>VGG16 replaced 2 fierst FC with GlobalPooling and YOLOv2 with some dilated and transposed conv</t>
  </si>
  <si>
    <t xml:space="preserve">Hybird qunatization (8-bits), dequantize before BN and LeakyReLU + Operation unifcation and integration+ Dynamic slicing to optimize on-chip memory usage </t>
  </si>
  <si>
    <t>AC701 (Artix-7)</t>
  </si>
  <si>
    <t>really nice level of details and well explained choices, good comparison</t>
  </si>
  <si>
    <t>has a nice table comparing VGG16 and YOLOv2 to other accelerator.</t>
  </si>
  <si>
    <t>Vitis</t>
  </si>
  <si>
    <t>"CloudSatNet-1: FPGA-Based Hardware-Accelerated Quantized CNN for Satellite On-Board Cloud Coverage Classification"</t>
  </si>
  <si>
    <t>Zaitra s.r.o., Brno, Czech Republic</t>
  </si>
  <si>
    <t>Studying quantization effect on CNN performance of cloud coverage classification.</t>
  </si>
  <si>
    <t>Remote Sensing</t>
  </si>
  <si>
    <t>Cloud covergae classification</t>
  </si>
  <si>
    <t>FINN</t>
  </si>
  <si>
    <t>CloudSatNet-1 (CNN with 10 conv layers + 2 FC)</t>
  </si>
  <si>
    <t>QAT 4-bits, 3-bits and 2-bits</t>
  </si>
  <si>
    <t>Z-7020 (Z-turn)</t>
  </si>
  <si>
    <t>Nice level explanations, but fishy results reporting, they even remove the Snow/Ice images to get better performanmce and then compare that to CloudScout</t>
  </si>
  <si>
    <t>Long and well explained paper, interesting experiments and good use of FINN. But super weird result section.</t>
  </si>
  <si>
    <t>Brevitas: Pytroch library to do QAT on NN</t>
  </si>
  <si>
    <t>MobileNetv1Lite and AlexNetLite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</si>
  <si>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</si>
  <si>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EUSIPCO 2022</t>
  </si>
  <si>
    <t>"Design and implementation of remote sensing object detection system based on MPSoC"</t>
  </si>
  <si>
    <t>Beijing Institute of Space Mechanics &amp; Electricity, Beijing, China</t>
  </si>
  <si>
    <t>AOPC 2021</t>
  </si>
  <si>
    <t>Deploy a YOLOv3-tiny on a Zynq Ultrascale for aircraft detection</t>
  </si>
  <si>
    <t>None</t>
  </si>
  <si>
    <t>Object detection (aircraft)</t>
  </si>
  <si>
    <t>YOLOv3-Tiny</t>
  </si>
  <si>
    <t>PTQ 8bits</t>
  </si>
  <si>
    <t>ZU9EG</t>
  </si>
  <si>
    <t>Terrible</t>
  </si>
  <si>
    <t>Written by high-school students</t>
  </si>
  <si>
    <t>Don't do that.</t>
  </si>
  <si>
    <t>"Algorithm-Hardware Co-Optimization for Energy-Efficient Drone Detection on Resource-Constrained FPGA"</t>
  </si>
  <si>
    <t>Arizona State University, Tempe, USA</t>
  </si>
  <si>
    <t>ICFPT 2021</t>
  </si>
  <si>
    <t>Develop a small SSD for drone detection running on a drone</t>
  </si>
  <si>
    <t>Object detection (drones)</t>
  </si>
  <si>
    <t>SSD300-HW (based on VGG-16 backbone)</t>
  </si>
  <si>
    <t>QAT 8-bits based on UniPOT, they also perform dequantization in the next layer</t>
  </si>
  <si>
    <t>ZU3EG</t>
  </si>
  <si>
    <t>Good paper, focused on HW, but enough details / decent choices on ML. They implement their own quantization scheme and make sure to use as much resource on the FPGA</t>
  </si>
  <si>
    <t>Basic application, but interesting model (SSD), they reuse the width multiplier from the MobileNet paper to compare 3 versions of their model</t>
  </si>
  <si>
    <t>Width multiplier</t>
  </si>
  <si>
    <t>"An Efficient FPGA-Based Implementation for Quantized Remote Sensing Image Scene Classification Network"</t>
  </si>
  <si>
    <t>Implement a quantized version of a DCNN on a custom FPGA accelerator</t>
  </si>
  <si>
    <t>RTL design, Vivado VHDL</t>
  </si>
  <si>
    <t>Q-IORn: Quantized-IORN4-VGG16</t>
  </si>
  <si>
    <t>QAT 8-bits, + a little bit of layer fusion</t>
  </si>
  <si>
    <t>VC709</t>
  </si>
  <si>
    <t>"Combined weightless neural network FPGA architecture for deforestation surveillance and visual navigation of UAVs"</t>
  </si>
  <si>
    <t>Federal University of Minas Gerais, Brazil</t>
  </si>
  <si>
    <t>ENGINEERING APPLICATIONS OF ARTIFICIAL INTELLIGENCE</t>
  </si>
  <si>
    <t>Implement a n efficient model for deforestation analysis as well as UAV localization from images.</t>
  </si>
  <si>
    <t>Classification (Scene)</t>
  </si>
  <si>
    <t>Pixel classification (Deforestation) + Regression (UAV localization)`</t>
  </si>
  <si>
    <t>Weightless Neural Systems (WNS)</t>
  </si>
  <si>
    <t>Interesting application and model, but too short paper, not enough details or experiment reported</t>
  </si>
  <si>
    <t>Plots of Hyperparameters against resource consumption (e.g., number of neurons and channels with heat map of number of LUTs used), see Fig. 8 and 9</t>
  </si>
  <si>
    <t>"Detecting Uncertain BNN Outputs on FPGA Using Monte Carlo Dropout Sampling"</t>
  </si>
  <si>
    <t>Japan Aerospace Exploration Agency, Tsukuba, Japan</t>
  </si>
  <si>
    <t>ICANN 2020</t>
  </si>
  <si>
    <t>UQ for classification on MNIST and SAR ShIps</t>
  </si>
  <si>
    <t>Classification (Ship)</t>
  </si>
  <si>
    <t>Binarized CNN</t>
  </si>
  <si>
    <t>Parallelism by FINN: 20</t>
  </si>
  <si>
    <t>Zynq 7000 (Z7045) {ZC706}</t>
  </si>
  <si>
    <t>Main focus on UQ, they don't even report classification accuracy, just Undertainty Precision and recall</t>
  </si>
  <si>
    <t>"Novel CNN-Based AP2D-Net Accelerator: An Area and Power Efficient Solution for Real-Time Applications on Mobile FPGA"</t>
  </si>
  <si>
    <t>Illinois Institute of Technology, Chicago, USA</t>
  </si>
  <si>
    <t>Nice Frequency Vs Power (Energy) figure, see Fig. 13</t>
  </si>
  <si>
    <t>Implement a fast and low-memory model for object detection in UAV images</t>
  </si>
  <si>
    <t>AP2D-Net, a CNN with 2D and PW convolutions</t>
  </si>
  <si>
    <t>Binary quantization, layer fusion (combining some conv with BN)</t>
  </si>
  <si>
    <t>Zynq US+ (ZU3EG) {Ultra96}</t>
  </si>
  <si>
    <t>Sometimes weird paper, weird ML/RS choices and "interesting" HW statements, but nothing bad, not amazing</t>
  </si>
  <si>
    <t>They nicely explain how they choose the bit width, number of layers, accelerator frequency, etc. through small experiment</t>
  </si>
  <si>
    <t>"Hardware Implementation of Convolutional Neural Network-Based Remote Sensing Image Classification Method"</t>
  </si>
  <si>
    <t>CSPS 2018</t>
  </si>
  <si>
    <t>Implement an accelerator for LeNet-5 for classification</t>
  </si>
  <si>
    <t>Classification (military target)</t>
  </si>
  <si>
    <t>LeNet-5</t>
  </si>
  <si>
    <t>Kintex-7, Xilinx xc7k325tffg900 platform</t>
  </si>
  <si>
    <t>Bare minimum to be called a paper, no experiments nor good result reports</t>
  </si>
  <si>
    <t>"FPGA-Based Hybrid-Type Implementation of Quantized Neural Networks for Remote Sensing Applications"</t>
  </si>
  <si>
    <t>QAT 8-bits + Layer fusion (Quant and De-quant with BN and LeakyReLU)</t>
  </si>
  <si>
    <t>Just a longer version with quantization of the paper above</t>
  </si>
  <si>
    <t>"Acceleration and Implementation of Convolutional Neural Network Based on FPGA"</t>
  </si>
  <si>
    <t>Capital Normal University, Beijing, China</t>
  </si>
  <si>
    <t>ICCSNT 2019</t>
  </si>
  <si>
    <t>Implement a binary small CNN for RGB object detection on a PYNQ Z1 in HLS</t>
  </si>
  <si>
    <t>Vivado HLS</t>
  </si>
  <si>
    <t>CNN (6 conv, 2 pool, 3 FC)</t>
  </si>
  <si>
    <t>Binary quantization</t>
  </si>
  <si>
    <t>PYNQ Z1 (Z-7020)</t>
  </si>
  <si>
    <t>Pretty short paper, not a lot of details but enough information</t>
  </si>
  <si>
    <t>Would be interesting to see the original size of the network, and compare to the footprint of the binary version</t>
  </si>
  <si>
    <t>NOVA University Lisbon, Caparica, Portugal</t>
  </si>
  <si>
    <t>"Static and Dynamic Algorithms for Terrain Classification in UAV Aerial Imagery"</t>
  </si>
  <si>
    <t>Emergency landing terrain classification for UAV using Computer Vision algo supported by a MLP.</t>
  </si>
  <si>
    <t>Classification</t>
  </si>
  <si>
    <t>RTL design (VHDL)</t>
  </si>
  <si>
    <t>Fully connected MLP with ~14 neurons</t>
  </si>
  <si>
    <t>Spartan-3A</t>
  </si>
  <si>
    <t>Nicely explained paper, very application focused. But not a ML nor FPGA paper. There is not enough information, for what I would like in this review.</t>
  </si>
  <si>
    <t>Not even sure they implement the MLP on the FPGA.</t>
  </si>
  <si>
    <t>ICCVG 2018</t>
  </si>
  <si>
    <t>"Embedded Vision System for Automated Drone Landing Site Detection"</t>
  </si>
  <si>
    <t>AGH University of Science and Technology, Krakow, Poland</t>
  </si>
  <si>
    <t>Safe landing site detection using Decision Tree and CV algos.</t>
  </si>
  <si>
    <t>RTL design (Verilog)</t>
  </si>
  <si>
    <t>Decision Tree, 34 features</t>
  </si>
  <si>
    <t>ARTY-Z7 20 (Z-7020)</t>
  </si>
  <si>
    <t>Nice paper, but not ML or FPGA focused, very little metrics of interest reported</t>
  </si>
  <si>
    <t>The use of Youtube video as a dataset is … interesting</t>
  </si>
  <si>
    <t>"An explainable embedded neural system for on-board ship detection from optical satellite imagery"</t>
  </si>
  <si>
    <t>University of Calabria, Rende, Italy</t>
  </si>
  <si>
    <t>Deploy a basic CNN on a custom accelerator, and use xAI</t>
  </si>
  <si>
    <t>Binary classification (ships)</t>
  </si>
  <si>
    <t>Vivado 2018.3 VHDL</t>
  </si>
  <si>
    <t>CNN</t>
  </si>
  <si>
    <t>PTQ 16bits + conv (384 params) on PL and FC layers (3.2M) on PS</t>
  </si>
  <si>
    <t>Z7045 (FC706 Evalution board)</t>
  </si>
  <si>
    <t>Nothing crazy new, but every choice well explained. Well driven story.</t>
  </si>
  <si>
    <t>Splitting the workload between PL and PS seems easy but makes sense (at least they convinced me)</t>
  </si>
  <si>
    <t>Splitting model between PL and PS</t>
  </si>
  <si>
    <t>ML task family</t>
  </si>
  <si>
    <t>Datasets</t>
  </si>
  <si>
    <t>Article</t>
  </si>
  <si>
    <t>Model name</t>
  </si>
  <si>
    <t>Quantization</t>
  </si>
  <si>
    <t>PTQ 4</t>
  </si>
  <si>
    <t>PTQ 16</t>
  </si>
  <si>
    <t>QAT 4</t>
  </si>
  <si>
    <t>QAT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</si>
</sst>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50" totalsRowShown="0" headerRowDxfId="25" dataDxfId="24">
  <autoFilter ref="A1:X50" xr:uid="{438C3C3D-026E-43BE-B3F6-7DF7D6CB37F3}"/>
  <sortState ref="A2:X50">
    <sortCondition ref="D1:D50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50"/>
  <sheetViews>
    <sheetView topLeftCell="A46" zoomScale="85" zoomScaleNormal="85" workbookViewId="0">
      <selection activeCell="D29" sqref="D29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194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182</v>
      </c>
      <c r="I1" s="1" t="s">
        <v>24</v>
      </c>
      <c r="J1" s="1" t="s">
        <v>187</v>
      </c>
      <c r="K1" s="1" t="s">
        <v>195</v>
      </c>
      <c r="L1" s="1" t="s">
        <v>184</v>
      </c>
      <c r="M1" s="1" t="s">
        <v>226</v>
      </c>
      <c r="N1" s="1" t="s">
        <v>25</v>
      </c>
      <c r="O1" s="1" t="s">
        <v>26</v>
      </c>
      <c r="P1" s="1" t="s">
        <v>56</v>
      </c>
      <c r="Q1" s="1" t="s">
        <v>183</v>
      </c>
      <c r="R1" s="1" t="s">
        <v>31</v>
      </c>
      <c r="S1" s="1" t="s">
        <v>55</v>
      </c>
      <c r="T1" s="1" t="s">
        <v>27</v>
      </c>
      <c r="U1" s="1" t="s">
        <v>193</v>
      </c>
      <c r="V1" s="1" t="s">
        <v>41</v>
      </c>
      <c r="W1" s="3" t="s">
        <v>28</v>
      </c>
      <c r="X1" s="1" t="s">
        <v>115</v>
      </c>
    </row>
    <row r="2" spans="1:24" ht="72" customHeight="1" x14ac:dyDescent="0.3">
      <c r="A2" s="8"/>
      <c r="B2" s="8" t="s">
        <v>377</v>
      </c>
      <c r="C2" s="8" t="s">
        <v>378</v>
      </c>
      <c r="D2" s="8" t="s">
        <v>379</v>
      </c>
      <c r="E2" s="8">
        <v>2021</v>
      </c>
      <c r="F2" s="8">
        <v>4</v>
      </c>
      <c r="G2" s="8">
        <v>0</v>
      </c>
      <c r="H2" s="8">
        <v>0.5</v>
      </c>
      <c r="I2" s="8" t="s">
        <v>380</v>
      </c>
      <c r="J2" s="8" t="s">
        <v>381</v>
      </c>
      <c r="K2" s="8" t="s">
        <v>381</v>
      </c>
      <c r="L2" s="8">
        <v>0</v>
      </c>
      <c r="M2" s="8" t="s">
        <v>228</v>
      </c>
      <c r="N2" s="8" t="s">
        <v>382</v>
      </c>
      <c r="O2" s="8" t="s">
        <v>253</v>
      </c>
      <c r="P2" s="8" t="s">
        <v>383</v>
      </c>
      <c r="Q2" s="8">
        <v>0</v>
      </c>
      <c r="R2" s="8" t="s">
        <v>384</v>
      </c>
      <c r="S2" s="8" t="s">
        <v>385</v>
      </c>
      <c r="T2" s="8" t="s">
        <v>381</v>
      </c>
      <c r="U2" s="8">
        <v>0</v>
      </c>
      <c r="V2" s="9" t="s">
        <v>386</v>
      </c>
      <c r="W2" s="8" t="s">
        <v>387</v>
      </c>
      <c r="X2" s="8" t="s">
        <v>388</v>
      </c>
    </row>
    <row r="3" spans="1:24" s="5" customFormat="1" ht="43.2" x14ac:dyDescent="0.3">
      <c r="A3" s="8">
        <v>6</v>
      </c>
      <c r="B3" s="8" t="s">
        <v>4</v>
      </c>
      <c r="C3" s="8" t="s">
        <v>211</v>
      </c>
      <c r="D3" s="8" t="s">
        <v>124</v>
      </c>
      <c r="E3" s="8">
        <v>2023</v>
      </c>
      <c r="F3" s="8">
        <v>5</v>
      </c>
      <c r="G3" s="8">
        <v>4.5</v>
      </c>
      <c r="H3" s="8">
        <v>4.5</v>
      </c>
      <c r="I3" s="8" t="s">
        <v>29</v>
      </c>
      <c r="J3" s="8" t="s">
        <v>189</v>
      </c>
      <c r="K3" s="8" t="s">
        <v>186</v>
      </c>
      <c r="L3" s="8">
        <v>3</v>
      </c>
      <c r="M3" s="8" t="s">
        <v>228</v>
      </c>
      <c r="N3" s="8" t="s">
        <v>274</v>
      </c>
      <c r="O3" s="8" t="s">
        <v>53</v>
      </c>
      <c r="P3" s="8" t="s">
        <v>126</v>
      </c>
      <c r="Q3" s="8">
        <v>4</v>
      </c>
      <c r="R3" s="8" t="s">
        <v>127</v>
      </c>
      <c r="S3" s="8" t="s">
        <v>128</v>
      </c>
      <c r="T3" s="8" t="s">
        <v>43</v>
      </c>
      <c r="U3" s="8">
        <v>5</v>
      </c>
      <c r="V3" s="8" t="s">
        <v>130</v>
      </c>
      <c r="W3" s="8" t="s">
        <v>129</v>
      </c>
      <c r="X3" s="8" t="s">
        <v>125</v>
      </c>
    </row>
    <row r="4" spans="1:24" ht="72" x14ac:dyDescent="0.3">
      <c r="A4" s="8"/>
      <c r="B4" s="8" t="s">
        <v>433</v>
      </c>
      <c r="C4" s="8" t="s">
        <v>217</v>
      </c>
      <c r="D4" s="8" t="s">
        <v>434</v>
      </c>
      <c r="E4" s="8">
        <v>2018</v>
      </c>
      <c r="F4" s="8">
        <v>2</v>
      </c>
      <c r="G4" s="8">
        <v>1</v>
      </c>
      <c r="H4" s="8">
        <v>1</v>
      </c>
      <c r="I4" s="8" t="s">
        <v>435</v>
      </c>
      <c r="J4" s="8" t="s">
        <v>188</v>
      </c>
      <c r="K4" s="8" t="s">
        <v>329</v>
      </c>
      <c r="L4" s="8">
        <v>2</v>
      </c>
      <c r="M4" s="8" t="s">
        <v>230</v>
      </c>
      <c r="N4" s="8" t="s">
        <v>436</v>
      </c>
      <c r="O4" s="8" t="s">
        <v>74</v>
      </c>
      <c r="P4" s="8" t="s">
        <v>437</v>
      </c>
      <c r="Q4" s="8">
        <v>0</v>
      </c>
      <c r="R4" s="8" t="s">
        <v>74</v>
      </c>
      <c r="S4" s="8" t="s">
        <v>438</v>
      </c>
      <c r="T4" s="8" t="s">
        <v>43</v>
      </c>
      <c r="U4" s="8">
        <v>2</v>
      </c>
      <c r="V4" s="9" t="s">
        <v>439</v>
      </c>
      <c r="W4" s="8"/>
      <c r="X4" s="8"/>
    </row>
    <row r="5" spans="1:24" ht="57.6" x14ac:dyDescent="0.3">
      <c r="A5" s="8">
        <v>2</v>
      </c>
      <c r="B5" s="8" t="s">
        <v>0</v>
      </c>
      <c r="C5" s="8" t="s">
        <v>217</v>
      </c>
      <c r="D5" s="8" t="s">
        <v>131</v>
      </c>
      <c r="E5" s="8">
        <v>2021</v>
      </c>
      <c r="F5" s="8">
        <v>3.5</v>
      </c>
      <c r="G5" s="8">
        <v>5</v>
      </c>
      <c r="H5" s="8">
        <v>3</v>
      </c>
      <c r="I5" s="8" t="s">
        <v>173</v>
      </c>
      <c r="J5" s="8" t="s">
        <v>188</v>
      </c>
      <c r="K5" s="8" t="s">
        <v>329</v>
      </c>
      <c r="L5" s="8">
        <v>5</v>
      </c>
      <c r="M5" s="8" t="s">
        <v>228</v>
      </c>
      <c r="N5" s="8" t="s">
        <v>274</v>
      </c>
      <c r="O5" s="8" t="s">
        <v>170</v>
      </c>
      <c r="P5" s="8" t="s">
        <v>132</v>
      </c>
      <c r="Q5" s="8">
        <v>2</v>
      </c>
      <c r="R5" s="8" t="s">
        <v>172</v>
      </c>
      <c r="S5" s="8" t="s">
        <v>169</v>
      </c>
      <c r="T5" s="8" t="s">
        <v>43</v>
      </c>
      <c r="U5" s="8">
        <v>3</v>
      </c>
      <c r="V5" s="8" t="s">
        <v>174</v>
      </c>
      <c r="W5" s="8" t="s">
        <v>171</v>
      </c>
      <c r="X5" s="8"/>
    </row>
    <row r="6" spans="1:24" s="5" customFormat="1" ht="43.2" x14ac:dyDescent="0.3">
      <c r="A6" s="8">
        <v>24</v>
      </c>
      <c r="B6" s="8" t="s">
        <v>283</v>
      </c>
      <c r="C6" s="8" t="s">
        <v>284</v>
      </c>
      <c r="D6" s="8" t="s">
        <v>131</v>
      </c>
      <c r="E6" s="8">
        <v>2024</v>
      </c>
      <c r="F6" s="8">
        <v>4</v>
      </c>
      <c r="G6" s="8">
        <v>3.5</v>
      </c>
      <c r="H6" s="8">
        <v>4</v>
      </c>
      <c r="I6" s="8" t="s">
        <v>285</v>
      </c>
      <c r="J6" s="8" t="s">
        <v>189</v>
      </c>
      <c r="K6" s="8" t="s">
        <v>186</v>
      </c>
      <c r="L6" s="8">
        <v>3</v>
      </c>
      <c r="M6" s="8" t="s">
        <v>286</v>
      </c>
      <c r="N6" s="8" t="s">
        <v>274</v>
      </c>
      <c r="O6" s="8" t="s">
        <v>53</v>
      </c>
      <c r="P6" s="8" t="s">
        <v>302</v>
      </c>
      <c r="Q6" s="8">
        <v>3.5</v>
      </c>
      <c r="R6" s="8" t="s">
        <v>287</v>
      </c>
      <c r="S6" s="8" t="s">
        <v>57</v>
      </c>
      <c r="T6" s="8" t="s">
        <v>43</v>
      </c>
      <c r="U6" s="8">
        <v>4</v>
      </c>
      <c r="V6" s="9" t="s">
        <v>288</v>
      </c>
      <c r="W6" s="8" t="s">
        <v>289</v>
      </c>
      <c r="X6" s="8"/>
    </row>
    <row r="7" spans="1:24" ht="86.4" x14ac:dyDescent="0.3">
      <c r="A7" s="8"/>
      <c r="B7" s="8" t="s">
        <v>400</v>
      </c>
      <c r="C7" s="8" t="s">
        <v>217</v>
      </c>
      <c r="D7" s="8" t="s">
        <v>131</v>
      </c>
      <c r="E7" s="8">
        <v>2020</v>
      </c>
      <c r="F7" s="8">
        <v>3.5</v>
      </c>
      <c r="G7" s="8">
        <v>4.5</v>
      </c>
      <c r="H7" s="8">
        <v>4</v>
      </c>
      <c r="I7" s="8" t="s">
        <v>401</v>
      </c>
      <c r="J7" s="8" t="s">
        <v>188</v>
      </c>
      <c r="K7" s="8" t="s">
        <v>329</v>
      </c>
      <c r="L7" s="8">
        <v>3</v>
      </c>
      <c r="M7" s="8" t="s">
        <v>228</v>
      </c>
      <c r="N7" s="8" t="s">
        <v>410</v>
      </c>
      <c r="O7" s="8" t="s">
        <v>402</v>
      </c>
      <c r="P7" s="8" t="s">
        <v>403</v>
      </c>
      <c r="Q7" s="8">
        <v>3.5</v>
      </c>
      <c r="R7" s="8" t="s">
        <v>404</v>
      </c>
      <c r="S7" s="8" t="s">
        <v>405</v>
      </c>
      <c r="T7" s="8" t="s">
        <v>43</v>
      </c>
      <c r="U7" s="8">
        <v>2</v>
      </c>
      <c r="V7" s="9"/>
      <c r="W7" s="8"/>
      <c r="X7" s="8"/>
    </row>
    <row r="8" spans="1:24" ht="100.8" x14ac:dyDescent="0.3">
      <c r="A8" s="8"/>
      <c r="B8" s="8" t="s">
        <v>424</v>
      </c>
      <c r="C8" s="8" t="s">
        <v>425</v>
      </c>
      <c r="D8" s="8" t="s">
        <v>131</v>
      </c>
      <c r="E8" s="8">
        <v>2020</v>
      </c>
      <c r="F8" s="8">
        <v>3</v>
      </c>
      <c r="G8" s="8">
        <v>3</v>
      </c>
      <c r="H8" s="8">
        <v>3.5</v>
      </c>
      <c r="I8" s="8" t="s">
        <v>427</v>
      </c>
      <c r="J8" s="8" t="s">
        <v>188</v>
      </c>
      <c r="K8" s="8" t="s">
        <v>329</v>
      </c>
      <c r="L8" s="8">
        <v>2</v>
      </c>
      <c r="M8" s="8" t="s">
        <v>228</v>
      </c>
      <c r="N8" s="8" t="s">
        <v>274</v>
      </c>
      <c r="O8" s="8" t="s">
        <v>185</v>
      </c>
      <c r="P8" s="8" t="s">
        <v>428</v>
      </c>
      <c r="Q8" s="8">
        <v>4</v>
      </c>
      <c r="R8" s="8" t="s">
        <v>429</v>
      </c>
      <c r="S8" s="8" t="s">
        <v>430</v>
      </c>
      <c r="T8" s="8" t="s">
        <v>43</v>
      </c>
      <c r="U8" s="8">
        <v>3</v>
      </c>
      <c r="V8" s="9" t="s">
        <v>431</v>
      </c>
      <c r="W8" s="8" t="s">
        <v>432</v>
      </c>
      <c r="X8" s="8" t="s">
        <v>426</v>
      </c>
    </row>
    <row r="9" spans="1:24" ht="57.6" customHeight="1" x14ac:dyDescent="0.3">
      <c r="A9" s="8"/>
      <c r="B9" s="8" t="s">
        <v>406</v>
      </c>
      <c r="C9" s="8" t="s">
        <v>407</v>
      </c>
      <c r="D9" s="8" t="s">
        <v>408</v>
      </c>
      <c r="E9" s="8">
        <v>2020</v>
      </c>
      <c r="F9" s="8">
        <v>3</v>
      </c>
      <c r="G9" s="8">
        <v>2</v>
      </c>
      <c r="H9" s="8">
        <v>4</v>
      </c>
      <c r="I9" s="8" t="s">
        <v>409</v>
      </c>
      <c r="J9" s="8" t="s">
        <v>190</v>
      </c>
      <c r="K9" s="8" t="s">
        <v>186</v>
      </c>
      <c r="L9" s="8">
        <v>4</v>
      </c>
      <c r="M9" s="8" t="s">
        <v>228</v>
      </c>
      <c r="N9" s="8" t="s">
        <v>411</v>
      </c>
      <c r="O9" s="8" t="s">
        <v>74</v>
      </c>
      <c r="P9" s="8" t="s">
        <v>412</v>
      </c>
      <c r="Q9" s="8">
        <v>1</v>
      </c>
      <c r="R9" s="8" t="s">
        <v>74</v>
      </c>
      <c r="S9" s="8" t="s">
        <v>320</v>
      </c>
      <c r="T9" s="8" t="s">
        <v>43</v>
      </c>
      <c r="U9" s="8">
        <v>5</v>
      </c>
      <c r="V9" s="9" t="s">
        <v>413</v>
      </c>
      <c r="W9" s="8"/>
      <c r="X9" s="8" t="s">
        <v>414</v>
      </c>
    </row>
    <row r="10" spans="1:24" ht="57.6" x14ac:dyDescent="0.3">
      <c r="A10" s="8"/>
      <c r="B10" s="15" t="s">
        <v>471</v>
      </c>
      <c r="C10" s="8" t="s">
        <v>472</v>
      </c>
      <c r="D10" s="9" t="s">
        <v>408</v>
      </c>
      <c r="E10" s="8">
        <v>2024</v>
      </c>
      <c r="F10" s="8">
        <v>5</v>
      </c>
      <c r="G10" s="8">
        <v>4.5</v>
      </c>
      <c r="H10" s="8">
        <v>4</v>
      </c>
      <c r="I10" s="8" t="s">
        <v>473</v>
      </c>
      <c r="J10" s="8" t="s">
        <v>188</v>
      </c>
      <c r="K10" s="8" t="s">
        <v>329</v>
      </c>
      <c r="L10" s="8">
        <v>3</v>
      </c>
      <c r="M10" s="8" t="s">
        <v>228</v>
      </c>
      <c r="N10" s="8" t="s">
        <v>474</v>
      </c>
      <c r="O10" s="8" t="s">
        <v>475</v>
      </c>
      <c r="P10" s="8" t="s">
        <v>476</v>
      </c>
      <c r="Q10" s="8">
        <v>4</v>
      </c>
      <c r="R10" s="8" t="s">
        <v>477</v>
      </c>
      <c r="S10" s="8" t="s">
        <v>478</v>
      </c>
      <c r="T10" s="8" t="s">
        <v>43</v>
      </c>
      <c r="U10" s="8">
        <v>4</v>
      </c>
      <c r="V10" s="9" t="s">
        <v>479</v>
      </c>
      <c r="W10" s="8" t="s">
        <v>480</v>
      </c>
      <c r="X10" s="8" t="s">
        <v>481</v>
      </c>
    </row>
    <row r="11" spans="1:24" ht="72" x14ac:dyDescent="0.3">
      <c r="A11" s="8"/>
      <c r="B11" s="8" t="s">
        <v>239</v>
      </c>
      <c r="C11" s="8" t="s">
        <v>266</v>
      </c>
      <c r="D11" s="8" t="s">
        <v>376</v>
      </c>
      <c r="E11" s="8">
        <v>2022</v>
      </c>
      <c r="F11" s="8">
        <v>2</v>
      </c>
      <c r="G11" s="8">
        <v>3</v>
      </c>
      <c r="H11" s="8">
        <v>4</v>
      </c>
      <c r="I11" s="8" t="s">
        <v>267</v>
      </c>
      <c r="J11" s="8" t="s">
        <v>190</v>
      </c>
      <c r="K11" s="8" t="s">
        <v>270</v>
      </c>
      <c r="L11" s="8">
        <v>4</v>
      </c>
      <c r="M11" s="8" t="s">
        <v>230</v>
      </c>
      <c r="N11" s="8" t="s">
        <v>265</v>
      </c>
      <c r="O11" s="7" t="s">
        <v>74</v>
      </c>
      <c r="P11" s="8" t="s">
        <v>269</v>
      </c>
      <c r="Q11" s="8">
        <v>0</v>
      </c>
      <c r="R11" s="7" t="s">
        <v>74</v>
      </c>
      <c r="S11" s="8" t="s">
        <v>268</v>
      </c>
      <c r="T11" s="8" t="s">
        <v>43</v>
      </c>
      <c r="U11" s="8">
        <v>4</v>
      </c>
      <c r="V11" s="9" t="s">
        <v>271</v>
      </c>
      <c r="W11" s="8" t="s">
        <v>272</v>
      </c>
      <c r="X11" s="8" t="s">
        <v>273</v>
      </c>
    </row>
    <row r="12" spans="1:24" s="5" customFormat="1" ht="43.2" x14ac:dyDescent="0.3">
      <c r="A12" s="8"/>
      <c r="B12" s="8" t="s">
        <v>279</v>
      </c>
      <c r="C12" s="8" t="s">
        <v>250</v>
      </c>
      <c r="D12" s="8" t="s">
        <v>251</v>
      </c>
      <c r="E12" s="8">
        <v>2022</v>
      </c>
      <c r="F12" s="8">
        <v>4</v>
      </c>
      <c r="G12" s="8">
        <v>5</v>
      </c>
      <c r="H12" s="8">
        <v>5</v>
      </c>
      <c r="I12" s="8" t="s">
        <v>252</v>
      </c>
      <c r="J12" s="8" t="s">
        <v>192</v>
      </c>
      <c r="K12" s="8" t="s">
        <v>186</v>
      </c>
      <c r="L12" s="8">
        <v>4</v>
      </c>
      <c r="M12" s="8" t="s">
        <v>230</v>
      </c>
      <c r="N12" s="8" t="s">
        <v>281</v>
      </c>
      <c r="O12" s="8" t="s">
        <v>253</v>
      </c>
      <c r="P12" s="8" t="s">
        <v>254</v>
      </c>
      <c r="Q12" s="8">
        <v>4.5</v>
      </c>
      <c r="R12" s="8" t="s">
        <v>255</v>
      </c>
      <c r="S12" s="8" t="s">
        <v>57</v>
      </c>
      <c r="T12" s="8" t="s">
        <v>43</v>
      </c>
      <c r="U12" s="8">
        <v>4</v>
      </c>
      <c r="V12" s="9" t="s">
        <v>257</v>
      </c>
      <c r="W12" s="8" t="s">
        <v>324</v>
      </c>
      <c r="X12" s="8" t="s">
        <v>258</v>
      </c>
    </row>
    <row r="13" spans="1:24" ht="86.4" x14ac:dyDescent="0.3">
      <c r="A13" s="8">
        <v>27</v>
      </c>
      <c r="B13" s="8" t="s">
        <v>304</v>
      </c>
      <c r="C13" s="8" t="s">
        <v>250</v>
      </c>
      <c r="D13" s="8" t="s">
        <v>305</v>
      </c>
      <c r="E13" s="8">
        <v>2023</v>
      </c>
      <c r="F13" s="8">
        <v>4.5</v>
      </c>
      <c r="G13" s="8">
        <v>4</v>
      </c>
      <c r="H13" s="8">
        <v>4</v>
      </c>
      <c r="I13" s="8" t="s">
        <v>306</v>
      </c>
      <c r="J13" s="8" t="s">
        <v>188</v>
      </c>
      <c r="K13" s="8" t="s">
        <v>329</v>
      </c>
      <c r="L13" s="8">
        <v>2</v>
      </c>
      <c r="M13" s="8" t="s">
        <v>230</v>
      </c>
      <c r="N13" s="8" t="s">
        <v>274</v>
      </c>
      <c r="O13" s="8" t="s">
        <v>307</v>
      </c>
      <c r="P13" s="8" t="s">
        <v>254</v>
      </c>
      <c r="Q13" s="8">
        <v>3</v>
      </c>
      <c r="R13" s="8" t="s">
        <v>308</v>
      </c>
      <c r="S13" s="8" t="s">
        <v>309</v>
      </c>
      <c r="T13" s="8" t="s">
        <v>43</v>
      </c>
      <c r="U13" s="8">
        <v>0</v>
      </c>
      <c r="V13" s="9" t="s">
        <v>310</v>
      </c>
      <c r="W13" s="8" t="s">
        <v>311</v>
      </c>
      <c r="X13" s="8" t="s">
        <v>312</v>
      </c>
    </row>
    <row r="14" spans="1:24" ht="57.6" x14ac:dyDescent="0.3">
      <c r="A14" s="8"/>
      <c r="B14" s="8" t="s">
        <v>415</v>
      </c>
      <c r="C14" s="8" t="s">
        <v>416</v>
      </c>
      <c r="D14" s="8" t="s">
        <v>417</v>
      </c>
      <c r="E14" s="8">
        <v>2020</v>
      </c>
      <c r="F14" s="8">
        <v>3</v>
      </c>
      <c r="G14" s="8">
        <v>3</v>
      </c>
      <c r="H14" s="8">
        <v>4</v>
      </c>
      <c r="I14" s="8" t="s">
        <v>418</v>
      </c>
      <c r="J14" s="8" t="s">
        <v>189</v>
      </c>
      <c r="K14" s="8" t="s">
        <v>186</v>
      </c>
      <c r="L14" s="8">
        <v>3</v>
      </c>
      <c r="M14" s="8" t="s">
        <v>230</v>
      </c>
      <c r="N14" s="8" t="s">
        <v>419</v>
      </c>
      <c r="O14" s="8" t="s">
        <v>367</v>
      </c>
      <c r="P14" s="8" t="s">
        <v>420</v>
      </c>
      <c r="Q14" s="8">
        <v>1</v>
      </c>
      <c r="R14" s="8" t="s">
        <v>421</v>
      </c>
      <c r="S14" s="8" t="s">
        <v>422</v>
      </c>
      <c r="T14" s="8" t="s">
        <v>43</v>
      </c>
      <c r="U14" s="8">
        <v>2</v>
      </c>
      <c r="V14" s="9" t="s">
        <v>423</v>
      </c>
      <c r="W14" s="8"/>
      <c r="X14" s="8"/>
    </row>
    <row r="15" spans="1:24" ht="57.6" x14ac:dyDescent="0.3">
      <c r="A15" s="8">
        <v>9</v>
      </c>
      <c r="B15" s="8" t="s">
        <v>5</v>
      </c>
      <c r="C15" s="8" t="s">
        <v>203</v>
      </c>
      <c r="D15" s="8" t="s">
        <v>60</v>
      </c>
      <c r="E15" s="8">
        <v>2019</v>
      </c>
      <c r="F15" s="8">
        <v>5</v>
      </c>
      <c r="G15" s="8">
        <v>2</v>
      </c>
      <c r="H15" s="8">
        <v>2</v>
      </c>
      <c r="I15" s="8" t="s">
        <v>236</v>
      </c>
      <c r="J15" s="8" t="s">
        <v>189</v>
      </c>
      <c r="K15" s="8" t="s">
        <v>186</v>
      </c>
      <c r="L15" s="8">
        <v>2</v>
      </c>
      <c r="M15" s="8" t="s">
        <v>229</v>
      </c>
      <c r="N15" s="8" t="s">
        <v>229</v>
      </c>
      <c r="O15" s="7" t="s">
        <v>74</v>
      </c>
      <c r="P15" s="8" t="s">
        <v>63</v>
      </c>
      <c r="Q15" s="8">
        <v>1</v>
      </c>
      <c r="R15" s="8" t="s">
        <v>64</v>
      </c>
      <c r="S15" s="8" t="s">
        <v>62</v>
      </c>
      <c r="T15" s="8" t="s">
        <v>43</v>
      </c>
      <c r="U15" s="8">
        <v>2</v>
      </c>
      <c r="V15" s="8" t="s">
        <v>61</v>
      </c>
      <c r="W15" s="8" t="s">
        <v>65</v>
      </c>
      <c r="X15" s="8"/>
    </row>
    <row r="16" spans="1:24" s="5" customFormat="1" ht="86.4" x14ac:dyDescent="0.3">
      <c r="A16" s="8"/>
      <c r="B16" s="8" t="s">
        <v>443</v>
      </c>
      <c r="C16" s="8" t="s">
        <v>444</v>
      </c>
      <c r="D16" s="8" t="s">
        <v>445</v>
      </c>
      <c r="E16" s="8">
        <v>2019</v>
      </c>
      <c r="F16" s="8">
        <v>4</v>
      </c>
      <c r="G16" s="8">
        <v>3</v>
      </c>
      <c r="H16" s="8">
        <v>2</v>
      </c>
      <c r="I16" s="8" t="s">
        <v>446</v>
      </c>
      <c r="J16" s="8" t="s">
        <v>188</v>
      </c>
      <c r="K16" s="8" t="s">
        <v>329</v>
      </c>
      <c r="L16" s="8">
        <v>2</v>
      </c>
      <c r="M16" s="8" t="s">
        <v>228</v>
      </c>
      <c r="N16" s="8" t="s">
        <v>274</v>
      </c>
      <c r="O16" s="8" t="s">
        <v>447</v>
      </c>
      <c r="P16" s="8" t="s">
        <v>448</v>
      </c>
      <c r="Q16" s="8">
        <v>4</v>
      </c>
      <c r="R16" s="8" t="s">
        <v>449</v>
      </c>
      <c r="S16" s="8" t="s">
        <v>450</v>
      </c>
      <c r="T16" s="8" t="s">
        <v>43</v>
      </c>
      <c r="U16" s="8">
        <v>2</v>
      </c>
      <c r="V16" s="9" t="s">
        <v>451</v>
      </c>
      <c r="W16" s="8" t="s">
        <v>452</v>
      </c>
      <c r="X16" s="8"/>
    </row>
    <row r="17" spans="1:24" s="5" customFormat="1" ht="57.6" x14ac:dyDescent="0.3">
      <c r="A17" s="8">
        <v>22</v>
      </c>
      <c r="B17" s="8" t="s">
        <v>18</v>
      </c>
      <c r="C17" s="8" t="s">
        <v>209</v>
      </c>
      <c r="D17" s="8" t="s">
        <v>66</v>
      </c>
      <c r="E17" s="8">
        <v>2019</v>
      </c>
      <c r="F17" s="8">
        <v>5</v>
      </c>
      <c r="G17" s="8">
        <v>5</v>
      </c>
      <c r="H17" s="8">
        <v>3</v>
      </c>
      <c r="I17" s="8" t="s">
        <v>223</v>
      </c>
      <c r="J17" s="8" t="s">
        <v>189</v>
      </c>
      <c r="K17" s="8" t="s">
        <v>186</v>
      </c>
      <c r="L17" s="8">
        <v>4</v>
      </c>
      <c r="M17" s="8" t="s">
        <v>228</v>
      </c>
      <c r="N17" s="8" t="s">
        <v>233</v>
      </c>
      <c r="O17" s="8" t="s">
        <v>70</v>
      </c>
      <c r="P17" s="8" t="s">
        <v>67</v>
      </c>
      <c r="Q17" s="8">
        <v>5</v>
      </c>
      <c r="R17" s="8" t="s">
        <v>71</v>
      </c>
      <c r="S17" s="8" t="s">
        <v>69</v>
      </c>
      <c r="T17" s="8" t="s">
        <v>43</v>
      </c>
      <c r="U17" s="8">
        <v>1</v>
      </c>
      <c r="V17" s="8" t="s">
        <v>68</v>
      </c>
      <c r="W17" s="8" t="s">
        <v>72</v>
      </c>
      <c r="X17" s="8"/>
    </row>
    <row r="18" spans="1:24" s="5" customFormat="1" ht="43.2" x14ac:dyDescent="0.3">
      <c r="A18" s="8"/>
      <c r="B18" s="8" t="s">
        <v>463</v>
      </c>
      <c r="C18" s="8" t="s">
        <v>464</v>
      </c>
      <c r="D18" s="8" t="s">
        <v>462</v>
      </c>
      <c r="E18" s="8">
        <v>2018</v>
      </c>
      <c r="F18" s="8">
        <v>4</v>
      </c>
      <c r="G18" s="8">
        <v>4</v>
      </c>
      <c r="H18" s="8">
        <v>4</v>
      </c>
      <c r="I18" s="8" t="s">
        <v>465</v>
      </c>
      <c r="J18" s="8" t="s">
        <v>190</v>
      </c>
      <c r="K18" s="8" t="s">
        <v>186</v>
      </c>
      <c r="L18" s="8">
        <v>4</v>
      </c>
      <c r="M18" s="8" t="s">
        <v>228</v>
      </c>
      <c r="N18" s="8" t="s">
        <v>231</v>
      </c>
      <c r="O18" s="8" t="s">
        <v>466</v>
      </c>
      <c r="P18" s="8" t="s">
        <v>467</v>
      </c>
      <c r="Q18" s="8">
        <v>1</v>
      </c>
      <c r="R18" s="8" t="s">
        <v>74</v>
      </c>
      <c r="S18" s="8" t="s">
        <v>468</v>
      </c>
      <c r="T18" s="8" t="s">
        <v>43</v>
      </c>
      <c r="U18" s="8">
        <v>3</v>
      </c>
      <c r="V18" s="9" t="s">
        <v>469</v>
      </c>
      <c r="W18" s="8" t="s">
        <v>470</v>
      </c>
      <c r="X18" s="8"/>
    </row>
    <row r="19" spans="1:24" s="5" customFormat="1" ht="57.6" x14ac:dyDescent="0.3">
      <c r="A19" s="8"/>
      <c r="B19" s="8" t="s">
        <v>389</v>
      </c>
      <c r="C19" s="8" t="s">
        <v>390</v>
      </c>
      <c r="D19" s="8" t="s">
        <v>391</v>
      </c>
      <c r="E19" s="8">
        <v>2021</v>
      </c>
      <c r="F19" s="8">
        <v>4.5</v>
      </c>
      <c r="G19" s="8">
        <v>4.5</v>
      </c>
      <c r="H19" s="8">
        <v>4</v>
      </c>
      <c r="I19" s="8" t="s">
        <v>392</v>
      </c>
      <c r="J19" s="8" t="s">
        <v>188</v>
      </c>
      <c r="K19" s="8" t="s">
        <v>329</v>
      </c>
      <c r="L19" s="8">
        <v>3</v>
      </c>
      <c r="M19" s="8" t="s">
        <v>228</v>
      </c>
      <c r="N19" s="8" t="s">
        <v>393</v>
      </c>
      <c r="O19" s="8" t="s">
        <v>74</v>
      </c>
      <c r="P19" s="8" t="s">
        <v>394</v>
      </c>
      <c r="Q19" s="8">
        <v>4</v>
      </c>
      <c r="R19" s="8" t="s">
        <v>395</v>
      </c>
      <c r="S19" s="8" t="s">
        <v>396</v>
      </c>
      <c r="T19" s="8" t="s">
        <v>43</v>
      </c>
      <c r="U19" s="8">
        <v>4</v>
      </c>
      <c r="V19" s="9" t="s">
        <v>397</v>
      </c>
      <c r="W19" s="8" t="s">
        <v>398</v>
      </c>
      <c r="X19" s="8" t="s">
        <v>399</v>
      </c>
    </row>
    <row r="20" spans="1:24" ht="43.2" x14ac:dyDescent="0.3">
      <c r="A20" s="8">
        <v>10</v>
      </c>
      <c r="B20" s="8" t="s">
        <v>6</v>
      </c>
      <c r="C20" s="8" t="s">
        <v>217</v>
      </c>
      <c r="D20" s="8" t="s">
        <v>152</v>
      </c>
      <c r="E20" s="8">
        <v>2023</v>
      </c>
      <c r="F20" s="8">
        <v>3</v>
      </c>
      <c r="G20" s="8">
        <v>3</v>
      </c>
      <c r="H20" s="8">
        <v>2</v>
      </c>
      <c r="I20" s="8" t="s">
        <v>155</v>
      </c>
      <c r="J20" s="8" t="s">
        <v>188</v>
      </c>
      <c r="K20" s="8" t="s">
        <v>329</v>
      </c>
      <c r="L20" s="8">
        <v>4</v>
      </c>
      <c r="M20" s="8" t="s">
        <v>228</v>
      </c>
      <c r="N20" s="8" t="s">
        <v>133</v>
      </c>
      <c r="O20" s="8" t="s">
        <v>157</v>
      </c>
      <c r="P20" s="8" t="s">
        <v>156</v>
      </c>
      <c r="Q20" s="8">
        <v>2</v>
      </c>
      <c r="R20" s="8" t="s">
        <v>158</v>
      </c>
      <c r="S20" s="8" t="s">
        <v>120</v>
      </c>
      <c r="T20" s="8" t="s">
        <v>43</v>
      </c>
      <c r="U20" s="8">
        <v>2</v>
      </c>
      <c r="V20" s="8" t="s">
        <v>159</v>
      </c>
      <c r="W20" s="8" t="s">
        <v>160</v>
      </c>
      <c r="X20" s="8"/>
    </row>
    <row r="21" spans="1:24" s="5" customFormat="1" ht="100.8" x14ac:dyDescent="0.3">
      <c r="A21" s="8">
        <v>23</v>
      </c>
      <c r="B21" s="8" t="s">
        <v>19</v>
      </c>
      <c r="C21" s="8" t="s">
        <v>215</v>
      </c>
      <c r="D21" s="8" t="s">
        <v>48</v>
      </c>
      <c r="E21" s="8">
        <v>2022</v>
      </c>
      <c r="F21" s="8">
        <v>4</v>
      </c>
      <c r="G21" s="8">
        <v>5</v>
      </c>
      <c r="H21" s="8">
        <v>5</v>
      </c>
      <c r="I21" s="8" t="s">
        <v>47</v>
      </c>
      <c r="J21" s="8" t="s">
        <v>192</v>
      </c>
      <c r="K21" s="8" t="s">
        <v>191</v>
      </c>
      <c r="L21" s="8">
        <v>1</v>
      </c>
      <c r="M21" s="8" t="s">
        <v>228</v>
      </c>
      <c r="N21" s="8" t="s">
        <v>274</v>
      </c>
      <c r="O21" s="8" t="s">
        <v>79</v>
      </c>
      <c r="P21" s="8" t="s">
        <v>374</v>
      </c>
      <c r="Q21" s="8">
        <v>4</v>
      </c>
      <c r="R21" s="8" t="s">
        <v>78</v>
      </c>
      <c r="S21" s="8" t="s">
        <v>58</v>
      </c>
      <c r="T21" s="8" t="s">
        <v>45</v>
      </c>
      <c r="U21" s="8">
        <v>5</v>
      </c>
      <c r="V21" s="8" t="s">
        <v>46</v>
      </c>
      <c r="W21" s="8" t="s">
        <v>44</v>
      </c>
      <c r="X21" s="8" t="s">
        <v>375</v>
      </c>
    </row>
    <row r="22" spans="1:24" ht="86.4" x14ac:dyDescent="0.3">
      <c r="A22" s="8"/>
      <c r="B22" s="8" t="s">
        <v>240</v>
      </c>
      <c r="C22" s="8" t="s">
        <v>259</v>
      </c>
      <c r="D22" s="8" t="s">
        <v>48</v>
      </c>
      <c r="E22" s="8">
        <v>2023</v>
      </c>
      <c r="F22" s="8">
        <v>3.5</v>
      </c>
      <c r="G22" s="8">
        <v>3.5</v>
      </c>
      <c r="H22" s="8">
        <v>3.5</v>
      </c>
      <c r="I22" s="8" t="s">
        <v>261</v>
      </c>
      <c r="J22" s="8" t="s">
        <v>188</v>
      </c>
      <c r="K22" s="8" t="s">
        <v>329</v>
      </c>
      <c r="L22" s="8">
        <v>3</v>
      </c>
      <c r="M22" s="8" t="s">
        <v>227</v>
      </c>
      <c r="N22" s="8" t="s">
        <v>231</v>
      </c>
      <c r="O22" s="8" t="s">
        <v>332</v>
      </c>
      <c r="P22" s="8" t="s">
        <v>262</v>
      </c>
      <c r="Q22" s="8">
        <v>2</v>
      </c>
      <c r="R22" s="8" t="s">
        <v>263</v>
      </c>
      <c r="S22" s="8" t="s">
        <v>260</v>
      </c>
      <c r="T22" s="8" t="s">
        <v>43</v>
      </c>
      <c r="U22" s="8">
        <v>1</v>
      </c>
      <c r="V22" s="9" t="s">
        <v>330</v>
      </c>
      <c r="W22" s="8" t="s">
        <v>264</v>
      </c>
      <c r="X22" s="8"/>
    </row>
    <row r="23" spans="1:24" ht="57.6" x14ac:dyDescent="0.3">
      <c r="A23" s="8">
        <v>14</v>
      </c>
      <c r="B23" s="8" t="s">
        <v>10</v>
      </c>
      <c r="C23" s="8" t="s">
        <v>214</v>
      </c>
      <c r="D23" s="8" t="s">
        <v>42</v>
      </c>
      <c r="E23" s="8">
        <v>2023</v>
      </c>
      <c r="F23" s="8">
        <v>4</v>
      </c>
      <c r="G23" s="8">
        <v>5</v>
      </c>
      <c r="H23" s="8">
        <v>4</v>
      </c>
      <c r="I23" s="8" t="s">
        <v>34</v>
      </c>
      <c r="J23" s="8" t="s">
        <v>188</v>
      </c>
      <c r="K23" s="8" t="s">
        <v>186</v>
      </c>
      <c r="L23" s="8">
        <v>2</v>
      </c>
      <c r="M23" s="8" t="s">
        <v>227</v>
      </c>
      <c r="N23" s="8" t="s">
        <v>232</v>
      </c>
      <c r="O23" s="8" t="s">
        <v>35</v>
      </c>
      <c r="P23" s="8" t="s">
        <v>37</v>
      </c>
      <c r="Q23" s="8">
        <v>1</v>
      </c>
      <c r="R23" s="8" t="s">
        <v>38</v>
      </c>
      <c r="S23" s="8" t="s">
        <v>57</v>
      </c>
      <c r="T23" s="8" t="s">
        <v>43</v>
      </c>
      <c r="U23" s="8">
        <v>5</v>
      </c>
      <c r="V23" s="8" t="s">
        <v>40</v>
      </c>
      <c r="W23" s="8" t="s">
        <v>39</v>
      </c>
      <c r="X23" s="8"/>
    </row>
    <row r="24" spans="1:24" ht="159" customHeight="1" x14ac:dyDescent="0.3">
      <c r="A24" s="6">
        <v>18</v>
      </c>
      <c r="B24" s="6" t="s">
        <v>14</v>
      </c>
      <c r="C24" s="6" t="s">
        <v>213</v>
      </c>
      <c r="D24" s="6" t="s">
        <v>108</v>
      </c>
      <c r="E24" s="6">
        <v>2023</v>
      </c>
      <c r="F24" s="6">
        <v>4.5</v>
      </c>
      <c r="G24" s="6">
        <v>3</v>
      </c>
      <c r="H24" s="6">
        <v>4.5</v>
      </c>
      <c r="I24" s="6" t="s">
        <v>235</v>
      </c>
      <c r="J24" s="6" t="s">
        <v>188</v>
      </c>
      <c r="K24" s="6" t="s">
        <v>191</v>
      </c>
      <c r="L24" s="6">
        <v>1</v>
      </c>
      <c r="M24" s="6" t="s">
        <v>229</v>
      </c>
      <c r="N24" s="6" t="s">
        <v>229</v>
      </c>
      <c r="O24" s="6" t="s">
        <v>109</v>
      </c>
      <c r="P24" s="6" t="s">
        <v>110</v>
      </c>
      <c r="Q24" s="7" t="s">
        <v>74</v>
      </c>
      <c r="R24" s="6" t="s">
        <v>111</v>
      </c>
      <c r="S24" s="6" t="s">
        <v>112</v>
      </c>
      <c r="T24" s="6" t="s">
        <v>43</v>
      </c>
      <c r="U24" s="6">
        <v>1</v>
      </c>
      <c r="V24" s="6" t="s">
        <v>114</v>
      </c>
      <c r="W24" s="6" t="s">
        <v>113</v>
      </c>
      <c r="X24" s="6" t="s">
        <v>116</v>
      </c>
    </row>
    <row r="25" spans="1:24" ht="159" customHeight="1" x14ac:dyDescent="0.3">
      <c r="A25" s="8">
        <v>11</v>
      </c>
      <c r="B25" s="8" t="s">
        <v>7</v>
      </c>
      <c r="C25" s="8" t="s">
        <v>204</v>
      </c>
      <c r="D25" s="8" t="s">
        <v>52</v>
      </c>
      <c r="E25" s="8">
        <v>2021</v>
      </c>
      <c r="F25" s="8">
        <v>3.5</v>
      </c>
      <c r="G25" s="8">
        <v>5</v>
      </c>
      <c r="H25" s="8">
        <v>4.5</v>
      </c>
      <c r="I25" s="8" t="s">
        <v>51</v>
      </c>
      <c r="J25" s="8" t="s">
        <v>196</v>
      </c>
      <c r="K25" s="8" t="s">
        <v>197</v>
      </c>
      <c r="L25" s="8">
        <v>3</v>
      </c>
      <c r="M25" s="8" t="s">
        <v>228</v>
      </c>
      <c r="N25" s="8" t="s">
        <v>233</v>
      </c>
      <c r="O25" s="8" t="s">
        <v>53</v>
      </c>
      <c r="P25" s="8" t="s">
        <v>54</v>
      </c>
      <c r="Q25" s="8">
        <v>3</v>
      </c>
      <c r="R25" s="8" t="s">
        <v>77</v>
      </c>
      <c r="S25" s="8" t="s">
        <v>140</v>
      </c>
      <c r="T25" s="7" t="s">
        <v>74</v>
      </c>
      <c r="U25" s="8">
        <v>5</v>
      </c>
      <c r="V25" s="8" t="s">
        <v>49</v>
      </c>
      <c r="W25" s="8" t="s">
        <v>59</v>
      </c>
      <c r="X25" s="8" t="s">
        <v>198</v>
      </c>
    </row>
    <row r="26" spans="1:24" ht="159" customHeight="1" x14ac:dyDescent="0.3">
      <c r="A26" s="8"/>
      <c r="B26" s="8" t="s">
        <v>326</v>
      </c>
      <c r="C26" s="8" t="s">
        <v>327</v>
      </c>
      <c r="D26" s="8" t="s">
        <v>325</v>
      </c>
      <c r="E26" s="8">
        <v>2022</v>
      </c>
      <c r="F26" s="8">
        <v>4.5</v>
      </c>
      <c r="G26" s="8">
        <v>4</v>
      </c>
      <c r="H26" s="8">
        <v>5</v>
      </c>
      <c r="I26" s="8" t="s">
        <v>328</v>
      </c>
      <c r="J26" s="8" t="s">
        <v>192</v>
      </c>
      <c r="K26" s="8" t="s">
        <v>329</v>
      </c>
      <c r="L26" s="8">
        <v>3</v>
      </c>
      <c r="M26" s="8" t="s">
        <v>230</v>
      </c>
      <c r="N26" s="8" t="s">
        <v>331</v>
      </c>
      <c r="O26" s="8" t="s">
        <v>334</v>
      </c>
      <c r="P26" s="8" t="s">
        <v>335</v>
      </c>
      <c r="Q26" s="8">
        <v>2</v>
      </c>
      <c r="R26" s="8" t="s">
        <v>336</v>
      </c>
      <c r="S26" s="8" t="s">
        <v>120</v>
      </c>
      <c r="T26" s="8" t="s">
        <v>43</v>
      </c>
      <c r="U26" s="8">
        <v>2</v>
      </c>
      <c r="V26" s="9" t="s">
        <v>337</v>
      </c>
      <c r="W26" s="8"/>
      <c r="X26" s="8" t="s">
        <v>338</v>
      </c>
    </row>
    <row r="27" spans="1:24" ht="159" customHeight="1" x14ac:dyDescent="0.3">
      <c r="A27" s="8"/>
      <c r="B27" s="15" t="s">
        <v>347</v>
      </c>
      <c r="C27" s="12" t="s">
        <v>350</v>
      </c>
      <c r="D27" s="9" t="s">
        <v>349</v>
      </c>
      <c r="E27" s="8">
        <v>2017</v>
      </c>
      <c r="F27" s="8">
        <v>3</v>
      </c>
      <c r="G27" s="8">
        <v>2</v>
      </c>
      <c r="H27" s="8">
        <v>2</v>
      </c>
      <c r="I27" s="8" t="s">
        <v>339</v>
      </c>
      <c r="J27" s="8" t="s">
        <v>188</v>
      </c>
      <c r="K27" s="8" t="s">
        <v>329</v>
      </c>
      <c r="L27" s="8">
        <v>3</v>
      </c>
      <c r="M27" s="8" t="s">
        <v>340</v>
      </c>
      <c r="N27" s="8" t="s">
        <v>231</v>
      </c>
      <c r="O27" s="8" t="s">
        <v>341</v>
      </c>
      <c r="P27" s="8" t="s">
        <v>342</v>
      </c>
      <c r="Q27" s="8">
        <v>2</v>
      </c>
      <c r="R27" s="8" t="s">
        <v>343</v>
      </c>
      <c r="S27" s="8" t="s">
        <v>344</v>
      </c>
      <c r="T27" s="8" t="s">
        <v>43</v>
      </c>
      <c r="U27" s="8">
        <v>1</v>
      </c>
      <c r="V27" s="9" t="s">
        <v>345</v>
      </c>
      <c r="W27" s="8" t="s">
        <v>346</v>
      </c>
      <c r="X27" s="8"/>
    </row>
    <row r="28" spans="1:24" ht="159" customHeight="1" x14ac:dyDescent="0.3">
      <c r="A28" s="6">
        <v>16</v>
      </c>
      <c r="B28" s="6" t="s">
        <v>12</v>
      </c>
      <c r="C28" s="6" t="s">
        <v>207</v>
      </c>
      <c r="D28" s="6" t="s">
        <v>92</v>
      </c>
      <c r="E28" s="6">
        <v>2020</v>
      </c>
      <c r="F28" s="6">
        <v>5</v>
      </c>
      <c r="G28" s="6">
        <v>3</v>
      </c>
      <c r="H28" s="6">
        <v>3</v>
      </c>
      <c r="I28" s="6" t="s">
        <v>278</v>
      </c>
      <c r="J28" s="6" t="s">
        <v>200</v>
      </c>
      <c r="K28" s="6" t="s">
        <v>186</v>
      </c>
      <c r="L28" s="6">
        <v>1</v>
      </c>
      <c r="M28" s="6" t="s">
        <v>229</v>
      </c>
      <c r="N28" s="6" t="s">
        <v>229</v>
      </c>
      <c r="O28" s="6" t="s">
        <v>119</v>
      </c>
      <c r="P28" s="6" t="s">
        <v>117</v>
      </c>
      <c r="Q28" s="6">
        <v>1</v>
      </c>
      <c r="R28" s="6" t="s">
        <v>118</v>
      </c>
      <c r="S28" s="6" t="s">
        <v>120</v>
      </c>
      <c r="T28" s="6" t="s">
        <v>43</v>
      </c>
      <c r="U28" s="6">
        <v>1</v>
      </c>
      <c r="V28" s="6" t="s">
        <v>121</v>
      </c>
      <c r="W28" s="6" t="s">
        <v>122</v>
      </c>
      <c r="X28" s="6"/>
    </row>
    <row r="29" spans="1:24" ht="55.2" customHeight="1" x14ac:dyDescent="0.3">
      <c r="A29" s="16">
        <v>17</v>
      </c>
      <c r="B29" s="16" t="s">
        <v>13</v>
      </c>
      <c r="C29" s="16" t="s">
        <v>201</v>
      </c>
      <c r="D29" s="16" t="s">
        <v>92</v>
      </c>
      <c r="E29" s="16">
        <v>2020</v>
      </c>
      <c r="F29" s="16">
        <v>3</v>
      </c>
      <c r="G29" s="16">
        <v>3</v>
      </c>
      <c r="H29" s="16">
        <v>2</v>
      </c>
      <c r="I29" s="16" t="s">
        <v>94</v>
      </c>
      <c r="J29" s="16" t="s">
        <v>189</v>
      </c>
      <c r="K29" s="16" t="s">
        <v>186</v>
      </c>
      <c r="L29" s="16">
        <v>3</v>
      </c>
      <c r="M29" s="16" t="s">
        <v>230</v>
      </c>
      <c r="N29" s="16" t="s">
        <v>274</v>
      </c>
      <c r="O29" s="7" t="s">
        <v>74</v>
      </c>
      <c r="P29" s="16" t="s">
        <v>93</v>
      </c>
      <c r="Q29" s="16">
        <v>3</v>
      </c>
      <c r="R29" s="7" t="s">
        <v>74</v>
      </c>
      <c r="S29" s="14" t="s">
        <v>74</v>
      </c>
      <c r="T29" s="14" t="s">
        <v>74</v>
      </c>
      <c r="U29" s="16">
        <v>2</v>
      </c>
      <c r="V29" s="16" t="s">
        <v>95</v>
      </c>
      <c r="W29" s="16" t="s">
        <v>242</v>
      </c>
      <c r="X29" s="16"/>
    </row>
    <row r="30" spans="1:24" ht="86.4" x14ac:dyDescent="0.3">
      <c r="A30" s="12">
        <v>13</v>
      </c>
      <c r="B30" s="12" t="s">
        <v>9</v>
      </c>
      <c r="C30" s="12" t="s">
        <v>208</v>
      </c>
      <c r="D30" s="12" t="s">
        <v>161</v>
      </c>
      <c r="E30" s="12">
        <v>2019</v>
      </c>
      <c r="F30" s="12">
        <v>3</v>
      </c>
      <c r="G30" s="12">
        <v>4</v>
      </c>
      <c r="H30" s="12">
        <v>4</v>
      </c>
      <c r="I30" s="12" t="s">
        <v>154</v>
      </c>
      <c r="J30" s="12" t="s">
        <v>189</v>
      </c>
      <c r="K30" s="12" t="s">
        <v>186</v>
      </c>
      <c r="L30" s="12">
        <v>4</v>
      </c>
      <c r="M30" s="12" t="s">
        <v>230</v>
      </c>
      <c r="N30" s="12" t="s">
        <v>234</v>
      </c>
      <c r="O30" s="12" t="s">
        <v>97</v>
      </c>
      <c r="P30" s="12" t="s">
        <v>96</v>
      </c>
      <c r="Q30" s="12">
        <v>2</v>
      </c>
      <c r="R30" s="14" t="s">
        <v>74</v>
      </c>
      <c r="S30" s="12" t="s">
        <v>141</v>
      </c>
      <c r="T30" s="12" t="s">
        <v>43</v>
      </c>
      <c r="U30" s="12">
        <v>2</v>
      </c>
      <c r="V30" s="12" t="s">
        <v>98</v>
      </c>
      <c r="W30" s="12" t="s">
        <v>99</v>
      </c>
      <c r="X30" s="12"/>
    </row>
    <row r="31" spans="1:24" ht="43.2" x14ac:dyDescent="0.3">
      <c r="A31" s="16">
        <v>12</v>
      </c>
      <c r="B31" s="16" t="s">
        <v>8</v>
      </c>
      <c r="C31" s="16" t="s">
        <v>212</v>
      </c>
      <c r="D31" s="6" t="s">
        <v>147</v>
      </c>
      <c r="E31" s="16">
        <v>2023</v>
      </c>
      <c r="F31" s="16">
        <v>1</v>
      </c>
      <c r="G31" s="16">
        <v>2</v>
      </c>
      <c r="H31" s="16">
        <v>2</v>
      </c>
      <c r="I31" s="16" t="s">
        <v>148</v>
      </c>
      <c r="J31" s="16" t="s">
        <v>190</v>
      </c>
      <c r="K31" s="16" t="s">
        <v>186</v>
      </c>
      <c r="L31" s="16">
        <v>2</v>
      </c>
      <c r="M31" s="16" t="s">
        <v>228</v>
      </c>
      <c r="N31" s="16" t="s">
        <v>274</v>
      </c>
      <c r="O31" s="14" t="s">
        <v>74</v>
      </c>
      <c r="P31" s="16" t="s">
        <v>149</v>
      </c>
      <c r="Q31" s="16">
        <v>1</v>
      </c>
      <c r="R31" s="14" t="s">
        <v>74</v>
      </c>
      <c r="S31" s="14" t="s">
        <v>74</v>
      </c>
      <c r="T31" s="7" t="s">
        <v>74</v>
      </c>
      <c r="U31" s="16">
        <v>4</v>
      </c>
      <c r="V31" s="16" t="s">
        <v>150</v>
      </c>
      <c r="W31" s="16" t="s">
        <v>151</v>
      </c>
      <c r="X31" s="16"/>
    </row>
    <row r="32" spans="1:24" ht="43.2" x14ac:dyDescent="0.3">
      <c r="A32" s="6">
        <v>3</v>
      </c>
      <c r="B32" s="6" t="s">
        <v>1</v>
      </c>
      <c r="C32" s="6" t="s">
        <v>218</v>
      </c>
      <c r="D32" s="6" t="s">
        <v>136</v>
      </c>
      <c r="E32" s="6">
        <v>2021</v>
      </c>
      <c r="F32" s="6">
        <v>1</v>
      </c>
      <c r="G32" s="6">
        <v>3</v>
      </c>
      <c r="H32" s="6">
        <v>2</v>
      </c>
      <c r="I32" s="6" t="s">
        <v>135</v>
      </c>
      <c r="J32" s="6" t="s">
        <v>189</v>
      </c>
      <c r="K32" s="6" t="s">
        <v>186</v>
      </c>
      <c r="L32" s="6">
        <v>3</v>
      </c>
      <c r="M32" s="6" t="s">
        <v>228</v>
      </c>
      <c r="N32" s="6" t="s">
        <v>274</v>
      </c>
      <c r="O32" s="7" t="s">
        <v>74</v>
      </c>
      <c r="P32" s="6" t="s">
        <v>134</v>
      </c>
      <c r="Q32" s="6">
        <v>4</v>
      </c>
      <c r="R32" s="7" t="s">
        <v>74</v>
      </c>
      <c r="S32" s="16" t="s">
        <v>138</v>
      </c>
      <c r="T32" s="7" t="s">
        <v>74</v>
      </c>
      <c r="U32" s="6">
        <v>1</v>
      </c>
      <c r="V32" s="6" t="s">
        <v>75</v>
      </c>
      <c r="W32" s="6" t="s">
        <v>137</v>
      </c>
      <c r="X32" s="6"/>
    </row>
    <row r="33" spans="1:24" ht="72" x14ac:dyDescent="0.3">
      <c r="A33" s="8">
        <v>4</v>
      </c>
      <c r="B33" s="8" t="s">
        <v>2</v>
      </c>
      <c r="C33" s="8" t="s">
        <v>216</v>
      </c>
      <c r="D33" s="8" t="s">
        <v>176</v>
      </c>
      <c r="E33" s="8">
        <v>2022</v>
      </c>
      <c r="F33" s="8">
        <v>3</v>
      </c>
      <c r="G33" s="8">
        <v>3</v>
      </c>
      <c r="H33" s="8">
        <v>3</v>
      </c>
      <c r="I33" s="8" t="s">
        <v>222</v>
      </c>
      <c r="J33" s="8" t="s">
        <v>189</v>
      </c>
      <c r="K33" s="8" t="s">
        <v>186</v>
      </c>
      <c r="L33" s="8">
        <v>4</v>
      </c>
      <c r="M33" s="8" t="s">
        <v>227</v>
      </c>
      <c r="N33" s="8" t="s">
        <v>231</v>
      </c>
      <c r="O33" s="8" t="s">
        <v>178</v>
      </c>
      <c r="P33" s="8" t="s">
        <v>179</v>
      </c>
      <c r="Q33" s="8">
        <v>2</v>
      </c>
      <c r="R33" s="7" t="s">
        <v>74</v>
      </c>
      <c r="S33" s="8" t="s">
        <v>180</v>
      </c>
      <c r="T33" s="8" t="s">
        <v>43</v>
      </c>
      <c r="U33" s="8">
        <v>1</v>
      </c>
      <c r="V33" s="8" t="s">
        <v>177</v>
      </c>
      <c r="W33" s="8" t="s">
        <v>181</v>
      </c>
      <c r="X33" s="8"/>
    </row>
    <row r="34" spans="1:24" ht="57.6" x14ac:dyDescent="0.3">
      <c r="A34" s="8">
        <v>25</v>
      </c>
      <c r="B34" s="8" t="s">
        <v>290</v>
      </c>
      <c r="C34" s="8" t="s">
        <v>291</v>
      </c>
      <c r="D34" s="8" t="s">
        <v>176</v>
      </c>
      <c r="E34" s="8">
        <v>2024</v>
      </c>
      <c r="F34" s="8">
        <v>4</v>
      </c>
      <c r="G34" s="8">
        <v>3</v>
      </c>
      <c r="H34" s="8">
        <v>4</v>
      </c>
      <c r="I34" s="8" t="s">
        <v>301</v>
      </c>
      <c r="J34" s="8" t="s">
        <v>189</v>
      </c>
      <c r="K34" s="8" t="s">
        <v>186</v>
      </c>
      <c r="L34" s="8">
        <v>3</v>
      </c>
      <c r="M34" s="8" t="s">
        <v>228</v>
      </c>
      <c r="N34" s="8" t="s">
        <v>274</v>
      </c>
      <c r="O34" s="8" t="s">
        <v>53</v>
      </c>
      <c r="P34" s="8" t="s">
        <v>303</v>
      </c>
      <c r="Q34" s="8">
        <v>3.5</v>
      </c>
      <c r="R34" s="8" t="s">
        <v>361</v>
      </c>
      <c r="S34" s="8" t="s">
        <v>57</v>
      </c>
      <c r="T34" s="8" t="s">
        <v>43</v>
      </c>
      <c r="U34" s="8">
        <v>4</v>
      </c>
      <c r="V34" s="9" t="s">
        <v>300</v>
      </c>
      <c r="W34" s="8" t="s">
        <v>299</v>
      </c>
      <c r="X34" s="8"/>
    </row>
    <row r="35" spans="1:24" ht="114.6" customHeight="1" x14ac:dyDescent="0.3">
      <c r="A35" s="8">
        <v>8</v>
      </c>
      <c r="B35" s="8" t="s">
        <v>275</v>
      </c>
      <c r="C35" s="8" t="s">
        <v>219</v>
      </c>
      <c r="D35" s="8" t="s">
        <v>73</v>
      </c>
      <c r="E35" s="8">
        <v>2021</v>
      </c>
      <c r="F35" s="8">
        <v>2</v>
      </c>
      <c r="G35" s="8">
        <v>2</v>
      </c>
      <c r="H35" s="8">
        <v>3</v>
      </c>
      <c r="I35" s="8" t="s">
        <v>81</v>
      </c>
      <c r="J35" s="8" t="s">
        <v>190</v>
      </c>
      <c r="K35" s="8" t="s">
        <v>186</v>
      </c>
      <c r="L35" s="8">
        <v>4</v>
      </c>
      <c r="M35" s="8" t="s">
        <v>227</v>
      </c>
      <c r="N35" s="8" t="s">
        <v>274</v>
      </c>
      <c r="O35" s="8" t="s">
        <v>80</v>
      </c>
      <c r="P35" s="8" t="s">
        <v>276</v>
      </c>
      <c r="Q35" s="8">
        <v>2</v>
      </c>
      <c r="R35" s="8" t="s">
        <v>82</v>
      </c>
      <c r="S35" s="8" t="s">
        <v>120</v>
      </c>
      <c r="T35" s="8" t="s">
        <v>43</v>
      </c>
      <c r="U35" s="8">
        <v>2</v>
      </c>
      <c r="V35" s="8" t="s">
        <v>83</v>
      </c>
      <c r="W35" s="8" t="s">
        <v>277</v>
      </c>
      <c r="X35" s="8"/>
    </row>
    <row r="36" spans="1:24" ht="115.2" customHeight="1" x14ac:dyDescent="0.3">
      <c r="A36" s="8">
        <v>15</v>
      </c>
      <c r="B36" s="8" t="s">
        <v>11</v>
      </c>
      <c r="C36" s="8" t="s">
        <v>210</v>
      </c>
      <c r="D36" s="8" t="s">
        <v>315</v>
      </c>
      <c r="E36" s="8">
        <v>2024</v>
      </c>
      <c r="F36" s="8">
        <v>3</v>
      </c>
      <c r="G36" s="8">
        <v>3.5</v>
      </c>
      <c r="H36" s="8">
        <v>4</v>
      </c>
      <c r="I36" s="8" t="s">
        <v>167</v>
      </c>
      <c r="J36" s="8" t="s">
        <v>188</v>
      </c>
      <c r="K36" s="8" t="s">
        <v>329</v>
      </c>
      <c r="L36" s="8">
        <v>4</v>
      </c>
      <c r="M36" s="8" t="s">
        <v>227</v>
      </c>
      <c r="N36" s="8" t="s">
        <v>231</v>
      </c>
      <c r="O36" s="8" t="s">
        <v>162</v>
      </c>
      <c r="P36" s="8" t="s">
        <v>166</v>
      </c>
      <c r="Q36" s="8">
        <v>2</v>
      </c>
      <c r="R36" s="8" t="s">
        <v>175</v>
      </c>
      <c r="S36" s="8" t="s">
        <v>165</v>
      </c>
      <c r="T36" s="8" t="s">
        <v>43</v>
      </c>
      <c r="U36" s="8">
        <v>4</v>
      </c>
      <c r="V36" s="8" t="s">
        <v>164</v>
      </c>
      <c r="W36" s="8" t="s">
        <v>168</v>
      </c>
      <c r="X36" s="8" t="s">
        <v>163</v>
      </c>
    </row>
    <row r="37" spans="1:24" ht="115.2" customHeight="1" x14ac:dyDescent="0.3">
      <c r="A37" s="8">
        <v>26</v>
      </c>
      <c r="B37" s="8" t="s">
        <v>292</v>
      </c>
      <c r="C37" s="12" t="s">
        <v>293</v>
      </c>
      <c r="D37" s="8" t="s">
        <v>315</v>
      </c>
      <c r="E37" s="8">
        <v>2024</v>
      </c>
      <c r="F37" s="8">
        <v>4</v>
      </c>
      <c r="G37" s="8">
        <v>1</v>
      </c>
      <c r="H37" s="8">
        <v>2</v>
      </c>
      <c r="I37" s="8" t="s">
        <v>294</v>
      </c>
      <c r="J37" s="8" t="s">
        <v>192</v>
      </c>
      <c r="K37" s="8" t="s">
        <v>186</v>
      </c>
      <c r="L37" s="8">
        <v>2</v>
      </c>
      <c r="M37" s="8" t="s">
        <v>227</v>
      </c>
      <c r="N37" s="8" t="s">
        <v>231</v>
      </c>
      <c r="O37" s="8" t="s">
        <v>333</v>
      </c>
      <c r="P37" s="8" t="s">
        <v>295</v>
      </c>
      <c r="Q37" s="8">
        <v>3</v>
      </c>
      <c r="R37" s="8" t="s">
        <v>296</v>
      </c>
      <c r="S37" s="8" t="s">
        <v>120</v>
      </c>
      <c r="T37" s="8" t="s">
        <v>43</v>
      </c>
      <c r="U37" s="8">
        <v>2</v>
      </c>
      <c r="V37" s="9" t="s">
        <v>297</v>
      </c>
      <c r="W37" s="8" t="s">
        <v>298</v>
      </c>
      <c r="X37" s="8"/>
    </row>
    <row r="38" spans="1:24" ht="115.2" customHeight="1" x14ac:dyDescent="0.3">
      <c r="A38" s="8">
        <v>5</v>
      </c>
      <c r="B38" s="8" t="s">
        <v>3</v>
      </c>
      <c r="C38" s="9" t="s">
        <v>211</v>
      </c>
      <c r="D38" s="8" t="s">
        <v>33</v>
      </c>
      <c r="E38" s="8">
        <v>2023</v>
      </c>
      <c r="F38" s="8">
        <v>3</v>
      </c>
      <c r="G38" s="8">
        <v>3</v>
      </c>
      <c r="H38" s="8">
        <v>3</v>
      </c>
      <c r="I38" s="8" t="s">
        <v>29</v>
      </c>
      <c r="J38" s="8" t="s">
        <v>189</v>
      </c>
      <c r="K38" s="8" t="s">
        <v>186</v>
      </c>
      <c r="L38" s="8">
        <v>3</v>
      </c>
      <c r="M38" s="8" t="s">
        <v>228</v>
      </c>
      <c r="N38" s="8" t="s">
        <v>274</v>
      </c>
      <c r="O38" s="8" t="s">
        <v>36</v>
      </c>
      <c r="P38" s="17" t="s">
        <v>323</v>
      </c>
      <c r="Q38" s="8">
        <v>4</v>
      </c>
      <c r="R38" s="8" t="s">
        <v>76</v>
      </c>
      <c r="S38" s="8" t="s">
        <v>57</v>
      </c>
      <c r="T38" s="8" t="s">
        <v>43</v>
      </c>
      <c r="U38" s="8">
        <v>3</v>
      </c>
      <c r="V38" s="8" t="s">
        <v>75</v>
      </c>
      <c r="W38" s="8" t="s">
        <v>50</v>
      </c>
      <c r="X38" s="8"/>
    </row>
    <row r="39" spans="1:24" ht="115.2" customHeight="1" x14ac:dyDescent="0.3">
      <c r="A39" s="8">
        <v>7</v>
      </c>
      <c r="B39" s="8" t="s">
        <v>238</v>
      </c>
      <c r="C39" s="8" t="s">
        <v>202</v>
      </c>
      <c r="D39" s="8" t="s">
        <v>33</v>
      </c>
      <c r="E39" s="8">
        <v>2019</v>
      </c>
      <c r="F39" s="8">
        <v>3.5</v>
      </c>
      <c r="G39" s="8">
        <v>4</v>
      </c>
      <c r="H39" s="8">
        <v>3</v>
      </c>
      <c r="I39" s="8" t="s">
        <v>145</v>
      </c>
      <c r="J39" s="8" t="s">
        <v>188</v>
      </c>
      <c r="K39" s="8" t="s">
        <v>329</v>
      </c>
      <c r="L39" s="8">
        <v>4</v>
      </c>
      <c r="M39" s="8" t="s">
        <v>228</v>
      </c>
      <c r="N39" s="8" t="s">
        <v>274</v>
      </c>
      <c r="O39" s="8" t="s">
        <v>142</v>
      </c>
      <c r="P39" s="8" t="s">
        <v>282</v>
      </c>
      <c r="Q39" s="8">
        <v>2</v>
      </c>
      <c r="R39" s="8" t="s">
        <v>143</v>
      </c>
      <c r="S39" s="8" t="s">
        <v>139</v>
      </c>
      <c r="T39" s="8" t="s">
        <v>43</v>
      </c>
      <c r="U39" s="8">
        <v>2</v>
      </c>
      <c r="V39" s="8" t="s">
        <v>144</v>
      </c>
      <c r="W39" s="8" t="s">
        <v>146</v>
      </c>
      <c r="X39" s="8"/>
    </row>
    <row r="40" spans="1:24" ht="115.2" customHeight="1" x14ac:dyDescent="0.3">
      <c r="A40" s="6">
        <v>19</v>
      </c>
      <c r="B40" s="6" t="s">
        <v>15</v>
      </c>
      <c r="C40" s="6" t="s">
        <v>199</v>
      </c>
      <c r="D40" s="6" t="s">
        <v>33</v>
      </c>
      <c r="E40" s="6">
        <v>2021</v>
      </c>
      <c r="F40" s="6">
        <v>2</v>
      </c>
      <c r="G40" s="6">
        <v>4</v>
      </c>
      <c r="H40" s="6">
        <v>4</v>
      </c>
      <c r="I40" s="6" t="s">
        <v>86</v>
      </c>
      <c r="J40" s="6" t="s">
        <v>190</v>
      </c>
      <c r="K40" s="6" t="s">
        <v>197</v>
      </c>
      <c r="L40" s="6">
        <v>3</v>
      </c>
      <c r="M40" s="6" t="s">
        <v>227</v>
      </c>
      <c r="N40" s="6" t="s">
        <v>233</v>
      </c>
      <c r="O40" s="7" t="s">
        <v>74</v>
      </c>
      <c r="P40" s="6" t="s">
        <v>85</v>
      </c>
      <c r="Q40" s="6">
        <v>4</v>
      </c>
      <c r="R40" s="7" t="s">
        <v>74</v>
      </c>
      <c r="S40" s="7" t="s">
        <v>74</v>
      </c>
      <c r="T40" s="7" t="s">
        <v>74</v>
      </c>
      <c r="U40" s="7">
        <v>2</v>
      </c>
      <c r="V40" s="6" t="s">
        <v>256</v>
      </c>
      <c r="W40" s="6" t="s">
        <v>84</v>
      </c>
      <c r="X40" s="6"/>
    </row>
    <row r="41" spans="1:24" ht="115.2" customHeight="1" x14ac:dyDescent="0.3">
      <c r="A41" s="8">
        <v>20</v>
      </c>
      <c r="B41" s="8" t="s">
        <v>16</v>
      </c>
      <c r="C41" s="12" t="s">
        <v>205</v>
      </c>
      <c r="D41" s="8" t="s">
        <v>33</v>
      </c>
      <c r="E41" s="8">
        <v>2021</v>
      </c>
      <c r="F41" s="8">
        <v>5</v>
      </c>
      <c r="G41" s="8">
        <v>5</v>
      </c>
      <c r="H41" s="8">
        <v>4.5</v>
      </c>
      <c r="I41" s="8" t="s">
        <v>224</v>
      </c>
      <c r="J41" s="8" t="s">
        <v>188</v>
      </c>
      <c r="K41" s="8" t="s">
        <v>329</v>
      </c>
      <c r="L41" s="8">
        <v>4</v>
      </c>
      <c r="M41" s="8" t="s">
        <v>228</v>
      </c>
      <c r="N41" s="8" t="s">
        <v>233</v>
      </c>
      <c r="O41" s="8" t="s">
        <v>90</v>
      </c>
      <c r="P41" s="8" t="s">
        <v>87</v>
      </c>
      <c r="Q41" s="8">
        <v>3</v>
      </c>
      <c r="R41" s="8" t="s">
        <v>89</v>
      </c>
      <c r="S41" s="8" t="s">
        <v>153</v>
      </c>
      <c r="T41" s="8" t="s">
        <v>43</v>
      </c>
      <c r="U41" s="8">
        <v>5</v>
      </c>
      <c r="V41" s="8" t="s">
        <v>91</v>
      </c>
      <c r="W41" s="8" t="s">
        <v>88</v>
      </c>
      <c r="X41" s="8"/>
    </row>
    <row r="42" spans="1:24" ht="115.2" customHeight="1" x14ac:dyDescent="0.3">
      <c r="A42" s="8" t="s">
        <v>352</v>
      </c>
      <c r="B42" s="8" t="s">
        <v>351</v>
      </c>
      <c r="C42" s="12" t="s">
        <v>217</v>
      </c>
      <c r="D42" s="8" t="s">
        <v>33</v>
      </c>
      <c r="E42" s="8">
        <v>2022</v>
      </c>
      <c r="F42" s="8">
        <v>4</v>
      </c>
      <c r="G42" s="8">
        <v>4.5</v>
      </c>
      <c r="H42" s="8">
        <v>4</v>
      </c>
      <c r="I42" s="8" t="s">
        <v>354</v>
      </c>
      <c r="J42" s="8" t="s">
        <v>188</v>
      </c>
      <c r="K42" s="8" t="s">
        <v>329</v>
      </c>
      <c r="L42" s="8">
        <v>4</v>
      </c>
      <c r="M42" s="8" t="s">
        <v>228</v>
      </c>
      <c r="N42" s="8" t="s">
        <v>355</v>
      </c>
      <c r="O42" s="8" t="s">
        <v>90</v>
      </c>
      <c r="P42" s="8" t="s">
        <v>356</v>
      </c>
      <c r="Q42" s="8">
        <v>4</v>
      </c>
      <c r="R42" s="8" t="s">
        <v>357</v>
      </c>
      <c r="S42" s="8" t="s">
        <v>358</v>
      </c>
      <c r="T42" s="8" t="s">
        <v>43</v>
      </c>
      <c r="U42" s="8">
        <v>3</v>
      </c>
      <c r="V42" s="9" t="s">
        <v>359</v>
      </c>
      <c r="W42" s="8" t="s">
        <v>360</v>
      </c>
      <c r="X42" s="8" t="s">
        <v>353</v>
      </c>
    </row>
    <row r="43" spans="1:24" ht="115.2" customHeight="1" x14ac:dyDescent="0.3">
      <c r="A43" s="8"/>
      <c r="B43" s="8" t="s">
        <v>362</v>
      </c>
      <c r="C43" s="8" t="s">
        <v>363</v>
      </c>
      <c r="D43" s="8" t="s">
        <v>33</v>
      </c>
      <c r="E43" s="8">
        <v>2022</v>
      </c>
      <c r="F43" s="8">
        <v>4.5</v>
      </c>
      <c r="G43" s="8">
        <v>3.5</v>
      </c>
      <c r="H43" s="8">
        <v>4</v>
      </c>
      <c r="I43" s="8" t="s">
        <v>364</v>
      </c>
      <c r="J43" s="8" t="s">
        <v>365</v>
      </c>
      <c r="K43" s="8" t="s">
        <v>191</v>
      </c>
      <c r="L43" s="8">
        <v>2</v>
      </c>
      <c r="M43" s="8" t="s">
        <v>228</v>
      </c>
      <c r="N43" s="8" t="s">
        <v>366</v>
      </c>
      <c r="O43" s="8" t="s">
        <v>367</v>
      </c>
      <c r="P43" s="8" t="s">
        <v>368</v>
      </c>
      <c r="Q43" s="8">
        <v>-1</v>
      </c>
      <c r="R43" s="8" t="s">
        <v>369</v>
      </c>
      <c r="S43" s="8" t="s">
        <v>370</v>
      </c>
      <c r="T43" s="8" t="s">
        <v>43</v>
      </c>
      <c r="U43" s="8">
        <v>4</v>
      </c>
      <c r="V43" s="9" t="s">
        <v>371</v>
      </c>
      <c r="W43" s="8" t="s">
        <v>372</v>
      </c>
      <c r="X43" s="8" t="s">
        <v>373</v>
      </c>
    </row>
    <row r="44" spans="1:24" ht="115.2" customHeight="1" x14ac:dyDescent="0.3">
      <c r="A44" s="8"/>
      <c r="B44" s="8" t="s">
        <v>454</v>
      </c>
      <c r="C44" s="8" t="s">
        <v>453</v>
      </c>
      <c r="D44" s="8" t="s">
        <v>33</v>
      </c>
      <c r="E44" s="8">
        <v>2019</v>
      </c>
      <c r="F44" s="8">
        <v>3</v>
      </c>
      <c r="G44" s="8">
        <v>4</v>
      </c>
      <c r="H44" s="8">
        <v>4</v>
      </c>
      <c r="I44" s="8" t="s">
        <v>455</v>
      </c>
      <c r="J44" s="8" t="s">
        <v>190</v>
      </c>
      <c r="K44" s="8" t="s">
        <v>186</v>
      </c>
      <c r="L44" s="8">
        <v>4</v>
      </c>
      <c r="M44" s="8" t="s">
        <v>228</v>
      </c>
      <c r="N44" s="8" t="s">
        <v>456</v>
      </c>
      <c r="O44" s="8" t="s">
        <v>457</v>
      </c>
      <c r="P44" s="8" t="s">
        <v>458</v>
      </c>
      <c r="Q44" s="8">
        <v>3.5</v>
      </c>
      <c r="R44" s="8" t="s">
        <v>74</v>
      </c>
      <c r="S44" s="8" t="s">
        <v>459</v>
      </c>
      <c r="T44" s="8" t="s">
        <v>43</v>
      </c>
      <c r="U44" s="8">
        <v>3</v>
      </c>
      <c r="V44" s="9" t="s">
        <v>460</v>
      </c>
      <c r="W44" s="8" t="s">
        <v>461</v>
      </c>
      <c r="X44" s="8"/>
    </row>
    <row r="45" spans="1:24" ht="115.2" customHeight="1" x14ac:dyDescent="0.3">
      <c r="A45" s="8"/>
      <c r="B45" s="15" t="s">
        <v>348</v>
      </c>
      <c r="C45" s="8" t="s">
        <v>217</v>
      </c>
      <c r="D45" s="9" t="s">
        <v>33</v>
      </c>
      <c r="E45" s="8">
        <v>2023</v>
      </c>
      <c r="F45" s="8">
        <v>3</v>
      </c>
      <c r="G45" s="8">
        <v>4.5</v>
      </c>
      <c r="H45" s="8">
        <v>4</v>
      </c>
      <c r="I45" s="8" t="s">
        <v>245</v>
      </c>
      <c r="J45" s="8" t="s">
        <v>188</v>
      </c>
      <c r="K45" s="8" t="s">
        <v>329</v>
      </c>
      <c r="L45" s="8">
        <v>3.5</v>
      </c>
      <c r="M45" s="8" t="s">
        <v>228</v>
      </c>
      <c r="N45" s="8" t="s">
        <v>280</v>
      </c>
      <c r="O45" s="8" t="s">
        <v>243</v>
      </c>
      <c r="P45" s="8" t="s">
        <v>244</v>
      </c>
      <c r="Q45" s="8">
        <v>5</v>
      </c>
      <c r="R45" s="8" t="s">
        <v>246</v>
      </c>
      <c r="S45" s="8" t="s">
        <v>120</v>
      </c>
      <c r="T45" s="8" t="s">
        <v>43</v>
      </c>
      <c r="U45" s="8">
        <v>3</v>
      </c>
      <c r="V45" s="9" t="s">
        <v>248</v>
      </c>
      <c r="W45" s="8" t="s">
        <v>247</v>
      </c>
      <c r="X45" s="8" t="s">
        <v>249</v>
      </c>
    </row>
    <row r="46" spans="1:24" x14ac:dyDescent="0.3">
      <c r="A46" s="8"/>
      <c r="B46" s="15" t="s">
        <v>241</v>
      </c>
      <c r="C46" s="8" t="s">
        <v>217</v>
      </c>
      <c r="D46" s="8" t="s">
        <v>33</v>
      </c>
      <c r="E46" s="8">
        <v>2022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spans="1:24" ht="101.4" customHeight="1" x14ac:dyDescent="0.3">
      <c r="A47" s="16">
        <v>21</v>
      </c>
      <c r="B47" s="16" t="s">
        <v>17</v>
      </c>
      <c r="C47" s="16" t="s">
        <v>206</v>
      </c>
      <c r="D47" s="16" t="s">
        <v>100</v>
      </c>
      <c r="E47" s="16">
        <v>2021</v>
      </c>
      <c r="F47" s="16">
        <v>2</v>
      </c>
      <c r="G47" s="16">
        <v>4</v>
      </c>
      <c r="H47" s="16">
        <v>4</v>
      </c>
      <c r="I47" s="16" t="s">
        <v>104</v>
      </c>
      <c r="J47" s="16" t="s">
        <v>188</v>
      </c>
      <c r="K47" s="16" t="s">
        <v>329</v>
      </c>
      <c r="L47" s="16">
        <v>4.5</v>
      </c>
      <c r="M47" s="16" t="s">
        <v>229</v>
      </c>
      <c r="N47" s="16" t="s">
        <v>107</v>
      </c>
      <c r="O47" s="16" t="s">
        <v>332</v>
      </c>
      <c r="P47" s="16" t="s">
        <v>101</v>
      </c>
      <c r="Q47" s="16">
        <v>3</v>
      </c>
      <c r="R47" s="16" t="s">
        <v>106</v>
      </c>
      <c r="S47" s="16" t="s">
        <v>102</v>
      </c>
      <c r="T47" s="16" t="s">
        <v>43</v>
      </c>
      <c r="U47" s="16">
        <v>3</v>
      </c>
      <c r="V47" s="16" t="s">
        <v>103</v>
      </c>
      <c r="W47" s="16" t="s">
        <v>105</v>
      </c>
      <c r="X47" s="16"/>
    </row>
    <row r="48" spans="1:24" ht="101.4" customHeight="1" x14ac:dyDescent="0.3">
      <c r="A48" s="8">
        <v>28</v>
      </c>
      <c r="B48" s="8" t="s">
        <v>313</v>
      </c>
      <c r="C48" s="8" t="s">
        <v>314</v>
      </c>
      <c r="D48" s="8" t="s">
        <v>100</v>
      </c>
      <c r="E48" s="8">
        <v>2023</v>
      </c>
      <c r="F48" s="8">
        <v>4</v>
      </c>
      <c r="G48" s="8">
        <v>4.5</v>
      </c>
      <c r="H48" s="8">
        <v>4</v>
      </c>
      <c r="I48" s="8" t="s">
        <v>316</v>
      </c>
      <c r="J48" s="8" t="s">
        <v>192</v>
      </c>
      <c r="K48" s="8" t="s">
        <v>329</v>
      </c>
      <c r="L48" s="8">
        <v>4</v>
      </c>
      <c r="M48" s="8" t="s">
        <v>228</v>
      </c>
      <c r="N48" s="8" t="s">
        <v>274</v>
      </c>
      <c r="O48" s="8" t="s">
        <v>317</v>
      </c>
      <c r="P48" s="8" t="s">
        <v>318</v>
      </c>
      <c r="Q48" s="8">
        <v>5</v>
      </c>
      <c r="R48" s="8" t="s">
        <v>319</v>
      </c>
      <c r="S48" s="8" t="s">
        <v>320</v>
      </c>
      <c r="T48" s="8" t="s">
        <v>43</v>
      </c>
      <c r="U48" s="8">
        <v>3</v>
      </c>
      <c r="V48" s="9" t="s">
        <v>321</v>
      </c>
      <c r="W48" s="8"/>
      <c r="X48" s="8" t="s">
        <v>322</v>
      </c>
    </row>
    <row r="49" spans="1:24" ht="101.4" customHeight="1" x14ac:dyDescent="0.3">
      <c r="A49" s="8"/>
      <c r="B49" s="8" t="s">
        <v>440</v>
      </c>
      <c r="C49" s="8" t="s">
        <v>217</v>
      </c>
      <c r="D49" s="8" t="s">
        <v>100</v>
      </c>
      <c r="E49" s="8">
        <v>2019</v>
      </c>
      <c r="F49" s="8">
        <v>3.5</v>
      </c>
      <c r="G49" s="8">
        <v>3</v>
      </c>
      <c r="H49" s="8">
        <v>2</v>
      </c>
      <c r="I49" s="8" t="s">
        <v>435</v>
      </c>
      <c r="J49" s="8" t="s">
        <v>189</v>
      </c>
      <c r="K49" s="8" t="s">
        <v>186</v>
      </c>
      <c r="L49" s="8">
        <v>2</v>
      </c>
      <c r="M49" s="8" t="s">
        <v>230</v>
      </c>
      <c r="N49" s="8" t="s">
        <v>436</v>
      </c>
      <c r="O49" s="8" t="s">
        <v>185</v>
      </c>
      <c r="P49" s="8" t="s">
        <v>437</v>
      </c>
      <c r="Q49" s="8">
        <v>2</v>
      </c>
      <c r="R49" s="8" t="s">
        <v>441</v>
      </c>
      <c r="S49" s="8" t="s">
        <v>438</v>
      </c>
      <c r="T49" s="8" t="s">
        <v>43</v>
      </c>
      <c r="U49" s="8">
        <v>2</v>
      </c>
      <c r="V49" s="9" t="s">
        <v>442</v>
      </c>
      <c r="W49" s="8"/>
      <c r="X49" s="8"/>
    </row>
    <row r="50" spans="1:24" ht="43.2" x14ac:dyDescent="0.3">
      <c r="A50" s="12"/>
      <c r="B50" s="12"/>
      <c r="C50" s="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2"/>
      <c r="X50" s="12"/>
    </row>
  </sheetData>
  <conditionalFormatting sqref="I1:J1 I29:J1048576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237</v>
      </c>
    </row>
    <row r="3" spans="1:17" x14ac:dyDescent="0.3">
      <c r="A3" s="10" t="s">
        <v>187</v>
      </c>
      <c r="B3" t="s">
        <v>220</v>
      </c>
      <c r="P3">
        <v>2019</v>
      </c>
      <c r="Q3" s="4">
        <f>COUNTIF(Table1[Date], P3)</f>
        <v>7</v>
      </c>
    </row>
    <row r="4" spans="1:17" x14ac:dyDescent="0.3">
      <c r="A4" t="s">
        <v>189</v>
      </c>
      <c r="B4" s="11">
        <v>8</v>
      </c>
      <c r="P4">
        <v>2020</v>
      </c>
      <c r="Q4" s="4">
        <f>COUNTIF(Table1[Date], P4)</f>
        <v>6</v>
      </c>
    </row>
    <row r="5" spans="1:17" x14ac:dyDescent="0.3">
      <c r="A5" t="s">
        <v>188</v>
      </c>
      <c r="B5" s="11">
        <v>8</v>
      </c>
      <c r="P5">
        <v>2021</v>
      </c>
      <c r="Q5" s="4">
        <f>COUNTIF(Table1[Date], P5)</f>
        <v>9</v>
      </c>
    </row>
    <row r="6" spans="1:17" x14ac:dyDescent="0.3">
      <c r="A6" t="s">
        <v>190</v>
      </c>
      <c r="B6" s="11">
        <v>3</v>
      </c>
      <c r="P6">
        <v>2022</v>
      </c>
      <c r="Q6" s="4">
        <f>COUNTIF(Table1[Date], P6)</f>
        <v>8</v>
      </c>
    </row>
    <row r="7" spans="1:17" x14ac:dyDescent="0.3">
      <c r="A7" t="s">
        <v>192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196</v>
      </c>
      <c r="B8" s="11">
        <v>1</v>
      </c>
      <c r="P8">
        <v>2024</v>
      </c>
      <c r="Q8" s="4">
        <f>COUNTIF(Table1[Date], P8)</f>
        <v>5</v>
      </c>
    </row>
    <row r="9" spans="1:17" x14ac:dyDescent="0.3">
      <c r="A9" t="s">
        <v>200</v>
      </c>
      <c r="B9" s="11">
        <v>1</v>
      </c>
    </row>
    <row r="13" spans="1:17" x14ac:dyDescent="0.3">
      <c r="A13" s="10" t="s">
        <v>195</v>
      </c>
      <c r="B13" t="s">
        <v>221</v>
      </c>
    </row>
    <row r="14" spans="1:17" x14ac:dyDescent="0.3">
      <c r="A14" t="s">
        <v>186</v>
      </c>
      <c r="B14" s="11">
        <v>12</v>
      </c>
    </row>
    <row r="15" spans="1:17" x14ac:dyDescent="0.3">
      <c r="A15" t="s">
        <v>185</v>
      </c>
      <c r="B15" s="11">
        <v>6</v>
      </c>
    </row>
    <row r="16" spans="1:17" x14ac:dyDescent="0.3">
      <c r="A16" t="s">
        <v>197</v>
      </c>
      <c r="B16" s="11">
        <v>2</v>
      </c>
    </row>
    <row r="17" spans="1:2" x14ac:dyDescent="0.3">
      <c r="A17" t="s">
        <v>191</v>
      </c>
      <c r="B17" s="11">
        <v>2</v>
      </c>
    </row>
    <row r="28" spans="1:2" x14ac:dyDescent="0.3">
      <c r="A28" s="10" t="s">
        <v>25</v>
      </c>
      <c r="B28" t="s">
        <v>225</v>
      </c>
    </row>
    <row r="29" spans="1:2" x14ac:dyDescent="0.3">
      <c r="A29" t="s">
        <v>229</v>
      </c>
      <c r="B29" s="11">
        <v>3</v>
      </c>
    </row>
    <row r="30" spans="1:2" x14ac:dyDescent="0.3">
      <c r="A30" t="s">
        <v>107</v>
      </c>
      <c r="B30" s="11">
        <v>1</v>
      </c>
    </row>
    <row r="31" spans="1:2" x14ac:dyDescent="0.3">
      <c r="A31" t="s">
        <v>234</v>
      </c>
      <c r="B31" s="11">
        <v>1</v>
      </c>
    </row>
    <row r="32" spans="1:2" x14ac:dyDescent="0.3">
      <c r="A32" t="s">
        <v>133</v>
      </c>
      <c r="B32" s="11">
        <v>1</v>
      </c>
    </row>
    <row r="33" spans="1:2" x14ac:dyDescent="0.3">
      <c r="A33" t="s">
        <v>231</v>
      </c>
      <c r="B33" s="11">
        <v>2</v>
      </c>
    </row>
    <row r="34" spans="1:2" x14ac:dyDescent="0.3">
      <c r="A34" t="s">
        <v>233</v>
      </c>
      <c r="B34" s="11">
        <v>4</v>
      </c>
    </row>
    <row r="35" spans="1:2" x14ac:dyDescent="0.3">
      <c r="A35" t="s">
        <v>232</v>
      </c>
      <c r="B35" s="11">
        <v>1</v>
      </c>
    </row>
    <row r="36" spans="1:2" x14ac:dyDescent="0.3">
      <c r="A36" t="s">
        <v>123</v>
      </c>
      <c r="B36" s="11">
        <v>9</v>
      </c>
    </row>
    <row r="45" spans="1:2" x14ac:dyDescent="0.3">
      <c r="A45" s="10" t="s">
        <v>226</v>
      </c>
      <c r="B45" t="s">
        <v>225</v>
      </c>
    </row>
    <row r="46" spans="1:2" x14ac:dyDescent="0.3">
      <c r="A46" t="s">
        <v>228</v>
      </c>
      <c r="B46" s="11">
        <v>11</v>
      </c>
    </row>
    <row r="47" spans="1:2" x14ac:dyDescent="0.3">
      <c r="A47" t="s">
        <v>227</v>
      </c>
      <c r="B47" s="11">
        <v>6</v>
      </c>
    </row>
    <row r="48" spans="1:2" x14ac:dyDescent="0.3">
      <c r="A48" t="s">
        <v>230</v>
      </c>
      <c r="B48" s="11">
        <v>2</v>
      </c>
    </row>
    <row r="49" spans="1:2" x14ac:dyDescent="0.3">
      <c r="A49" t="s">
        <v>229</v>
      </c>
      <c r="B49" s="11">
        <v>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1BF4-EB8D-4603-A635-324109895247}">
  <dimension ref="B2:F9"/>
  <sheetViews>
    <sheetView tabSelected="1" workbookViewId="0">
      <selection activeCell="G3" sqref="G3"/>
    </sheetView>
  </sheetViews>
  <sheetFormatPr defaultRowHeight="14.4" x14ac:dyDescent="0.3"/>
  <cols>
    <col min="2" max="2" width="13.33203125" bestFit="1" customWidth="1"/>
    <col min="4" max="4" width="6.6640625" bestFit="1" customWidth="1"/>
    <col min="5" max="5" width="11.77734375" bestFit="1" customWidth="1"/>
    <col min="6" max="6" width="12.109375" bestFit="1" customWidth="1"/>
  </cols>
  <sheetData>
    <row r="2" spans="2:6" x14ac:dyDescent="0.3">
      <c r="B2" t="s">
        <v>482</v>
      </c>
      <c r="C2" t="s">
        <v>483</v>
      </c>
      <c r="D2" t="s">
        <v>484</v>
      </c>
      <c r="E2" t="s">
        <v>485</v>
      </c>
    </row>
    <row r="3" spans="2:6" x14ac:dyDescent="0.3">
      <c r="F3" t="s">
        <v>486</v>
      </c>
    </row>
    <row r="4" spans="2:6" x14ac:dyDescent="0.3">
      <c r="F4" t="s">
        <v>487</v>
      </c>
    </row>
    <row r="6" spans="2:6" x14ac:dyDescent="0.3">
      <c r="F6" t="s">
        <v>488</v>
      </c>
    </row>
    <row r="8" spans="2:6" x14ac:dyDescent="0.3">
      <c r="F8" t="s">
        <v>489</v>
      </c>
    </row>
    <row r="9" spans="2:6" x14ac:dyDescent="0.3">
      <c r="F9" t="s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Figures</vt:lpstr>
      <vt:lpstr>Main Figure sketch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dcterms:created xsi:type="dcterms:W3CDTF">2024-05-06T08:37:16Z</dcterms:created>
  <dcterms:modified xsi:type="dcterms:W3CDTF">2024-10-16T12:45:22Z</dcterms:modified>
</cp:coreProperties>
</file>