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on" sheetId="1" r:id="rId4"/>
    <sheet state="visible" name="Analysis Problem" sheetId="2" r:id="rId5"/>
    <sheet state="visible" name="Analysis solution" sheetId="3" r:id="rId6"/>
    <sheet state="visible" name="Sheet2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รวมทั้งไอแพด โทรศัพท์ คอมพิวเตอร์
	-jariyaporn charkhonmattakul</t>
      </text>
    </comment>
  </commentList>
</comments>
</file>

<file path=xl/sharedStrings.xml><?xml version="1.0" encoding="utf-8"?>
<sst xmlns="http://schemas.openxmlformats.org/spreadsheetml/2006/main" count="152" uniqueCount="124">
  <si>
    <t xml:space="preserve">รวม อายุ6-9 </t>
  </si>
  <si>
    <t>รวม อายุ10-14</t>
  </si>
  <si>
    <t>รวม อายุ 15-19 ปี</t>
  </si>
  <si>
    <t>รวมอายุ 20-24 ปี</t>
  </si>
  <si>
    <t>ประชากรวัยเรียน</t>
  </si>
  <si>
    <t>ประชากรอายุ 6 ปีขึ้นไป</t>
  </si>
  <si>
    <t>จำนวนผู้ใช้อินเตอร์เน็ค</t>
  </si>
  <si>
    <t>จำนวนประชากรจากการลงทะเบียน</t>
  </si>
  <si>
    <t>จำนวนผู้ไม่ใช้อินเตอร์เน็ต</t>
  </si>
  <si>
    <t>ใช้อินเตอร์เน็ตไม่เป็น</t>
  </si>
  <si>
    <t>ไม่มีความจำเป็นต้องใช้อินเตอร์เน็ต</t>
  </si>
  <si>
    <t>ไม่มีอุปกรณ์ใช้อินเตอร์เน็ต</t>
  </si>
  <si>
    <t>ค่าบริการแพงเลยไม่ใช้อินเตอร์เน็ต</t>
  </si>
  <si>
    <t>ไม่มีเครือข่ายเลยไม่ใช้อินเตอร์เน็ต</t>
  </si>
  <si>
    <t>จำนวนคนไม่มีมือถือ</t>
  </si>
  <si>
    <t>ประชากร 6 ปีขึ้นไปทั้งหมดที่สำรวจความต้องการมือถือ</t>
  </si>
  <si>
    <t xml:space="preserve">ต้องการแบบ Smart Phone ภายใน 1 ปี
</t>
  </si>
  <si>
    <t>ต้องการแบบ Phone ภายใน 1 ปี</t>
  </si>
  <si>
    <t>ไม่ต้องการมือถือ</t>
  </si>
  <si>
    <t>เหตุผลที่ไม่ใช้มือถือเพราะไม่มีความจำเป็น</t>
  </si>
  <si>
    <t>เหตุผลที่ไม่ใช้มือถือ เพราะเครื่องแพง</t>
  </si>
  <si>
    <t>เหตุผลที่ไม่ใช้มือถือ เพราะค่าบริการแพง</t>
  </si>
  <si>
    <t>เหตุผลที่ไม่ใช้มือถือ เพราะใช้ไม่เป็น</t>
  </si>
  <si>
    <t>เหตุผลที่ไม่ใช้มือถือเพราะไม่มีเครือข่าย</t>
  </si>
  <si>
    <t>เหตุผลที่ไม่ใช้มือถือ เพราะสัญญาณไม่ชัดเจน</t>
  </si>
  <si>
    <t>จำนวนครัวเรือนที่ไม่มีครื่องคอมพิวเตอร์</t>
  </si>
  <si>
    <t>เหตุผลที่ไม่มีเครื่องคอมพิวเตอร์ ไม่มีความจำเป็น</t>
  </si>
  <si>
    <t>เหตุผลที่ไม่มีเครื่องคอมพิวเตอร์ ราคาแพง</t>
  </si>
  <si>
    <t>เหตุผลที่ไม่มีเครื่องคอมพิวเตอร์ สามารถใช้จากที่อื่นได้</t>
  </si>
  <si>
    <t>เหตุผลที่ไม่มีเครื่องคอมพิวเตอร์ ใช้ไม่เป็น</t>
  </si>
  <si>
    <t>เหตุผลที่ไม่มีเครื่องคอมพิวเตอร์ ควบคุมการใช้ของบุตรหลานไม่ได้</t>
  </si>
  <si>
    <t>เหตุผลที่ไม่มีเครื่องคอมพิวเตอร์ อื่น ๆ /ไม่ทราบ</t>
  </si>
  <si>
    <t>จำนวนครัวเรือน</t>
  </si>
  <si>
    <t>เข้าถึงอินเตอร์เน็ตได้</t>
  </si>
  <si>
    <t xml:space="preserve">เข้าถึงแต่เลือกไม่เชื่อมต่อ
</t>
  </si>
  <si>
    <t>ไม่สามารถเข้าถึง</t>
  </si>
  <si>
    <t>รวม</t>
  </si>
  <si>
    <t>อยากให้ภาครัฐเข้ามาช่วยจัดตั้งศูนย์การเรียนรู้ICT ชุมชน</t>
  </si>
  <si>
    <t>อยากให้ภาครัฐเข้ามาช่วยฮาร์ดแวร์ราคาถูก</t>
  </si>
  <si>
    <t>อยากให้ภาครัฐเข้ามาช่วยซอฟแวร์ราคาถูก</t>
  </si>
  <si>
    <t>อินเทอร์เน็ตราคาถูกอยากให้ภาครัฐเข้ามาช่วย</t>
  </si>
  <si>
    <t>อยากให้ภาครัฐเข้ามาช่วยค่าโทรศัพท์มือถือราคาถูก</t>
  </si>
  <si>
    <t>อยากให้ภาครัฐเข้ามาช่วยมีFree wifi ในสถานที่สาธารณะ</t>
  </si>
  <si>
    <t>อยากให้ภาครัฐเข้ามาช่วยอื่น ๆ /ไม่ทราบ</t>
  </si>
  <si>
    <t>มีโทรศัพท์</t>
  </si>
  <si>
    <t>ไม่มีโทรศัพท์</t>
  </si>
  <si>
    <t>มีโทรสาร</t>
  </si>
  <si>
    <t>ไม่มีโทรสาร</t>
  </si>
  <si>
    <t>มีคอมพิวเตอร์</t>
  </si>
  <si>
    <t>ไม่มีคอมพิวเตอร์</t>
  </si>
  <si>
    <t>เชื่อมต่ออินเตอร์เน็ต</t>
  </si>
  <si>
    <t>ไม่เชื่อมต่ออินเตอร์เน็ต</t>
  </si>
  <si>
    <t>จำนวนเครื่องโทรศัพท์</t>
  </si>
  <si>
    <t>จำนวนเครื่องคอมพิวเตอร์แบบตั้งโต๊ะ</t>
  </si>
  <si>
    <t>จำนวนเครื่องคอมพิวเตอร์แบบกระเป๋าหิ้ว</t>
  </si>
  <si>
    <t>จำนวนแท็บเล็ต</t>
  </si>
  <si>
    <t>กรุงเทพมหานคร</t>
  </si>
  <si>
    <t>-</t>
  </si>
  <si>
    <t>ภาคกลางในเขตเทศบาล</t>
  </si>
  <si>
    <t>ภาคกลางนอกเขตเทศบาล</t>
  </si>
  <si>
    <t>ภาคเหนือในเขตเทศบาล</t>
  </si>
  <si>
    <t>ภาคเหนือนอกเขตเทศบาล</t>
  </si>
  <si>
    <t>ภาคตะวันออกเฉยีงเหนือในเขตเทศบาล</t>
  </si>
  <si>
    <t>ภาคตะวันออกเฉยีงเหนือนอกเขตเทศบาล</t>
  </si>
  <si>
    <t>ภาคใต้ในเขตเทศบาล</t>
  </si>
  <si>
    <t>ภาคใต้นอกเขตเทศบาล</t>
  </si>
  <si>
    <t>Sim ราคาถูก</t>
  </si>
  <si>
    <t>การเรียนที่ไม่มีอินเตอร์เน็ต</t>
  </si>
  <si>
    <t>จำนวนอุุปกรณ์ทั้งหมด</t>
  </si>
  <si>
    <t>อยากให้ภาครัฐเข้ามาช่วยอินเทอร์เน็ตราคาถูก</t>
  </si>
  <si>
    <t>แม็ก</t>
  </si>
  <si>
    <t>แบ่งตามในเขตและนอกเขต</t>
  </si>
  <si>
    <t>Region</t>
  </si>
  <si>
    <t>Number of households</t>
  </si>
  <si>
    <t>Total Device</t>
  </si>
  <si>
    <t>Population &gt; 6 years</t>
  </si>
  <si>
    <t>Households not have Computer</t>
  </si>
  <si>
    <t>Number of people without mobile phones</t>
  </si>
  <si>
    <t>Sum Households</t>
  </si>
  <si>
    <r>
      <t xml:space="preserve">Government to help establish a </t>
    </r>
    <r>
      <rPr>
        <b/>
      </rPr>
      <t>community ICT learning center</t>
    </r>
  </si>
  <si>
    <r>
      <t xml:space="preserve"> Government to come to help with </t>
    </r>
    <r>
      <rPr>
        <b/>
      </rPr>
      <t>cheap mobile phone bills</t>
    </r>
  </si>
  <si>
    <r>
      <t xml:space="preserve">Government to come to help the </t>
    </r>
    <r>
      <rPr>
        <b/>
      </rPr>
      <t>internet cheap</t>
    </r>
  </si>
  <si>
    <t>Government to come to help with free wifi</t>
  </si>
  <si>
    <t>Government to come to help with cheap software</t>
  </si>
  <si>
    <t>Government to come to help with cheap hardware</t>
  </si>
  <si>
    <t>number of people  who don't use Internet</t>
  </si>
  <si>
    <t>Cannot use internet</t>
  </si>
  <si>
    <t>Cannot use mobile phone</t>
  </si>
  <si>
    <t>Cannot use computer</t>
  </si>
  <si>
    <t>Cannot access internet*</t>
  </si>
  <si>
    <t>Bangkok</t>
  </si>
  <si>
    <t>Central in the municipality</t>
  </si>
  <si>
    <t>Central outside the municipality</t>
  </si>
  <si>
    <t>Northern in the municipality</t>
  </si>
  <si>
    <t>Northern outside the municipality</t>
  </si>
  <si>
    <t>Eastern in the municipality</t>
  </si>
  <si>
    <t>Eastern outside the municipality</t>
  </si>
  <si>
    <t>Southern in the municipality</t>
  </si>
  <si>
    <t>Southern outside the municipality</t>
  </si>
  <si>
    <t>Return on mobile</t>
  </si>
  <si>
    <t>Year</t>
  </si>
  <si>
    <t>Percentage</t>
  </si>
  <si>
    <t>&lt;1</t>
  </si>
  <si>
    <t>5+</t>
  </si>
  <si>
    <t>บทเรียน</t>
  </si>
  <si>
    <t>Tracking by</t>
  </si>
  <si>
    <t>Ministry of education</t>
  </si>
  <si>
    <t>Objective</t>
  </si>
  <si>
    <t>คุณภาพการศึกษาไทยดีขึื้น คนไทยมีคุณธรรม มีภูมิคุัากันต่อการเปลี่ยนแปลง</t>
  </si>
  <si>
    <t>กำลังคนได้รับการผลิตและพัฒนา เพื่อเสริมสร้างศักยภาพการแข่งขันของประเทศ</t>
  </si>
  <si>
    <t>มีองค์ความรู้ เทคโนโลยี นวัตกรรม สนับสนุนการพัฒนาประเทศอย่างยั่งยืน</t>
  </si>
  <si>
    <t>คนไทยได้รับโอกาสในการเรียนรู้อย่างต่อเนื่องตลอดชีวิต</t>
  </si>
  <si>
    <t>ระบบบริหารจัดการการศึกษามีประสิทธิภาพตามหลักธรรมาภิบาล โดยการมีส่วนร่วมจากทุกภาคส่วน</t>
  </si>
  <si>
    <t>การจัดทำบทเรียนสำหรับการเรียนออนไลน์ หรือการเรียนผ่านเทคโนโลยีดิจิทัล</t>
  </si>
  <si>
    <t>1 สร้างบทเรียนสำหรับนักเรียนตามหลักสูตรพืันฐานกำหนด</t>
  </si>
  <si>
    <t>2. สร้างตัวอย่างการเรียนรู้ที่หาได้จากในชุมชน</t>
  </si>
  <si>
    <t>3. สร้างคู่มือสำหรับการใช้ดิจิเทคโนโลยีไม่ว่าจะเป็นออฟไลน์หรือออนไลน์ เนื่องมาจากบ้างพื้นที่ไม่ใช้งานดิจิตอลเทคโนโลยีเพราะว่าใช้งานอยาก</t>
  </si>
  <si>
    <t>4 สำหรับในพืันที่ ที่ไม่สามารถเข้าถึงไฟฟ้าต้องทำการสร้างบทเรียนเฉพาะสำหรับกลุ่มอาสามคัรที่เข้าไปสอน</t>
  </si>
  <si>
    <t>บทเรียนในปัจจุบัน</t>
  </si>
  <si>
    <t>https://www.moe.go.th/%E0%B8%A7%E0%B8%B4%E0%B8%AA%E0%B8%B1%E0%B8%A2%E0%B8%97%E0%B8%B1%E0%B8%A8%E0%B8%99%E0%B9%8C%E0%B8%9E%E0%B8%B1%E0%B8%99%E0%B8%98%E0%B8%81%E0%B8%B4%E0%B8%88%E0%B8%A2%E0%B8%B8%E0%B8%97%E0%B8%98%E0%B8%A8/</t>
  </si>
  <si>
    <t>นักเรียน</t>
  </si>
  <si>
    <t>นักเรียนมีการเรียนการสอนแบบออนไลน์</t>
  </si>
  <si>
    <t>ครอบครัวไม่มีไฟฟ้าและอินเตอร์เน็ต</t>
  </si>
  <si>
    <t>บ้างพื้นที่มีการจัดตั้ง เน็ตประชารัฐ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</si>
</sst>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1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b/>
      <name val="Arial"/>
    </font>
    <font>
      <sz val="10.0"/>
      <color theme="1"/>
      <name val="Arial"/>
    </font>
    <font>
      <name val="Arial"/>
    </font>
    <font/>
    <font>
      <sz val="10.0"/>
      <name val="Arial"/>
    </font>
    <font>
      <sz val="10.0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98DA81"/>
        <bgColor rgb="FF98DA81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FFAF80"/>
        <bgColor rgb="FFFFAF8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D0F039"/>
        <bgColor rgb="FFD0F03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right" readingOrder="0" shrinkToFit="0" vertical="bottom" wrapText="1"/>
    </xf>
    <xf borderId="1" fillId="6" fontId="1" numFmtId="0" xfId="0" applyAlignment="1" applyBorder="1" applyFill="1" applyFont="1">
      <alignment horizontal="center" readingOrder="0" shrinkToFit="0" vertical="bottom" wrapText="1"/>
    </xf>
    <xf borderId="1" fillId="6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right" readingOrder="0" shrinkToFit="0" vertical="center" wrapText="1"/>
    </xf>
    <xf borderId="1" fillId="7" fontId="2" numFmtId="0" xfId="0" applyAlignment="1" applyBorder="1" applyFill="1" applyFont="1">
      <alignment horizontal="left" readingOrder="0" shrinkToFit="0" wrapText="1"/>
    </xf>
    <xf borderId="1" fillId="7" fontId="1" numFmtId="0" xfId="0" applyAlignment="1" applyBorder="1" applyFont="1">
      <alignment readingOrder="0" shrinkToFit="0" vertical="bottom" wrapText="1"/>
    </xf>
    <xf borderId="1" fillId="8" fontId="1" numFmtId="0" xfId="0" applyAlignment="1" applyBorder="1" applyFill="1" applyFont="1">
      <alignment readingOrder="0" shrinkToFit="0" vertical="bottom" wrapText="1"/>
    </xf>
    <xf borderId="1" fillId="8" fontId="1" numFmtId="0" xfId="0" applyAlignment="1" applyBorder="1" applyFont="1">
      <alignment horizontal="right" readingOrder="0" shrinkToFit="0" vertical="bottom" wrapText="1"/>
    </xf>
    <xf borderId="1" fillId="8" fontId="3" numFmtId="0" xfId="0" applyAlignment="1" applyBorder="1" applyFont="1">
      <alignment horizontal="right" readingOrder="0" shrinkToFit="0" vertical="bottom" wrapText="1"/>
    </xf>
    <xf borderId="1" fillId="9" fontId="4" numFmtId="0" xfId="0" applyAlignment="1" applyBorder="1" applyFill="1" applyFont="1">
      <alignment horizontal="center" readingOrder="0" shrinkToFit="0" vertical="bottom" wrapText="1"/>
    </xf>
    <xf borderId="1" fillId="9" fontId="3" numFmtId="0" xfId="0" applyAlignment="1" applyBorder="1" applyFont="1">
      <alignment horizontal="right" readingOrder="0" shrinkToFit="0" vertical="bottom" wrapText="1"/>
    </xf>
    <xf borderId="1" fillId="10" fontId="3" numFmtId="0" xfId="0" applyAlignment="1" applyBorder="1" applyFill="1" applyFont="1">
      <alignment horizontal="left" readingOrder="0" shrinkToFit="0" vertical="bottom" wrapText="1"/>
    </xf>
    <xf borderId="1" fillId="11" fontId="3" numFmtId="0" xfId="0" applyAlignment="1" applyBorder="1" applyFill="1" applyFont="1">
      <alignment horizontal="left" readingOrder="0" shrinkToFit="0" vertical="bottom" wrapText="1"/>
    </xf>
    <xf borderId="0" fillId="0" fontId="3" numFmtId="0" xfId="0" applyAlignment="1" applyFont="1">
      <alignment horizontal="right" readingOrder="0" vertical="bottom"/>
    </xf>
    <xf borderId="1" fillId="0" fontId="1" numFmtId="0" xfId="0" applyAlignment="1" applyBorder="1" applyFont="1">
      <alignment vertical="bottom"/>
    </xf>
    <xf borderId="1" fillId="2" fontId="1" numFmtId="3" xfId="0" applyAlignment="1" applyBorder="1" applyFont="1" applyNumberFormat="1">
      <alignment horizontal="center" readingOrder="0"/>
    </xf>
    <xf borderId="1" fillId="2" fontId="1" numFmtId="3" xfId="0" applyAlignment="1" applyBorder="1" applyFont="1" applyNumberFormat="1">
      <alignment horizontal="center" vertical="bottom"/>
    </xf>
    <xf borderId="1" fillId="2" fontId="1" numFmtId="3" xfId="0" applyAlignment="1" applyBorder="1" applyFont="1" applyNumberFormat="1">
      <alignment horizontal="center" readingOrder="0" vertical="bottom"/>
    </xf>
    <xf borderId="1" fillId="0" fontId="5" numFmtId="3" xfId="0" applyAlignment="1" applyBorder="1" applyFont="1" applyNumberFormat="1">
      <alignment horizontal="right" readingOrder="0" vertical="bottom"/>
    </xf>
    <xf borderId="1" fillId="0" fontId="1" numFmtId="3" xfId="0" applyAlignment="1" applyBorder="1" applyFont="1" applyNumberFormat="1">
      <alignment readingOrder="0"/>
    </xf>
    <xf borderId="1" fillId="3" fontId="1" numFmtId="3" xfId="0" applyAlignment="1" applyBorder="1" applyFont="1" applyNumberFormat="1">
      <alignment horizontal="right" vertical="bottom"/>
    </xf>
    <xf borderId="1" fillId="4" fontId="1" numFmtId="3" xfId="0" applyAlignment="1" applyBorder="1" applyFont="1" applyNumberFormat="1">
      <alignment horizontal="center" vertical="bottom"/>
    </xf>
    <xf borderId="1" fillId="5" fontId="1" numFmtId="3" xfId="0" applyAlignment="1" applyBorder="1" applyFont="1" applyNumberFormat="1">
      <alignment horizontal="right" vertical="bottom"/>
    </xf>
    <xf borderId="1" fillId="6" fontId="1" numFmtId="3" xfId="0" applyAlignment="1" applyBorder="1" applyFont="1" applyNumberFormat="1">
      <alignment horizontal="center" vertical="bottom"/>
    </xf>
    <xf borderId="1" fillId="6" fontId="1" numFmtId="0" xfId="0" applyAlignment="1" applyBorder="1" applyFont="1">
      <alignment horizontal="center" vertical="bottom"/>
    </xf>
    <xf borderId="1" fillId="7" fontId="1" numFmtId="3" xfId="0" applyAlignment="1" applyBorder="1" applyFont="1" applyNumberFormat="1">
      <alignment horizontal="center" vertical="bottom"/>
    </xf>
    <xf borderId="1" fillId="8" fontId="1" numFmtId="3" xfId="0" applyAlignment="1" applyBorder="1" applyFont="1" applyNumberFormat="1">
      <alignment horizontal="right" vertical="bottom"/>
    </xf>
    <xf borderId="0" fillId="9" fontId="4" numFmtId="3" xfId="0" applyAlignment="1" applyFont="1" applyNumberFormat="1">
      <alignment horizontal="right" readingOrder="0" vertical="bottom"/>
    </xf>
    <xf borderId="0" fillId="9" fontId="3" numFmtId="3" xfId="0" applyAlignment="1" applyFont="1" applyNumberFormat="1">
      <alignment horizontal="right" vertical="bottom"/>
    </xf>
    <xf borderId="0" fillId="10" fontId="3" numFmtId="3" xfId="0" applyAlignment="1" applyFont="1" applyNumberFormat="1">
      <alignment horizontal="right" vertical="bottom"/>
    </xf>
    <xf borderId="0" fillId="11" fontId="3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1" fillId="0" fontId="1" numFmtId="0" xfId="0" applyAlignment="1" applyBorder="1" applyFont="1">
      <alignment readingOrder="0" vertical="bottom"/>
    </xf>
    <xf borderId="1" fillId="0" fontId="5" numFmtId="3" xfId="0" applyAlignment="1" applyBorder="1" applyFont="1" applyNumberFormat="1">
      <alignment horizontal="right" readingOrder="0" shrinkToFit="0" wrapText="0"/>
    </xf>
    <xf borderId="0" fillId="9" fontId="6" numFmtId="3" xfId="0" applyAlignment="1" applyFont="1" applyNumberFormat="1">
      <alignment horizontal="right" readingOrder="0" vertical="bottom"/>
    </xf>
    <xf borderId="0" fillId="9" fontId="1" numFmtId="3" xfId="0" applyAlignment="1" applyFont="1" applyNumberFormat="1">
      <alignment horizontal="right" vertical="bottom"/>
    </xf>
    <xf borderId="0" fillId="10" fontId="1" numFmtId="3" xfId="0" applyAlignment="1" applyFont="1" applyNumberFormat="1">
      <alignment horizontal="right" vertical="bottom"/>
    </xf>
    <xf borderId="0" fillId="11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1" fillId="3" fontId="1" numFmtId="0" xfId="0" applyAlignment="1" applyBorder="1" applyFont="1">
      <alignment horizontal="right" vertical="bottom"/>
    </xf>
    <xf borderId="1" fillId="0" fontId="5" numFmtId="3" xfId="0" applyAlignment="1" applyBorder="1" applyFont="1" applyNumberFormat="1">
      <alignment horizontal="right" readingOrder="0"/>
    </xf>
    <xf borderId="1" fillId="6" fontId="1" numFmtId="3" xfId="0" applyAlignment="1" applyBorder="1" applyFont="1" applyNumberFormat="1">
      <alignment horizontal="center" readingOrder="0" vertical="bottom"/>
    </xf>
    <xf borderId="0" fillId="6" fontId="1" numFmtId="0" xfId="0" applyAlignment="1" applyFont="1">
      <alignment readingOrder="0"/>
    </xf>
    <xf borderId="0" fillId="0" fontId="1" numFmtId="3" xfId="0" applyAlignment="1" applyFont="1" applyNumberFormat="1">
      <alignment horizontal="center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9" fontId="4" numFmtId="0" xfId="0" applyAlignment="1" applyBorder="1" applyFont="1">
      <alignment horizontal="right" readingOrder="0" shrinkToFit="0" vertical="bottom" wrapText="1"/>
    </xf>
    <xf borderId="1" fillId="6" fontId="1" numFmtId="0" xfId="0" applyAlignment="1" applyBorder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9" fontId="4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center" readingOrder="0" vertical="bottom"/>
    </xf>
    <xf borderId="0" fillId="9" fontId="6" numFmtId="3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6" numFmtId="3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horizontal="center"/>
    </xf>
    <xf borderId="1" fillId="0" fontId="8" numFmtId="3" xfId="0" applyAlignment="1" applyBorder="1" applyFont="1" applyNumberFormat="1">
      <alignment horizontal="center" readingOrder="0" vertical="bottom"/>
    </xf>
    <xf borderId="1" fillId="0" fontId="4" numFmtId="3" xfId="0" applyAlignment="1" applyBorder="1" applyFont="1" applyNumberFormat="1">
      <alignment horizontal="right" readingOrder="0" vertical="bottom"/>
    </xf>
    <xf borderId="0" fillId="0" fontId="4" numFmtId="3" xfId="0" applyAlignment="1" applyFont="1" applyNumberFormat="1">
      <alignment horizontal="right" vertical="bottom"/>
    </xf>
    <xf borderId="1" fillId="0" fontId="1" numFmtId="3" xfId="0" applyAlignment="1" applyBorder="1" applyFont="1" applyNumberFormat="1">
      <alignment horizontal="center" vertical="bottom"/>
    </xf>
    <xf borderId="1" fillId="0" fontId="8" numFmtId="3" xfId="0" applyAlignment="1" applyBorder="1" applyFont="1" applyNumberFormat="1">
      <alignment horizontal="center" readingOrder="0" shrinkToFit="0" wrapText="0"/>
    </xf>
    <xf borderId="1" fillId="0" fontId="6" numFmtId="3" xfId="0" applyAlignment="1" applyBorder="1" applyFont="1" applyNumberFormat="1">
      <alignment horizontal="right" readingOrder="0" vertical="bottom"/>
    </xf>
    <xf borderId="0" fillId="0" fontId="6" numFmtId="3" xfId="0" applyAlignment="1" applyFont="1" applyNumberFormat="1">
      <alignment horizontal="right" vertical="bottom"/>
    </xf>
    <xf borderId="1" fillId="0" fontId="9" numFmtId="3" xfId="0" applyAlignment="1" applyBorder="1" applyFont="1" applyNumberFormat="1">
      <alignment horizontal="center" readingOrder="0"/>
    </xf>
    <xf borderId="0" fillId="12" fontId="2" numFmtId="0" xfId="0" applyAlignment="1" applyFill="1" applyFont="1">
      <alignment horizontal="left" readingOrder="0"/>
    </xf>
    <xf borderId="1" fillId="0" fontId="6" numFmtId="3" xfId="0" applyAlignment="1" applyBorder="1" applyFont="1" applyNumberFormat="1">
      <alignment horizontal="center" readingOrder="0" vertical="bottom"/>
    </xf>
    <xf borderId="1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164" xfId="0" applyAlignment="1" applyFont="1" applyNumberFormat="1">
      <alignment horizontal="center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19</xdr:row>
      <xdr:rowOff>19050</xdr:rowOff>
    </xdr:from>
    <xdr:ext cx="2962275" cy="5248275"/>
    <xdr:pic>
      <xdr:nvPicPr>
        <xdr:cNvPr id="0" name="image1.png" title="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e.go.th/%E0%B8%A7%E0%B8%B4%E0%B8%AA%E0%B8%B1%E0%B8%A2%E0%B8%97%E0%B8%B1%E0%B8%A8%E0%B8%99%E0%B9%8C%E0%B8%9E%E0%B8%B1%E0%B8%99%E0%B8%98%E0%B8%81%E0%B8%B4%E0%B8%88%E0%B8%A2%E0%B8%B8%E0%B8%97%E0%B8%98%E0%B8%A8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10.71"/>
    <col customWidth="1" min="3" max="3" width="12.29"/>
    <col customWidth="1" min="4" max="5" width="14.57"/>
    <col customWidth="1" min="6" max="9" width="27.14"/>
    <col customWidth="1" min="10" max="10" width="20.29"/>
    <col customWidth="1" min="11" max="11" width="16.86"/>
    <col customWidth="1" min="12" max="12" width="27.14"/>
    <col customWidth="1" min="13" max="13" width="20.86"/>
    <col customWidth="1" min="14" max="14" width="27.0"/>
    <col customWidth="1" min="15" max="15" width="26.71"/>
    <col customWidth="1" min="16" max="16" width="16.14"/>
    <col customWidth="1" min="17" max="17" width="20.57"/>
    <col customWidth="1" min="18" max="19" width="11.57"/>
    <col customWidth="1" min="20" max="20" width="10.43"/>
    <col customWidth="1" min="21" max="21" width="35.71"/>
    <col customWidth="1" min="22" max="22" width="18.71"/>
    <col customWidth="1" min="23" max="23" width="22.0"/>
    <col customWidth="1" min="24" max="24" width="16.43"/>
    <col customWidth="1" min="25" max="25" width="10.43"/>
    <col customWidth="1" min="26" max="26" width="14.86"/>
    <col customWidth="1" min="27" max="27" width="11.43"/>
    <col customWidth="1" min="28" max="33" width="11.71"/>
    <col customWidth="1" min="34" max="34" width="10.43"/>
    <col customWidth="1" min="35" max="35" width="10.86"/>
    <col customWidth="1" min="36" max="36" width="10.29"/>
    <col customWidth="1" min="37" max="37" width="11.0"/>
    <col customWidth="1" min="38" max="45" width="11.71"/>
    <col customWidth="1" min="46" max="46" width="14.0"/>
    <col customWidth="1" min="47" max="47" width="14.14"/>
    <col customWidth="1" min="48" max="48" width="12.43"/>
    <col customWidth="1" min="49" max="49" width="11.71"/>
    <col customWidth="1" min="50" max="50" width="12.57"/>
    <col customWidth="1" min="51" max="51" width="15.57"/>
    <col customWidth="1" min="52" max="61" width="11.71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6" t="s">
        <v>14</v>
      </c>
      <c r="Q1" s="7" t="s">
        <v>15</v>
      </c>
      <c r="R1" s="8" t="s">
        <v>16</v>
      </c>
      <c r="S1" s="8" t="s">
        <v>17</v>
      </c>
      <c r="T1" s="8" t="s">
        <v>18</v>
      </c>
      <c r="U1" s="9" t="s">
        <v>19</v>
      </c>
      <c r="V1" s="10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2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4" t="s">
        <v>32</v>
      </c>
      <c r="AI1" s="15" t="s">
        <v>33</v>
      </c>
      <c r="AJ1" s="15" t="s">
        <v>34</v>
      </c>
      <c r="AK1" s="16" t="s">
        <v>35</v>
      </c>
      <c r="AL1" s="17" t="s">
        <v>36</v>
      </c>
      <c r="AM1" s="18" t="s">
        <v>37</v>
      </c>
      <c r="AN1" s="18" t="s">
        <v>38</v>
      </c>
      <c r="AO1" s="18" t="s">
        <v>39</v>
      </c>
      <c r="AP1" s="18" t="s">
        <v>40</v>
      </c>
      <c r="AQ1" s="18" t="s">
        <v>41</v>
      </c>
      <c r="AR1" s="18" t="s">
        <v>42</v>
      </c>
      <c r="AS1" s="18" t="s">
        <v>43</v>
      </c>
      <c r="AT1" s="19" t="s">
        <v>44</v>
      </c>
      <c r="AU1" s="19" t="s">
        <v>45</v>
      </c>
      <c r="AV1" s="19" t="s">
        <v>46</v>
      </c>
      <c r="AW1" s="19" t="s">
        <v>47</v>
      </c>
      <c r="AX1" s="19" t="s">
        <v>48</v>
      </c>
      <c r="AY1" s="19" t="s">
        <v>49</v>
      </c>
      <c r="AZ1" s="19" t="s">
        <v>50</v>
      </c>
      <c r="BA1" s="19" t="s">
        <v>51</v>
      </c>
      <c r="BB1" s="20" t="s">
        <v>52</v>
      </c>
      <c r="BC1" s="20" t="s">
        <v>53</v>
      </c>
      <c r="BD1" s="20" t="s">
        <v>54</v>
      </c>
      <c r="BE1" s="20" t="s">
        <v>55</v>
      </c>
      <c r="BF1" s="21"/>
      <c r="BG1" s="21"/>
      <c r="BH1" s="21"/>
      <c r="BI1" s="21"/>
    </row>
    <row r="2">
      <c r="A2" s="22" t="s">
        <v>56</v>
      </c>
      <c r="B2" s="23">
        <v>241465.0</v>
      </c>
      <c r="C2" s="23">
        <v>367163.0</v>
      </c>
      <c r="D2" s="24">
        <v>393369.0</v>
      </c>
      <c r="E2" s="25">
        <v>579118.0</v>
      </c>
      <c r="F2" s="26">
        <f t="shared" ref="F2:F10" si="1">sum(B2:D2)</f>
        <v>1001997</v>
      </c>
      <c r="G2" s="26">
        <v>8034836.0</v>
      </c>
      <c r="H2" s="27">
        <v>4869203.0</v>
      </c>
      <c r="I2" s="26">
        <v>5696409.0</v>
      </c>
      <c r="J2" s="28">
        <v>1844100.0</v>
      </c>
      <c r="K2" s="28">
        <v>893278.0</v>
      </c>
      <c r="L2" s="28">
        <v>902892.0</v>
      </c>
      <c r="M2" s="28">
        <v>26654.0</v>
      </c>
      <c r="N2" s="28">
        <v>14265.0</v>
      </c>
      <c r="O2" s="28">
        <v>2131.0</v>
      </c>
      <c r="P2" s="29">
        <v>437894.0</v>
      </c>
      <c r="Q2" s="30">
        <v>8195658.0</v>
      </c>
      <c r="R2" s="30">
        <v>615108.0</v>
      </c>
      <c r="S2" s="30">
        <v>18003.0</v>
      </c>
      <c r="T2" s="30">
        <v>7015931.0</v>
      </c>
      <c r="U2" s="31">
        <v>362218.0</v>
      </c>
      <c r="V2" s="31">
        <v>18310.0</v>
      </c>
      <c r="W2" s="31">
        <v>4694.0</v>
      </c>
      <c r="X2" s="31">
        <v>45154.0</v>
      </c>
      <c r="Y2" s="32" t="s">
        <v>57</v>
      </c>
      <c r="Z2" s="32" t="s">
        <v>57</v>
      </c>
      <c r="AA2" s="33">
        <v>1596314.0</v>
      </c>
      <c r="AB2" s="33">
        <v>1007494.0</v>
      </c>
      <c r="AC2" s="33">
        <v>74443.0</v>
      </c>
      <c r="AD2" s="33">
        <v>361912.0</v>
      </c>
      <c r="AE2" s="33">
        <v>145250.0</v>
      </c>
      <c r="AF2" s="33">
        <v>5238.0</v>
      </c>
      <c r="AG2" s="33">
        <v>1978.0</v>
      </c>
      <c r="AH2" s="34">
        <v>2745158.0</v>
      </c>
      <c r="AI2" s="34">
        <v>2299235.0</v>
      </c>
      <c r="AJ2" s="34">
        <v>407141.0</v>
      </c>
      <c r="AK2" s="34">
        <v>38782.0</v>
      </c>
      <c r="AL2" s="35">
        <v>2745158.0</v>
      </c>
      <c r="AM2" s="36">
        <v>141386.0</v>
      </c>
      <c r="AN2" s="36">
        <v>41773.0</v>
      </c>
      <c r="AO2" s="36">
        <v>20797.0</v>
      </c>
      <c r="AP2" s="36">
        <v>1100102.0</v>
      </c>
      <c r="AQ2" s="36">
        <v>713883.0</v>
      </c>
      <c r="AR2" s="36">
        <v>664971.0</v>
      </c>
      <c r="AS2" s="36">
        <v>62245.0</v>
      </c>
      <c r="AT2" s="37">
        <v>653123.0</v>
      </c>
      <c r="AU2" s="37">
        <v>2092035.0</v>
      </c>
      <c r="AV2" s="37">
        <v>92414.0</v>
      </c>
      <c r="AW2" s="37">
        <v>2652744.0</v>
      </c>
      <c r="AX2" s="37">
        <v>1148844.0</v>
      </c>
      <c r="AY2" s="37">
        <v>1596314.0</v>
      </c>
      <c r="AZ2" s="37">
        <v>2299235.0</v>
      </c>
      <c r="BA2" s="37">
        <v>445923.0</v>
      </c>
      <c r="BB2" s="38">
        <v>659706.0</v>
      </c>
      <c r="BC2" s="38">
        <v>813788.0</v>
      </c>
      <c r="BD2" s="38">
        <v>846638.0</v>
      </c>
      <c r="BE2" s="38">
        <v>450854.0</v>
      </c>
      <c r="BF2" s="39">
        <f t="shared" ref="BF2:BF10" si="2">sum(BB2:BE2)</f>
        <v>2770986</v>
      </c>
      <c r="BG2" s="39"/>
      <c r="BH2" s="39"/>
      <c r="BI2" s="39"/>
    </row>
    <row r="3">
      <c r="A3" s="40" t="s">
        <v>58</v>
      </c>
      <c r="B3" s="23">
        <v>271850.0</v>
      </c>
      <c r="C3" s="23">
        <v>506791.0</v>
      </c>
      <c r="D3" s="25">
        <v>515949.0</v>
      </c>
      <c r="E3" s="25">
        <v>662878.0</v>
      </c>
      <c r="F3" s="26">
        <f t="shared" si="1"/>
        <v>1294590</v>
      </c>
      <c r="G3" s="41">
        <v>8232619.0</v>
      </c>
      <c r="H3" s="27">
        <v>4001054.0</v>
      </c>
      <c r="I3" s="41">
        <v>6472284.0</v>
      </c>
      <c r="J3" s="28">
        <v>2800914.0</v>
      </c>
      <c r="K3" s="28">
        <v>1578620.0</v>
      </c>
      <c r="L3" s="28">
        <v>1126835.0</v>
      </c>
      <c r="M3" s="28">
        <v>57691.0</v>
      </c>
      <c r="N3" s="28">
        <v>33097.0</v>
      </c>
      <c r="O3" s="28">
        <v>1364.0</v>
      </c>
      <c r="P3" s="29">
        <v>688705.0</v>
      </c>
      <c r="Q3" s="30">
        <v>8530234.0</v>
      </c>
      <c r="R3" s="30">
        <v>760826.0</v>
      </c>
      <c r="S3" s="30">
        <v>29558.0</v>
      </c>
      <c r="T3" s="30">
        <v>7244709.0</v>
      </c>
      <c r="U3" s="31">
        <v>546575.0</v>
      </c>
      <c r="V3" s="31">
        <v>25983.0</v>
      </c>
      <c r="W3" s="31">
        <v>8262.0</v>
      </c>
      <c r="X3" s="31">
        <v>103164.0</v>
      </c>
      <c r="Y3" s="32" t="s">
        <v>57</v>
      </c>
      <c r="Z3" s="31">
        <v>1341.0</v>
      </c>
      <c r="AA3" s="33">
        <v>2400864.0</v>
      </c>
      <c r="AB3" s="33">
        <v>1563627.0</v>
      </c>
      <c r="AC3" s="33">
        <v>114651.0</v>
      </c>
      <c r="AD3" s="33">
        <v>405866.0</v>
      </c>
      <c r="AE3" s="33">
        <v>264194.0</v>
      </c>
      <c r="AF3" s="33">
        <v>11856.0</v>
      </c>
      <c r="AG3" s="33">
        <v>40670.0</v>
      </c>
      <c r="AH3" s="34">
        <v>3147377.0</v>
      </c>
      <c r="AI3" s="34">
        <v>2418264.0</v>
      </c>
      <c r="AJ3" s="34">
        <v>599479.0</v>
      </c>
      <c r="AK3" s="34">
        <v>129633.0</v>
      </c>
      <c r="AL3" s="42">
        <v>3147377.0</v>
      </c>
      <c r="AM3" s="43">
        <v>119944.0</v>
      </c>
      <c r="AN3" s="43">
        <v>33787.0</v>
      </c>
      <c r="AO3" s="43">
        <v>15867.0</v>
      </c>
      <c r="AP3" s="43">
        <v>1308213.0</v>
      </c>
      <c r="AQ3" s="43">
        <v>891070.0</v>
      </c>
      <c r="AR3" s="43">
        <v>507882.0</v>
      </c>
      <c r="AS3" s="43">
        <v>270615.0</v>
      </c>
      <c r="AT3" s="44">
        <v>311206.0</v>
      </c>
      <c r="AU3" s="44">
        <v>2836171.0</v>
      </c>
      <c r="AV3" s="44">
        <v>36987.0</v>
      </c>
      <c r="AW3" s="44">
        <v>3110390.0</v>
      </c>
      <c r="AX3" s="44">
        <v>746513.0</v>
      </c>
      <c r="AY3" s="44">
        <v>2400864.0</v>
      </c>
      <c r="AZ3" s="44">
        <v>2418264.0</v>
      </c>
      <c r="BA3" s="44">
        <v>729113.0</v>
      </c>
      <c r="BB3" s="45">
        <v>318810.0</v>
      </c>
      <c r="BC3" s="45">
        <v>428611.0</v>
      </c>
      <c r="BD3" s="45">
        <v>516103.0</v>
      </c>
      <c r="BE3" s="45">
        <v>262382.0</v>
      </c>
      <c r="BF3" s="39">
        <f t="shared" si="2"/>
        <v>1525906</v>
      </c>
      <c r="BG3" s="46"/>
      <c r="BH3" s="46"/>
      <c r="BI3" s="46"/>
    </row>
    <row r="4">
      <c r="A4" s="40" t="s">
        <v>59</v>
      </c>
      <c r="B4" s="23">
        <v>342814.0</v>
      </c>
      <c r="C4" s="23">
        <v>671794.0</v>
      </c>
      <c r="D4" s="25">
        <v>642115.0</v>
      </c>
      <c r="E4" s="25">
        <v>757099.0</v>
      </c>
      <c r="F4" s="26">
        <f t="shared" si="1"/>
        <v>1656723</v>
      </c>
      <c r="G4" s="41">
        <v>9710454.0</v>
      </c>
      <c r="H4" s="27">
        <v>3726109.0</v>
      </c>
      <c r="I4" s="41">
        <v>1.0281242E7</v>
      </c>
      <c r="J4" s="28">
        <v>4160125.0</v>
      </c>
      <c r="K4" s="28">
        <v>2518075.0</v>
      </c>
      <c r="L4" s="28">
        <v>1502555.0</v>
      </c>
      <c r="M4" s="28">
        <v>85268.0</v>
      </c>
      <c r="N4" s="28">
        <v>52724.0</v>
      </c>
      <c r="O4" s="47" t="s">
        <v>57</v>
      </c>
      <c r="P4" s="29">
        <v>996942.0</v>
      </c>
      <c r="Q4" s="30">
        <v>1.0019791E7</v>
      </c>
      <c r="R4" s="30">
        <v>820881.0</v>
      </c>
      <c r="S4" s="30">
        <v>47161.0</v>
      </c>
      <c r="T4" s="30">
        <v>8599860.0</v>
      </c>
      <c r="U4" s="31">
        <v>739743.0</v>
      </c>
      <c r="V4" s="31">
        <v>58850.0</v>
      </c>
      <c r="W4" s="31">
        <v>6482.0</v>
      </c>
      <c r="X4" s="31">
        <v>188661.0</v>
      </c>
      <c r="Y4" s="32">
        <v>479.0</v>
      </c>
      <c r="Z4" s="32" t="s">
        <v>57</v>
      </c>
      <c r="AA4" s="33">
        <v>2770294.0</v>
      </c>
      <c r="AB4" s="33">
        <v>1667951.0</v>
      </c>
      <c r="AC4" s="33">
        <v>177283.0</v>
      </c>
      <c r="AD4" s="33">
        <v>516706.0</v>
      </c>
      <c r="AE4" s="33">
        <v>390523.0</v>
      </c>
      <c r="AF4" s="33">
        <v>6776.0</v>
      </c>
      <c r="AG4" s="33">
        <v>11056.0</v>
      </c>
      <c r="AH4" s="34">
        <v>3364833.0</v>
      </c>
      <c r="AI4" s="34">
        <v>2395767.0</v>
      </c>
      <c r="AJ4" s="34">
        <v>744859.0</v>
      </c>
      <c r="AK4" s="34">
        <v>224207.0</v>
      </c>
      <c r="AL4" s="42">
        <v>3364833.0</v>
      </c>
      <c r="AM4" s="43">
        <v>198007.0</v>
      </c>
      <c r="AN4" s="43">
        <v>37250.0</v>
      </c>
      <c r="AO4" s="43">
        <v>15997.0</v>
      </c>
      <c r="AP4" s="43">
        <v>1252146.0</v>
      </c>
      <c r="AQ4" s="43">
        <v>1047611.0</v>
      </c>
      <c r="AR4" s="43">
        <v>560795.0</v>
      </c>
      <c r="AS4" s="43">
        <v>253028.0</v>
      </c>
      <c r="AT4" s="44">
        <v>125265.0</v>
      </c>
      <c r="AU4" s="44">
        <v>3239568.0</v>
      </c>
      <c r="AV4" s="44">
        <v>12958.0</v>
      </c>
      <c r="AW4" s="44">
        <v>3351875.0</v>
      </c>
      <c r="AX4" s="44">
        <v>594539.0</v>
      </c>
      <c r="AY4" s="44">
        <v>2770294.0</v>
      </c>
      <c r="AZ4" s="44">
        <v>2395767.0</v>
      </c>
      <c r="BA4" s="44">
        <v>969066.0</v>
      </c>
      <c r="BB4" s="45">
        <v>128845.0</v>
      </c>
      <c r="BC4" s="45">
        <v>357308.0</v>
      </c>
      <c r="BD4" s="45">
        <v>380845.0</v>
      </c>
      <c r="BE4" s="45">
        <v>198006.0</v>
      </c>
      <c r="BF4" s="39">
        <f t="shared" si="2"/>
        <v>1065004</v>
      </c>
      <c r="BG4" s="46"/>
      <c r="BH4" s="46"/>
      <c r="BI4" s="46"/>
    </row>
    <row r="5">
      <c r="A5" s="40" t="s">
        <v>60</v>
      </c>
      <c r="B5" s="23">
        <v>125696.0</v>
      </c>
      <c r="C5" s="23">
        <v>276331.0</v>
      </c>
      <c r="D5" s="25">
        <v>270850.0</v>
      </c>
      <c r="E5" s="25">
        <v>294924.0</v>
      </c>
      <c r="F5" s="26">
        <f t="shared" si="1"/>
        <v>672877</v>
      </c>
      <c r="G5" s="48">
        <v>3759883.0</v>
      </c>
      <c r="H5" s="27">
        <v>1626791.0</v>
      </c>
      <c r="I5" s="48">
        <v>3280621.0</v>
      </c>
      <c r="J5" s="28">
        <v>1578486.0</v>
      </c>
      <c r="K5" s="28">
        <v>1133080.0</v>
      </c>
      <c r="L5" s="28">
        <v>409816.0</v>
      </c>
      <c r="M5" s="28">
        <v>18030.0</v>
      </c>
      <c r="N5" s="28">
        <v>16388.0</v>
      </c>
      <c r="O5" s="47" t="s">
        <v>57</v>
      </c>
      <c r="P5" s="29">
        <v>450340.0</v>
      </c>
      <c r="Q5" s="30">
        <v>3727656.0</v>
      </c>
      <c r="R5" s="30">
        <v>286322.0</v>
      </c>
      <c r="S5" s="30">
        <v>9489.0</v>
      </c>
      <c r="T5" s="30">
        <v>3341169.0</v>
      </c>
      <c r="U5" s="31">
        <v>348571.0</v>
      </c>
      <c r="V5" s="31">
        <v>22065.0</v>
      </c>
      <c r="W5" s="31">
        <v>1710.0</v>
      </c>
      <c r="X5" s="31">
        <v>73290.0</v>
      </c>
      <c r="Y5" s="31">
        <v>1520.0</v>
      </c>
      <c r="Z5" s="31">
        <v>2281.0</v>
      </c>
      <c r="AA5" s="33">
        <v>1047595.0</v>
      </c>
      <c r="AB5" s="33">
        <v>557646.0</v>
      </c>
      <c r="AC5" s="33">
        <v>34783.0</v>
      </c>
      <c r="AD5" s="33">
        <v>194651.0</v>
      </c>
      <c r="AE5" s="33">
        <v>253719.0</v>
      </c>
      <c r="AF5" s="33">
        <v>5127.0</v>
      </c>
      <c r="AG5" s="33">
        <v>1668.0</v>
      </c>
      <c r="AH5" s="34">
        <v>1429339.0</v>
      </c>
      <c r="AI5" s="34">
        <v>960866.0</v>
      </c>
      <c r="AJ5" s="34">
        <v>421688.0</v>
      </c>
      <c r="AK5" s="34">
        <v>46785.0</v>
      </c>
      <c r="AL5" s="42">
        <v>1429339.0</v>
      </c>
      <c r="AM5" s="43">
        <v>92773.0</v>
      </c>
      <c r="AN5" s="43">
        <v>14307.0</v>
      </c>
      <c r="AO5" s="43">
        <v>6271.0</v>
      </c>
      <c r="AP5" s="43">
        <v>609526.0</v>
      </c>
      <c r="AQ5" s="43">
        <v>434534.0</v>
      </c>
      <c r="AR5" s="43">
        <v>208477.0</v>
      </c>
      <c r="AS5" s="43">
        <v>63450.0</v>
      </c>
      <c r="AT5" s="44">
        <v>78831.0</v>
      </c>
      <c r="AU5" s="44">
        <v>1350508.0</v>
      </c>
      <c r="AV5" s="44">
        <v>9948.0</v>
      </c>
      <c r="AW5" s="44">
        <v>1419391.0</v>
      </c>
      <c r="AX5" s="44">
        <v>381744.0</v>
      </c>
      <c r="AY5" s="44">
        <v>1047595.0</v>
      </c>
      <c r="AZ5" s="44">
        <v>960866.0</v>
      </c>
      <c r="BA5" s="44">
        <v>468473.0</v>
      </c>
      <c r="BB5" s="45">
        <v>86087.0</v>
      </c>
      <c r="BC5" s="45">
        <v>199083.0</v>
      </c>
      <c r="BD5" s="45">
        <v>328057.0</v>
      </c>
      <c r="BE5" s="45">
        <v>95477.0</v>
      </c>
      <c r="BF5" s="39">
        <f t="shared" si="2"/>
        <v>708704</v>
      </c>
      <c r="BG5" s="46"/>
      <c r="BH5" s="46"/>
      <c r="BI5" s="46"/>
    </row>
    <row r="6">
      <c r="A6" s="40" t="s">
        <v>61</v>
      </c>
      <c r="B6" s="23">
        <v>258338.0</v>
      </c>
      <c r="C6" s="23">
        <v>554985.0</v>
      </c>
      <c r="D6" s="25">
        <v>505949.0</v>
      </c>
      <c r="E6" s="25">
        <v>518556.0</v>
      </c>
      <c r="F6" s="26">
        <f t="shared" si="1"/>
        <v>1319272</v>
      </c>
      <c r="G6" s="48">
        <v>7039810.0</v>
      </c>
      <c r="H6" s="27">
        <v>1995149.0</v>
      </c>
      <c r="I6" s="48">
        <v>8791800.0</v>
      </c>
      <c r="J6" s="28">
        <v>3884085.0</v>
      </c>
      <c r="K6" s="28">
        <v>2830292.0</v>
      </c>
      <c r="L6" s="28">
        <v>972205.0</v>
      </c>
      <c r="M6" s="28">
        <v>51420.0</v>
      </c>
      <c r="N6" s="28">
        <v>29541.0</v>
      </c>
      <c r="O6" s="47">
        <v>159.0</v>
      </c>
      <c r="P6" s="29">
        <v>963016.0</v>
      </c>
      <c r="Q6" s="30">
        <v>6981134.0</v>
      </c>
      <c r="R6" s="30">
        <v>601950.0</v>
      </c>
      <c r="S6" s="30">
        <v>42637.0</v>
      </c>
      <c r="T6" s="30">
        <v>6124282.0</v>
      </c>
      <c r="U6" s="31">
        <v>683981.0</v>
      </c>
      <c r="V6" s="31">
        <v>44818.0</v>
      </c>
      <c r="W6" s="31">
        <v>11694.0</v>
      </c>
      <c r="X6" s="31">
        <v>207443.0</v>
      </c>
      <c r="Y6" s="31">
        <v>9704.0</v>
      </c>
      <c r="Z6" s="31">
        <v>2698.0</v>
      </c>
      <c r="AA6" s="33">
        <v>2074723.0</v>
      </c>
      <c r="AB6" s="33">
        <v>1063616.0</v>
      </c>
      <c r="AC6" s="33">
        <v>116797.0</v>
      </c>
      <c r="AD6" s="33">
        <v>372997.0</v>
      </c>
      <c r="AE6" s="33">
        <v>512407.0</v>
      </c>
      <c r="AF6" s="33">
        <v>6735.0</v>
      </c>
      <c r="AG6" s="33">
        <v>2172.0</v>
      </c>
      <c r="AH6" s="34">
        <v>2424995.0</v>
      </c>
      <c r="AI6" s="34">
        <v>1305084.0</v>
      </c>
      <c r="AJ6" s="34">
        <v>975211.0</v>
      </c>
      <c r="AK6" s="34">
        <v>144700.0</v>
      </c>
      <c r="AL6" s="42">
        <v>2424995.0</v>
      </c>
      <c r="AM6" s="43">
        <v>200826.0</v>
      </c>
      <c r="AN6" s="43">
        <v>20068.0</v>
      </c>
      <c r="AO6" s="43">
        <v>3701.0</v>
      </c>
      <c r="AP6" s="43">
        <v>705214.0</v>
      </c>
      <c r="AQ6" s="43">
        <v>945131.0</v>
      </c>
      <c r="AR6" s="43">
        <v>385093.0</v>
      </c>
      <c r="AS6" s="43">
        <v>164963.0</v>
      </c>
      <c r="AT6" s="44">
        <v>53271.0</v>
      </c>
      <c r="AU6" s="44">
        <v>2371724.0</v>
      </c>
      <c r="AV6" s="44">
        <v>3194.0</v>
      </c>
      <c r="AW6" s="44">
        <v>2421801.0</v>
      </c>
      <c r="AX6" s="44">
        <v>350272.0</v>
      </c>
      <c r="AY6" s="44">
        <v>2074723.0</v>
      </c>
      <c r="AZ6" s="44">
        <v>1305084.0</v>
      </c>
      <c r="BA6" s="44">
        <v>1119911.0</v>
      </c>
      <c r="BB6" s="45">
        <v>74676.0</v>
      </c>
      <c r="BC6" s="45">
        <v>164032.0</v>
      </c>
      <c r="BD6" s="45">
        <v>244044.0</v>
      </c>
      <c r="BE6" s="45">
        <v>85606.0</v>
      </c>
      <c r="BF6" s="39">
        <f t="shared" si="2"/>
        <v>568358</v>
      </c>
      <c r="BG6" s="46"/>
      <c r="BH6" s="46"/>
      <c r="BI6" s="46"/>
    </row>
    <row r="7">
      <c r="A7" s="40" t="s">
        <v>62</v>
      </c>
      <c r="B7" s="23">
        <v>215786.0</v>
      </c>
      <c r="C7" s="23">
        <v>463319.0</v>
      </c>
      <c r="D7" s="25">
        <v>445817.0</v>
      </c>
      <c r="E7" s="25">
        <v>422981.0</v>
      </c>
      <c r="F7" s="26">
        <f t="shared" si="1"/>
        <v>1124922</v>
      </c>
      <c r="G7" s="41">
        <v>5094985.0</v>
      </c>
      <c r="H7" s="27">
        <v>1919790.0</v>
      </c>
      <c r="I7" s="41">
        <v>4453769.0</v>
      </c>
      <c r="J7" s="28">
        <v>2397456.0</v>
      </c>
      <c r="K7" s="28">
        <v>1575533.0</v>
      </c>
      <c r="L7" s="28">
        <v>708405.0</v>
      </c>
      <c r="M7" s="28">
        <v>76725.0</v>
      </c>
      <c r="N7" s="28">
        <v>33638.0</v>
      </c>
      <c r="O7" s="47">
        <v>182.0</v>
      </c>
      <c r="P7" s="29">
        <v>589135.0</v>
      </c>
      <c r="Q7" s="30">
        <v>5059276.0</v>
      </c>
      <c r="R7" s="30">
        <v>687898.0</v>
      </c>
      <c r="S7" s="30">
        <v>28617.0</v>
      </c>
      <c r="T7" s="30">
        <v>4164101.0</v>
      </c>
      <c r="U7" s="31">
        <v>452132.0</v>
      </c>
      <c r="V7" s="31">
        <v>46190.0</v>
      </c>
      <c r="W7" s="31">
        <v>3779.0</v>
      </c>
      <c r="X7" s="31">
        <v>83423.0</v>
      </c>
      <c r="Y7" s="32">
        <v>557.0</v>
      </c>
      <c r="Z7" s="32" t="s">
        <v>57</v>
      </c>
      <c r="AA7" s="33">
        <v>1347038.0</v>
      </c>
      <c r="AB7" s="33">
        <v>746301.0</v>
      </c>
      <c r="AC7" s="33">
        <v>121819.0</v>
      </c>
      <c r="AD7" s="33">
        <v>271020.0</v>
      </c>
      <c r="AE7" s="33">
        <v>190842.0</v>
      </c>
      <c r="AF7" s="33">
        <v>13324.0</v>
      </c>
      <c r="AG7" s="33">
        <v>3732.0</v>
      </c>
      <c r="AH7" s="34">
        <v>1701098.0</v>
      </c>
      <c r="AI7" s="34">
        <v>1083652.0</v>
      </c>
      <c r="AJ7" s="34">
        <v>476900.0</v>
      </c>
      <c r="AK7" s="34">
        <v>140546.0</v>
      </c>
      <c r="AL7" s="42">
        <v>1701098.0</v>
      </c>
      <c r="AM7" s="43">
        <v>111663.0</v>
      </c>
      <c r="AN7" s="43">
        <v>52104.0</v>
      </c>
      <c r="AO7" s="43">
        <v>12528.0</v>
      </c>
      <c r="AP7" s="43">
        <v>557847.0</v>
      </c>
      <c r="AQ7" s="43">
        <v>565851.0</v>
      </c>
      <c r="AR7" s="43">
        <v>330888.0</v>
      </c>
      <c r="AS7" s="43">
        <v>70218.0</v>
      </c>
      <c r="AT7" s="44">
        <v>86356.0</v>
      </c>
      <c r="AU7" s="44">
        <v>1614742.0</v>
      </c>
      <c r="AV7" s="44">
        <v>12343.0</v>
      </c>
      <c r="AW7" s="44">
        <v>1688755.0</v>
      </c>
      <c r="AX7" s="44">
        <v>354060.0</v>
      </c>
      <c r="AY7" s="44">
        <v>1347038.0</v>
      </c>
      <c r="AZ7" s="44">
        <v>1083652.0</v>
      </c>
      <c r="BA7" s="44">
        <v>617446.0</v>
      </c>
      <c r="BB7" s="45">
        <v>111402.0</v>
      </c>
      <c r="BC7" s="45">
        <v>169635.0</v>
      </c>
      <c r="BD7" s="45">
        <v>307821.0</v>
      </c>
      <c r="BE7" s="45">
        <v>74453.0</v>
      </c>
      <c r="BF7" s="39">
        <f t="shared" si="2"/>
        <v>663311</v>
      </c>
      <c r="BG7" s="46"/>
      <c r="BH7" s="46"/>
      <c r="BI7" s="46"/>
    </row>
    <row r="8">
      <c r="A8" s="40" t="s">
        <v>63</v>
      </c>
      <c r="B8" s="23">
        <v>530148.0</v>
      </c>
      <c r="C8" s="23">
        <v>1141172.0</v>
      </c>
      <c r="D8" s="25">
        <v>1079082.0</v>
      </c>
      <c r="E8" s="25">
        <v>1008536.0</v>
      </c>
      <c r="F8" s="26">
        <f t="shared" si="1"/>
        <v>2750402</v>
      </c>
      <c r="G8" s="41">
        <v>1.2328386E7</v>
      </c>
      <c r="H8" s="27">
        <v>3344708.0</v>
      </c>
      <c r="I8" s="41">
        <v>1.7462265E7</v>
      </c>
      <c r="J8" s="28">
        <v>6919285.0</v>
      </c>
      <c r="K8" s="28">
        <v>4637739.0</v>
      </c>
      <c r="L8" s="28">
        <v>1820239.0</v>
      </c>
      <c r="M8" s="28">
        <v>321538.0</v>
      </c>
      <c r="N8" s="28">
        <v>133623.0</v>
      </c>
      <c r="O8" s="28">
        <v>2786.0</v>
      </c>
      <c r="P8" s="29">
        <v>1490695.0</v>
      </c>
      <c r="Q8" s="30">
        <v>1.2252502E7</v>
      </c>
      <c r="R8" s="30">
        <v>1341472.0</v>
      </c>
      <c r="S8" s="30">
        <v>87887.0</v>
      </c>
      <c r="T8" s="30">
        <v>1.0419646E7</v>
      </c>
      <c r="U8" s="31">
        <v>986203.0</v>
      </c>
      <c r="V8" s="31">
        <v>171444.0</v>
      </c>
      <c r="W8" s="31">
        <v>17768.0</v>
      </c>
      <c r="X8" s="49">
        <v>310026.0</v>
      </c>
      <c r="Y8" s="32" t="s">
        <v>57</v>
      </c>
      <c r="Z8" s="32" t="s">
        <v>57</v>
      </c>
      <c r="AA8" s="33">
        <v>3429996.0</v>
      </c>
      <c r="AB8" s="33">
        <v>1874274.0</v>
      </c>
      <c r="AC8" s="33">
        <v>408745.0</v>
      </c>
      <c r="AD8" s="33">
        <v>561567.0</v>
      </c>
      <c r="AE8" s="33">
        <v>549721.0</v>
      </c>
      <c r="AF8" s="33">
        <v>33917.0</v>
      </c>
      <c r="AG8" s="33">
        <v>1771.0</v>
      </c>
      <c r="AH8" s="34">
        <v>3867430.0</v>
      </c>
      <c r="AI8" s="34">
        <v>2142744.0</v>
      </c>
      <c r="AJ8" s="34">
        <v>1320012.0</v>
      </c>
      <c r="AK8" s="34">
        <v>404675.0</v>
      </c>
      <c r="AL8" s="42">
        <v>3867430.0</v>
      </c>
      <c r="AM8" s="43">
        <v>345686.0</v>
      </c>
      <c r="AN8" s="43">
        <v>96011.0</v>
      </c>
      <c r="AO8" s="43">
        <v>9040.0</v>
      </c>
      <c r="AP8" s="43">
        <v>1046148.0</v>
      </c>
      <c r="AQ8" s="43">
        <v>1584706.0</v>
      </c>
      <c r="AR8" s="43">
        <v>619768.0</v>
      </c>
      <c r="AS8" s="43">
        <v>166071.0</v>
      </c>
      <c r="AT8" s="44">
        <v>124463.0</v>
      </c>
      <c r="AU8" s="44">
        <v>3742967.0</v>
      </c>
      <c r="AV8" s="44">
        <v>3833.0</v>
      </c>
      <c r="AW8" s="44">
        <v>3863597.0</v>
      </c>
      <c r="AX8" s="44">
        <v>437434.0</v>
      </c>
      <c r="AY8" s="44">
        <v>3429996.0</v>
      </c>
      <c r="AZ8" s="44">
        <v>2142744.0</v>
      </c>
      <c r="BA8" s="44">
        <v>1724686.0</v>
      </c>
      <c r="BB8" s="45">
        <v>231805.0</v>
      </c>
      <c r="BC8" s="45">
        <v>225084.0</v>
      </c>
      <c r="BD8" s="45">
        <v>368908.0</v>
      </c>
      <c r="BE8" s="45">
        <v>118637.0</v>
      </c>
      <c r="BF8" s="39">
        <f t="shared" si="2"/>
        <v>944434</v>
      </c>
      <c r="BG8" s="46"/>
      <c r="BH8" s="46"/>
      <c r="BI8" s="46"/>
    </row>
    <row r="9">
      <c r="A9" s="40" t="s">
        <v>64</v>
      </c>
      <c r="B9" s="23">
        <v>123769.0</v>
      </c>
      <c r="C9" s="23">
        <v>245769.0</v>
      </c>
      <c r="D9" s="23">
        <v>228942.0</v>
      </c>
      <c r="E9" s="23">
        <v>244020.0</v>
      </c>
      <c r="F9" s="26">
        <f t="shared" si="1"/>
        <v>598480</v>
      </c>
      <c r="G9" s="41">
        <v>2804067.0</v>
      </c>
      <c r="H9" s="27">
        <v>1378614.0</v>
      </c>
      <c r="I9" s="41">
        <v>2641133.0</v>
      </c>
      <c r="J9" s="28">
        <v>1003533.0</v>
      </c>
      <c r="K9" s="28">
        <v>509342.0</v>
      </c>
      <c r="L9" s="28">
        <v>444384.0</v>
      </c>
      <c r="M9" s="28">
        <v>27530.0</v>
      </c>
      <c r="N9" s="28">
        <v>17470.0</v>
      </c>
      <c r="O9" s="28">
        <v>1992.0</v>
      </c>
      <c r="P9" s="29">
        <v>233890.0</v>
      </c>
      <c r="Q9" s="30">
        <v>2856797.0</v>
      </c>
      <c r="R9" s="30">
        <v>427017.0</v>
      </c>
      <c r="S9" s="30">
        <v>7195.0</v>
      </c>
      <c r="T9" s="30">
        <v>2335521.0</v>
      </c>
      <c r="U9" s="31">
        <v>185591.0</v>
      </c>
      <c r="V9" s="31">
        <v>17677.0</v>
      </c>
      <c r="W9" s="31">
        <v>8061.0</v>
      </c>
      <c r="X9" s="50">
        <v>22181.0</v>
      </c>
      <c r="Y9" s="32" t="s">
        <v>57</v>
      </c>
      <c r="Z9" s="32" t="s">
        <v>57</v>
      </c>
      <c r="AA9" s="33">
        <v>753437.0</v>
      </c>
      <c r="AB9" s="33">
        <v>450113.0</v>
      </c>
      <c r="AC9" s="33">
        <v>39121.0</v>
      </c>
      <c r="AD9" s="33">
        <v>169700.0</v>
      </c>
      <c r="AE9" s="33">
        <v>88932.0</v>
      </c>
      <c r="AF9" s="33">
        <v>4127.0</v>
      </c>
      <c r="AG9" s="33">
        <v>1444.0</v>
      </c>
      <c r="AH9" s="34">
        <v>985040.0</v>
      </c>
      <c r="AI9" s="34">
        <v>749897.0</v>
      </c>
      <c r="AJ9" s="34">
        <v>201377.0</v>
      </c>
      <c r="AK9" s="34">
        <v>33766.0</v>
      </c>
      <c r="AL9" s="42">
        <v>985040.0</v>
      </c>
      <c r="AM9" s="43">
        <v>56009.0</v>
      </c>
      <c r="AN9" s="43">
        <v>9013.0</v>
      </c>
      <c r="AO9" s="43">
        <v>3925.0</v>
      </c>
      <c r="AP9" s="43">
        <v>375267.0</v>
      </c>
      <c r="AQ9" s="43">
        <v>296137.0</v>
      </c>
      <c r="AR9" s="43">
        <v>214875.0</v>
      </c>
      <c r="AS9" s="43">
        <v>29813.0</v>
      </c>
      <c r="AT9" s="44">
        <v>65494.0</v>
      </c>
      <c r="AU9" s="44">
        <v>919546.0</v>
      </c>
      <c r="AV9" s="44">
        <v>10205.0</v>
      </c>
      <c r="AW9" s="44">
        <v>974835.0</v>
      </c>
      <c r="AX9" s="44">
        <v>231603.0</v>
      </c>
      <c r="AY9" s="44">
        <v>753437.0</v>
      </c>
      <c r="AZ9" s="44">
        <v>749897.0</v>
      </c>
      <c r="BA9" s="44">
        <v>235143.0</v>
      </c>
      <c r="BB9" s="45">
        <v>74305.0</v>
      </c>
      <c r="BC9" s="45">
        <v>112635.0</v>
      </c>
      <c r="BD9" s="45">
        <v>165822.0</v>
      </c>
      <c r="BE9" s="45">
        <v>52207.0</v>
      </c>
      <c r="BF9" s="39">
        <f t="shared" si="2"/>
        <v>404969</v>
      </c>
      <c r="BG9" s="46"/>
      <c r="BH9" s="46"/>
      <c r="BI9" s="46"/>
    </row>
    <row r="10">
      <c r="A10" s="40" t="s">
        <v>65</v>
      </c>
      <c r="B10" s="23">
        <v>274768.0</v>
      </c>
      <c r="C10" s="23">
        <v>508657.0</v>
      </c>
      <c r="D10" s="23">
        <v>461884.0</v>
      </c>
      <c r="E10" s="23">
        <v>459675.0</v>
      </c>
      <c r="F10" s="26">
        <f t="shared" si="1"/>
        <v>1245309</v>
      </c>
      <c r="G10" s="41">
        <v>5545117.0</v>
      </c>
      <c r="H10" s="27">
        <v>1730882.0</v>
      </c>
      <c r="I10" s="41">
        <v>6649575.0</v>
      </c>
      <c r="J10" s="28">
        <v>2737962.0</v>
      </c>
      <c r="K10" s="28">
        <v>1517749.0</v>
      </c>
      <c r="L10" s="28">
        <v>1086241.0</v>
      </c>
      <c r="M10" s="28">
        <v>84639.0</v>
      </c>
      <c r="N10" s="28">
        <v>38759.0</v>
      </c>
      <c r="O10" s="28">
        <v>7568.0</v>
      </c>
      <c r="P10" s="29">
        <v>765588.0</v>
      </c>
      <c r="Q10" s="30">
        <v>5657063.0</v>
      </c>
      <c r="R10" s="30">
        <v>710325.0</v>
      </c>
      <c r="S10" s="30">
        <v>35512.0</v>
      </c>
      <c r="T10" s="30">
        <v>4763207.0</v>
      </c>
      <c r="U10" s="31">
        <v>573438.0</v>
      </c>
      <c r="V10" s="31">
        <v>62006.0</v>
      </c>
      <c r="W10" s="31">
        <v>7146.0</v>
      </c>
      <c r="X10" s="31">
        <v>117445.0</v>
      </c>
      <c r="Y10" s="31">
        <v>1775.0</v>
      </c>
      <c r="Z10" s="31">
        <v>1582.0</v>
      </c>
      <c r="AA10" s="33">
        <v>1516430.0</v>
      </c>
      <c r="AB10" s="33">
        <v>839236.0</v>
      </c>
      <c r="AC10" s="33">
        <v>124661.0</v>
      </c>
      <c r="AD10" s="33">
        <v>311256.0</v>
      </c>
      <c r="AE10" s="33">
        <v>230326.0</v>
      </c>
      <c r="AF10" s="33">
        <v>8650.0</v>
      </c>
      <c r="AG10" s="33">
        <v>2301.0</v>
      </c>
      <c r="AH10" s="34">
        <v>1753467.0</v>
      </c>
      <c r="AI10" s="34">
        <v>1147039.0</v>
      </c>
      <c r="AJ10" s="34">
        <v>506651.0</v>
      </c>
      <c r="AK10" s="34">
        <v>99777.0</v>
      </c>
      <c r="AL10" s="42">
        <v>1753467.0</v>
      </c>
      <c r="AM10" s="43">
        <v>188497.0</v>
      </c>
      <c r="AN10" s="43">
        <v>20573.0</v>
      </c>
      <c r="AO10" s="43">
        <v>4761.0</v>
      </c>
      <c r="AP10" s="43">
        <v>491451.0</v>
      </c>
      <c r="AQ10" s="43">
        <v>622755.0</v>
      </c>
      <c r="AR10" s="43">
        <v>351771.0</v>
      </c>
      <c r="AS10" s="43">
        <v>73660.0</v>
      </c>
      <c r="AT10" s="44">
        <v>37694.0</v>
      </c>
      <c r="AU10" s="44">
        <v>1715773.0</v>
      </c>
      <c r="AV10" s="44">
        <v>9124.0</v>
      </c>
      <c r="AW10" s="44">
        <v>1744343.0</v>
      </c>
      <c r="AX10" s="44">
        <v>237037.0</v>
      </c>
      <c r="AY10" s="44">
        <v>1516430.0</v>
      </c>
      <c r="AZ10" s="44">
        <v>1147039.0</v>
      </c>
      <c r="BA10" s="44">
        <v>606428.0</v>
      </c>
      <c r="BB10" s="45">
        <v>41964.0</v>
      </c>
      <c r="BC10" s="45">
        <v>104095.0</v>
      </c>
      <c r="BD10" s="45">
        <v>148122.0</v>
      </c>
      <c r="BE10" s="45">
        <v>55358.0</v>
      </c>
      <c r="BF10" s="39">
        <f t="shared" si="2"/>
        <v>349539</v>
      </c>
      <c r="BG10" s="46"/>
      <c r="BH10" s="46"/>
      <c r="BI10" s="46"/>
    </row>
    <row r="11">
      <c r="D11" s="51"/>
      <c r="E11" s="51"/>
      <c r="Q11" s="52" t="s">
        <v>66</v>
      </c>
      <c r="AC11" s="52" t="s">
        <v>67</v>
      </c>
    </row>
    <row r="12">
      <c r="D12" s="51"/>
      <c r="E12" s="51"/>
      <c r="H12" s="53" t="s">
        <v>68</v>
      </c>
      <c r="I12" s="14" t="s">
        <v>32</v>
      </c>
      <c r="J12" s="12" t="s">
        <v>25</v>
      </c>
      <c r="L12" s="4" t="s">
        <v>5</v>
      </c>
      <c r="M12" s="6" t="s">
        <v>14</v>
      </c>
      <c r="N12" s="54" t="s">
        <v>69</v>
      </c>
      <c r="O12" s="18" t="s">
        <v>41</v>
      </c>
      <c r="Q12" s="18" t="s">
        <v>40</v>
      </c>
      <c r="R12" s="18" t="s">
        <v>41</v>
      </c>
      <c r="U12" s="5" t="s">
        <v>8</v>
      </c>
      <c r="V12" s="5" t="s">
        <v>9</v>
      </c>
      <c r="W12" s="55" t="s">
        <v>14</v>
      </c>
      <c r="X12" s="11" t="s">
        <v>22</v>
      </c>
      <c r="Y12" s="12" t="s">
        <v>25</v>
      </c>
      <c r="Z12" s="13" t="s">
        <v>29</v>
      </c>
      <c r="AC12" s="14" t="s">
        <v>32</v>
      </c>
      <c r="AD12" s="16" t="s">
        <v>35</v>
      </c>
    </row>
    <row r="13">
      <c r="D13" s="56"/>
      <c r="E13" s="56"/>
      <c r="H13" s="57">
        <v>2770986.0</v>
      </c>
      <c r="I13" s="34">
        <v>2745158.0</v>
      </c>
      <c r="J13" s="33">
        <v>1596314.0</v>
      </c>
      <c r="L13" s="26">
        <v>8034836.0</v>
      </c>
      <c r="M13" s="29">
        <v>437894.0</v>
      </c>
      <c r="N13" s="58">
        <v>1100102.0</v>
      </c>
      <c r="O13" s="36">
        <v>713883.0</v>
      </c>
      <c r="Q13" s="36">
        <v>1100102.0</v>
      </c>
      <c r="R13" s="36">
        <v>713883.0</v>
      </c>
      <c r="U13" s="28">
        <v>1844100.0</v>
      </c>
      <c r="V13" s="28">
        <v>893278.0</v>
      </c>
      <c r="W13" s="31">
        <v>437894.0</v>
      </c>
      <c r="X13" s="31">
        <v>45154.0</v>
      </c>
      <c r="Y13" s="33">
        <v>1596314.0</v>
      </c>
      <c r="Z13" s="33">
        <v>145250.0</v>
      </c>
      <c r="AC13" s="34">
        <v>2745158.0</v>
      </c>
      <c r="AD13" s="34">
        <v>38782.0</v>
      </c>
    </row>
    <row r="14">
      <c r="D14" s="59"/>
      <c r="E14" s="59"/>
      <c r="H14" s="57">
        <v>1525906.0</v>
      </c>
      <c r="I14" s="34">
        <v>3147377.0</v>
      </c>
      <c r="J14" s="33">
        <v>2400864.0</v>
      </c>
      <c r="L14" s="41">
        <v>8232619.0</v>
      </c>
      <c r="M14" s="29">
        <v>688705.0</v>
      </c>
      <c r="N14" s="60">
        <v>1308213.0</v>
      </c>
      <c r="O14" s="43">
        <v>891070.0</v>
      </c>
      <c r="Q14" s="43">
        <v>1308213.0</v>
      </c>
      <c r="R14" s="43">
        <v>891070.0</v>
      </c>
      <c r="U14" s="28">
        <v>2800914.0</v>
      </c>
      <c r="V14" s="28">
        <v>1578620.0</v>
      </c>
      <c r="W14" s="31">
        <v>688705.0</v>
      </c>
      <c r="X14" s="31">
        <v>103164.0</v>
      </c>
      <c r="Y14" s="33">
        <v>2400864.0</v>
      </c>
      <c r="Z14" s="33">
        <v>264194.0</v>
      </c>
      <c r="AC14" s="34">
        <v>3147377.0</v>
      </c>
      <c r="AD14" s="34">
        <v>129633.0</v>
      </c>
    </row>
    <row r="15">
      <c r="D15" s="59"/>
      <c r="E15" s="59"/>
      <c r="H15" s="57">
        <v>1065004.0</v>
      </c>
      <c r="I15" s="34">
        <v>3364833.0</v>
      </c>
      <c r="J15" s="33">
        <v>2770294.0</v>
      </c>
      <c r="L15" s="41">
        <v>9710454.0</v>
      </c>
      <c r="M15" s="29">
        <v>996942.0</v>
      </c>
      <c r="N15" s="60">
        <v>1252146.0</v>
      </c>
      <c r="O15" s="43">
        <v>1047611.0</v>
      </c>
      <c r="Q15" s="43">
        <v>1252146.0</v>
      </c>
      <c r="R15" s="43">
        <v>1047611.0</v>
      </c>
      <c r="U15" s="28">
        <v>4160125.0</v>
      </c>
      <c r="V15" s="28">
        <v>2518075.0</v>
      </c>
      <c r="W15" s="31">
        <v>996942.0</v>
      </c>
      <c r="X15" s="31">
        <v>188661.0</v>
      </c>
      <c r="Y15" s="33">
        <v>2770294.0</v>
      </c>
      <c r="Z15" s="33">
        <v>390523.0</v>
      </c>
      <c r="AC15" s="34">
        <v>3364833.0</v>
      </c>
      <c r="AD15" s="34">
        <v>224207.0</v>
      </c>
    </row>
    <row r="16">
      <c r="D16" s="59"/>
      <c r="E16" s="59"/>
      <c r="H16" s="57">
        <v>708704.0</v>
      </c>
      <c r="I16" s="34">
        <v>1429339.0</v>
      </c>
      <c r="J16" s="33">
        <v>1047595.0</v>
      </c>
      <c r="L16" s="48">
        <v>3759883.0</v>
      </c>
      <c r="M16" s="29">
        <v>450340.0</v>
      </c>
      <c r="N16" s="60">
        <v>609526.0</v>
      </c>
      <c r="O16" s="43">
        <v>434534.0</v>
      </c>
      <c r="Q16" s="43">
        <v>609526.0</v>
      </c>
      <c r="R16" s="43">
        <v>434534.0</v>
      </c>
      <c r="U16" s="28">
        <v>1578486.0</v>
      </c>
      <c r="V16" s="28">
        <v>1133080.0</v>
      </c>
      <c r="W16" s="31">
        <v>450340.0</v>
      </c>
      <c r="X16" s="31">
        <v>73290.0</v>
      </c>
      <c r="Y16" s="33">
        <v>1047595.0</v>
      </c>
      <c r="Z16" s="33">
        <v>253719.0</v>
      </c>
      <c r="AC16" s="34">
        <v>1429339.0</v>
      </c>
      <c r="AD16" s="34">
        <v>46785.0</v>
      </c>
    </row>
    <row r="17">
      <c r="D17" s="59"/>
      <c r="E17" s="59"/>
      <c r="H17" s="57">
        <v>568358.0</v>
      </c>
      <c r="I17" s="34">
        <v>2424995.0</v>
      </c>
      <c r="J17" s="33">
        <v>2074723.0</v>
      </c>
      <c r="L17" s="48">
        <v>7039810.0</v>
      </c>
      <c r="M17" s="29">
        <v>963016.0</v>
      </c>
      <c r="N17" s="60">
        <v>705214.0</v>
      </c>
      <c r="O17" s="43">
        <v>945131.0</v>
      </c>
      <c r="Q17" s="43">
        <v>705214.0</v>
      </c>
      <c r="R17" s="43">
        <v>945131.0</v>
      </c>
      <c r="U17" s="28">
        <v>3884085.0</v>
      </c>
      <c r="V17" s="28">
        <v>2830292.0</v>
      </c>
      <c r="W17" s="31">
        <v>963016.0</v>
      </c>
      <c r="X17" s="31">
        <v>207443.0</v>
      </c>
      <c r="Y17" s="33">
        <v>2074723.0</v>
      </c>
      <c r="Z17" s="33">
        <v>512407.0</v>
      </c>
      <c r="AC17" s="34">
        <v>2424995.0</v>
      </c>
      <c r="AD17" s="34">
        <v>144700.0</v>
      </c>
    </row>
    <row r="18">
      <c r="D18" s="59"/>
      <c r="E18" s="59"/>
      <c r="H18" s="57">
        <v>663311.0</v>
      </c>
      <c r="I18" s="34">
        <v>1701098.0</v>
      </c>
      <c r="J18" s="33">
        <v>1347038.0</v>
      </c>
      <c r="L18" s="41">
        <v>5094985.0</v>
      </c>
      <c r="M18" s="29">
        <v>589135.0</v>
      </c>
      <c r="N18" s="60">
        <v>557847.0</v>
      </c>
      <c r="O18" s="43">
        <v>565851.0</v>
      </c>
      <c r="Q18" s="43">
        <v>557847.0</v>
      </c>
      <c r="R18" s="43">
        <v>565851.0</v>
      </c>
      <c r="U18" s="28">
        <v>2397456.0</v>
      </c>
      <c r="V18" s="28">
        <v>1575533.0</v>
      </c>
      <c r="W18" s="31">
        <v>589135.0</v>
      </c>
      <c r="X18" s="31">
        <v>83423.0</v>
      </c>
      <c r="Y18" s="33">
        <v>1347038.0</v>
      </c>
      <c r="Z18" s="33">
        <v>190842.0</v>
      </c>
      <c r="AC18" s="34">
        <v>1701098.0</v>
      </c>
      <c r="AD18" s="34">
        <v>140546.0</v>
      </c>
    </row>
    <row r="19">
      <c r="D19" s="59"/>
      <c r="E19" s="59"/>
      <c r="H19" s="57">
        <v>944434.0</v>
      </c>
      <c r="I19" s="34">
        <v>3867430.0</v>
      </c>
      <c r="J19" s="33">
        <v>3429996.0</v>
      </c>
      <c r="L19" s="41">
        <v>1.2328386E7</v>
      </c>
      <c r="M19" s="29">
        <v>1490695.0</v>
      </c>
      <c r="N19" s="60">
        <v>1046148.0</v>
      </c>
      <c r="O19" s="43">
        <v>1584706.0</v>
      </c>
      <c r="Q19" s="43">
        <v>1046148.0</v>
      </c>
      <c r="R19" s="43">
        <v>1584706.0</v>
      </c>
      <c r="U19" s="28">
        <v>6919285.0</v>
      </c>
      <c r="V19" s="28">
        <v>4637739.0</v>
      </c>
      <c r="W19" s="31">
        <v>1490695.0</v>
      </c>
      <c r="X19" s="49">
        <v>310026.0</v>
      </c>
      <c r="Y19" s="33">
        <v>3429996.0</v>
      </c>
      <c r="Z19" s="33">
        <v>549721.0</v>
      </c>
      <c r="AC19" s="34">
        <v>3867430.0</v>
      </c>
      <c r="AD19" s="34">
        <v>404675.0</v>
      </c>
    </row>
    <row r="20">
      <c r="D20" s="59"/>
      <c r="E20" s="59"/>
      <c r="H20" s="57">
        <v>404969.0</v>
      </c>
      <c r="I20" s="34">
        <v>985040.0</v>
      </c>
      <c r="J20" s="33">
        <v>753437.0</v>
      </c>
      <c r="L20" s="41">
        <v>2804067.0</v>
      </c>
      <c r="M20" s="29">
        <v>233890.0</v>
      </c>
      <c r="N20" s="60">
        <v>375267.0</v>
      </c>
      <c r="O20" s="43">
        <v>296137.0</v>
      </c>
      <c r="Q20" s="43">
        <v>375267.0</v>
      </c>
      <c r="R20" s="43">
        <v>296137.0</v>
      </c>
      <c r="U20" s="28">
        <v>1003533.0</v>
      </c>
      <c r="V20" s="28">
        <v>509342.0</v>
      </c>
      <c r="W20" s="31">
        <v>233890.0</v>
      </c>
      <c r="X20" s="50">
        <v>22181.0</v>
      </c>
      <c r="Y20" s="33">
        <v>753437.0</v>
      </c>
      <c r="Z20" s="33">
        <v>88932.0</v>
      </c>
      <c r="AC20" s="34">
        <v>985040.0</v>
      </c>
      <c r="AD20" s="34">
        <v>33766.0</v>
      </c>
    </row>
    <row r="21">
      <c r="D21" s="59"/>
      <c r="E21" s="59"/>
      <c r="H21" s="57">
        <v>349539.0</v>
      </c>
      <c r="I21" s="34">
        <v>1753467.0</v>
      </c>
      <c r="J21" s="33">
        <v>1516430.0</v>
      </c>
      <c r="L21" s="41">
        <v>5545117.0</v>
      </c>
      <c r="M21" s="29">
        <v>765588.0</v>
      </c>
      <c r="N21" s="60">
        <v>491451.0</v>
      </c>
      <c r="O21" s="43">
        <v>622755.0</v>
      </c>
      <c r="Q21" s="43">
        <v>491451.0</v>
      </c>
      <c r="R21" s="43">
        <v>622755.0</v>
      </c>
      <c r="U21" s="28">
        <v>2737962.0</v>
      </c>
      <c r="V21" s="28">
        <v>1517749.0</v>
      </c>
      <c r="W21" s="31">
        <v>765588.0</v>
      </c>
      <c r="X21" s="31">
        <v>117445.0</v>
      </c>
      <c r="Y21" s="33">
        <v>1516430.0</v>
      </c>
      <c r="Z21" s="33">
        <v>230326.0</v>
      </c>
      <c r="AC21" s="34">
        <v>1753467.0</v>
      </c>
      <c r="AD21" s="34">
        <v>99777.0</v>
      </c>
    </row>
    <row r="22">
      <c r="D22" s="59"/>
      <c r="E22" s="59"/>
      <c r="L22" s="52" t="s">
        <v>70</v>
      </c>
      <c r="N22" s="52" t="s">
        <v>71</v>
      </c>
      <c r="Q22" s="52" t="s">
        <v>70</v>
      </c>
      <c r="U22" s="52" t="s">
        <v>70</v>
      </c>
    </row>
    <row r="23">
      <c r="D23" s="59"/>
      <c r="E23" s="59"/>
      <c r="U23" s="61"/>
    </row>
    <row r="24">
      <c r="D24" s="59"/>
      <c r="E24" s="59"/>
    </row>
    <row r="25">
      <c r="D25" s="59"/>
      <c r="E25" s="59"/>
    </row>
    <row r="26">
      <c r="D26" s="56"/>
      <c r="E26" s="56"/>
    </row>
    <row r="27">
      <c r="D27" s="56"/>
      <c r="E27" s="56"/>
    </row>
  </sheetData>
  <mergeCells count="1">
    <mergeCell ref="N22:O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21.0"/>
    <col customWidth="1" min="3" max="3" width="15.71"/>
    <col customWidth="1" min="4" max="4" width="18.57"/>
  </cols>
  <sheetData>
    <row r="1" ht="75.0" customHeight="1">
      <c r="A1" s="62" t="s">
        <v>72</v>
      </c>
      <c r="B1" s="63" t="s">
        <v>73</v>
      </c>
      <c r="C1" s="63" t="s">
        <v>74</v>
      </c>
      <c r="D1" s="63" t="s">
        <v>75</v>
      </c>
      <c r="E1" s="64" t="s">
        <v>76</v>
      </c>
      <c r="F1" s="64" t="s">
        <v>77</v>
      </c>
      <c r="G1" s="65" t="s">
        <v>78</v>
      </c>
      <c r="H1" s="64" t="s">
        <v>79</v>
      </c>
      <c r="I1" s="64" t="s">
        <v>80</v>
      </c>
      <c r="J1" s="64" t="s">
        <v>81</v>
      </c>
      <c r="K1" s="66" t="s">
        <v>82</v>
      </c>
      <c r="L1" s="66" t="s">
        <v>83</v>
      </c>
      <c r="M1" s="66" t="s">
        <v>84</v>
      </c>
      <c r="N1" s="64"/>
      <c r="O1" s="67" t="s">
        <v>85</v>
      </c>
      <c r="P1" s="66" t="s">
        <v>86</v>
      </c>
      <c r="Q1" s="66" t="s">
        <v>77</v>
      </c>
      <c r="R1" s="66" t="s">
        <v>87</v>
      </c>
      <c r="S1" s="66" t="s">
        <v>88</v>
      </c>
      <c r="T1" s="66" t="s">
        <v>89</v>
      </c>
    </row>
    <row r="2">
      <c r="A2" s="40" t="s">
        <v>90</v>
      </c>
      <c r="B2" s="68">
        <v>2745158.0</v>
      </c>
      <c r="C2" s="69">
        <v>2770986.0</v>
      </c>
      <c r="D2" s="70">
        <v>8034836.0</v>
      </c>
      <c r="E2" s="68">
        <v>1596314.0</v>
      </c>
      <c r="F2" s="68">
        <v>437894.0</v>
      </c>
      <c r="G2" s="71">
        <v>2745158.0</v>
      </c>
      <c r="H2" s="68">
        <v>141386.0</v>
      </c>
      <c r="I2" s="68">
        <v>713883.0</v>
      </c>
      <c r="J2" s="68">
        <v>1100102.0</v>
      </c>
      <c r="K2" s="72">
        <v>664971.0</v>
      </c>
      <c r="L2" s="72">
        <v>20797.0</v>
      </c>
      <c r="M2" s="72">
        <v>41773.0</v>
      </c>
      <c r="N2" s="73"/>
      <c r="O2" s="68">
        <v>1844100.0</v>
      </c>
      <c r="P2" s="68">
        <v>893278.0</v>
      </c>
      <c r="Q2" s="68">
        <v>437894.0</v>
      </c>
      <c r="R2" s="68">
        <v>45154.0</v>
      </c>
      <c r="S2" s="68">
        <v>145250.0</v>
      </c>
      <c r="T2" s="68">
        <v>38782.0</v>
      </c>
    </row>
    <row r="3">
      <c r="A3" s="40" t="s">
        <v>91</v>
      </c>
      <c r="B3" s="68">
        <v>3147377.0</v>
      </c>
      <c r="C3" s="69">
        <v>1525906.0</v>
      </c>
      <c r="D3" s="74">
        <v>8232619.0</v>
      </c>
      <c r="E3" s="68">
        <v>2400864.0</v>
      </c>
      <c r="F3" s="68">
        <v>688705.0</v>
      </c>
      <c r="G3" s="75">
        <v>3147377.0</v>
      </c>
      <c r="H3" s="68">
        <v>119944.0</v>
      </c>
      <c r="I3" s="68">
        <v>891070.0</v>
      </c>
      <c r="J3" s="68">
        <v>1308213.0</v>
      </c>
      <c r="K3" s="76">
        <v>507882.0</v>
      </c>
      <c r="L3" s="76">
        <v>15867.0</v>
      </c>
      <c r="M3" s="76">
        <v>33787.0</v>
      </c>
      <c r="N3" s="73"/>
      <c r="O3" s="68">
        <v>2800914.0</v>
      </c>
      <c r="P3" s="68">
        <v>1578620.0</v>
      </c>
      <c r="Q3" s="68">
        <v>688705.0</v>
      </c>
      <c r="R3" s="68">
        <v>103164.0</v>
      </c>
      <c r="S3" s="68">
        <v>264194.0</v>
      </c>
      <c r="T3" s="68">
        <v>129633.0</v>
      </c>
    </row>
    <row r="4">
      <c r="A4" s="40" t="s">
        <v>92</v>
      </c>
      <c r="B4" s="68">
        <v>3364833.0</v>
      </c>
      <c r="C4" s="69">
        <v>1065004.0</v>
      </c>
      <c r="D4" s="74">
        <v>9710454.0</v>
      </c>
      <c r="E4" s="68">
        <v>2770294.0</v>
      </c>
      <c r="F4" s="68">
        <v>996942.0</v>
      </c>
      <c r="G4" s="75">
        <v>3364833.0</v>
      </c>
      <c r="H4" s="68">
        <v>198007.0</v>
      </c>
      <c r="I4" s="68">
        <v>1047611.0</v>
      </c>
      <c r="J4" s="68">
        <v>1252146.0</v>
      </c>
      <c r="K4" s="76">
        <v>560795.0</v>
      </c>
      <c r="L4" s="76">
        <v>15997.0</v>
      </c>
      <c r="M4" s="76">
        <v>37250.0</v>
      </c>
      <c r="N4" s="73"/>
      <c r="O4" s="68">
        <v>4160125.0</v>
      </c>
      <c r="P4" s="68">
        <v>2518075.0</v>
      </c>
      <c r="Q4" s="68">
        <v>996942.0</v>
      </c>
      <c r="R4" s="68">
        <v>188661.0</v>
      </c>
      <c r="S4" s="68">
        <v>390523.0</v>
      </c>
      <c r="T4" s="68">
        <v>224207.0</v>
      </c>
    </row>
    <row r="5">
      <c r="A5" s="40" t="s">
        <v>93</v>
      </c>
      <c r="B5" s="68">
        <v>1429339.0</v>
      </c>
      <c r="C5" s="69">
        <v>708704.0</v>
      </c>
      <c r="D5" s="77">
        <v>3759883.0</v>
      </c>
      <c r="E5" s="68">
        <v>1047595.0</v>
      </c>
      <c r="F5" s="68">
        <v>450340.0</v>
      </c>
      <c r="G5" s="75">
        <v>1429339.0</v>
      </c>
      <c r="H5" s="68">
        <v>92773.0</v>
      </c>
      <c r="I5" s="68">
        <v>434534.0</v>
      </c>
      <c r="J5" s="68">
        <v>609526.0</v>
      </c>
      <c r="K5" s="76">
        <v>208477.0</v>
      </c>
      <c r="L5" s="76">
        <v>6271.0</v>
      </c>
      <c r="M5" s="76">
        <v>14307.0</v>
      </c>
      <c r="N5" s="73"/>
      <c r="O5" s="68">
        <v>1578486.0</v>
      </c>
      <c r="P5" s="68">
        <v>1133080.0</v>
      </c>
      <c r="Q5" s="68">
        <v>450340.0</v>
      </c>
      <c r="R5" s="68">
        <v>73290.0</v>
      </c>
      <c r="S5" s="68">
        <v>253719.0</v>
      </c>
      <c r="T5" s="68">
        <v>46785.0</v>
      </c>
    </row>
    <row r="6">
      <c r="A6" s="78" t="s">
        <v>94</v>
      </c>
      <c r="B6" s="68">
        <v>2424995.0</v>
      </c>
      <c r="C6" s="69">
        <v>568358.0</v>
      </c>
      <c r="D6" s="77">
        <v>7039810.0</v>
      </c>
      <c r="E6" s="68">
        <v>2074723.0</v>
      </c>
      <c r="F6" s="68">
        <v>963016.0</v>
      </c>
      <c r="G6" s="75">
        <v>2424995.0</v>
      </c>
      <c r="H6" s="68">
        <v>200826.0</v>
      </c>
      <c r="I6" s="68">
        <v>945131.0</v>
      </c>
      <c r="J6" s="68">
        <v>705214.0</v>
      </c>
      <c r="K6" s="76">
        <v>385093.0</v>
      </c>
      <c r="L6" s="76">
        <v>3701.0</v>
      </c>
      <c r="M6" s="76">
        <v>20068.0</v>
      </c>
      <c r="N6" s="73"/>
      <c r="O6" s="68">
        <v>3884085.0</v>
      </c>
      <c r="P6" s="68">
        <v>2830292.0</v>
      </c>
      <c r="Q6" s="68">
        <v>963016.0</v>
      </c>
      <c r="R6" s="68">
        <v>207443.0</v>
      </c>
      <c r="S6" s="68">
        <v>512407.0</v>
      </c>
      <c r="T6" s="68">
        <v>144700.0</v>
      </c>
    </row>
    <row r="7">
      <c r="A7" s="40" t="s">
        <v>95</v>
      </c>
      <c r="B7" s="68">
        <v>1701098.0</v>
      </c>
      <c r="C7" s="69">
        <v>663311.0</v>
      </c>
      <c r="D7" s="74">
        <v>5094985.0</v>
      </c>
      <c r="E7" s="68">
        <v>1347038.0</v>
      </c>
      <c r="F7" s="68">
        <v>589135.0</v>
      </c>
      <c r="G7" s="75">
        <v>1701098.0</v>
      </c>
      <c r="H7" s="68">
        <v>111663.0</v>
      </c>
      <c r="I7" s="68">
        <v>565851.0</v>
      </c>
      <c r="J7" s="68">
        <v>557847.0</v>
      </c>
      <c r="K7" s="76">
        <v>330888.0</v>
      </c>
      <c r="L7" s="76">
        <v>12528.0</v>
      </c>
      <c r="M7" s="76">
        <v>52104.0</v>
      </c>
      <c r="N7" s="73"/>
      <c r="O7" s="68">
        <v>2397456.0</v>
      </c>
      <c r="P7" s="68">
        <v>1575533.0</v>
      </c>
      <c r="Q7" s="68">
        <v>589135.0</v>
      </c>
      <c r="R7" s="68">
        <v>83423.0</v>
      </c>
      <c r="S7" s="68">
        <v>190842.0</v>
      </c>
      <c r="T7" s="68">
        <v>140546.0</v>
      </c>
    </row>
    <row r="8">
      <c r="A8" s="40" t="s">
        <v>96</v>
      </c>
      <c r="B8" s="68">
        <v>3867430.0</v>
      </c>
      <c r="C8" s="69">
        <v>944434.0</v>
      </c>
      <c r="D8" s="74">
        <v>1.2328386E7</v>
      </c>
      <c r="E8" s="68">
        <v>3429996.0</v>
      </c>
      <c r="F8" s="68">
        <v>1490695.0</v>
      </c>
      <c r="G8" s="75">
        <v>3867430.0</v>
      </c>
      <c r="H8" s="68">
        <v>345686.0</v>
      </c>
      <c r="I8" s="68">
        <v>1584706.0</v>
      </c>
      <c r="J8" s="68">
        <v>1046148.0</v>
      </c>
      <c r="K8" s="76">
        <v>619768.0</v>
      </c>
      <c r="L8" s="76">
        <v>9040.0</v>
      </c>
      <c r="M8" s="76">
        <v>96011.0</v>
      </c>
      <c r="N8" s="73"/>
      <c r="O8" s="68">
        <v>6919285.0</v>
      </c>
      <c r="P8" s="68">
        <v>4637739.0</v>
      </c>
      <c r="Q8" s="68">
        <v>1490695.0</v>
      </c>
      <c r="R8" s="79">
        <v>310026.0</v>
      </c>
      <c r="S8" s="68">
        <v>549721.0</v>
      </c>
      <c r="T8" s="68">
        <v>404675.0</v>
      </c>
    </row>
    <row r="9">
      <c r="A9" s="40" t="s">
        <v>97</v>
      </c>
      <c r="B9" s="68">
        <v>985040.0</v>
      </c>
      <c r="C9" s="69">
        <v>404969.0</v>
      </c>
      <c r="D9" s="74">
        <v>2804067.0</v>
      </c>
      <c r="E9" s="68">
        <v>753437.0</v>
      </c>
      <c r="F9" s="68">
        <v>233890.0</v>
      </c>
      <c r="G9" s="75">
        <v>985040.0</v>
      </c>
      <c r="H9" s="68">
        <v>56009.0</v>
      </c>
      <c r="I9" s="68">
        <v>296137.0</v>
      </c>
      <c r="J9" s="68">
        <v>375267.0</v>
      </c>
      <c r="K9" s="76">
        <v>214875.0</v>
      </c>
      <c r="L9" s="76">
        <v>3925.0</v>
      </c>
      <c r="M9" s="76">
        <v>9013.0</v>
      </c>
      <c r="N9" s="73"/>
      <c r="O9" s="68">
        <v>1003533.0</v>
      </c>
      <c r="P9" s="68">
        <v>509342.0</v>
      </c>
      <c r="Q9" s="68">
        <v>233890.0</v>
      </c>
      <c r="R9" s="80">
        <v>22181.0</v>
      </c>
      <c r="S9" s="68">
        <v>88932.0</v>
      </c>
      <c r="T9" s="68">
        <v>33766.0</v>
      </c>
    </row>
    <row r="10">
      <c r="A10" s="40" t="s">
        <v>98</v>
      </c>
      <c r="B10" s="68">
        <v>1753467.0</v>
      </c>
      <c r="C10" s="69">
        <v>349539.0</v>
      </c>
      <c r="D10" s="74">
        <v>5545117.0</v>
      </c>
      <c r="E10" s="68">
        <v>1516430.0</v>
      </c>
      <c r="F10" s="68">
        <v>765588.0</v>
      </c>
      <c r="G10" s="75">
        <v>1753467.0</v>
      </c>
      <c r="H10" s="68">
        <v>188497.0</v>
      </c>
      <c r="I10" s="68">
        <v>622755.0</v>
      </c>
      <c r="J10" s="68">
        <v>491451.0</v>
      </c>
      <c r="K10" s="76">
        <v>351771.0</v>
      </c>
      <c r="L10" s="76">
        <v>4761.0</v>
      </c>
      <c r="M10" s="76">
        <v>20573.0</v>
      </c>
      <c r="N10" s="73"/>
      <c r="O10" s="68">
        <v>2737962.0</v>
      </c>
      <c r="P10" s="68">
        <v>1517749.0</v>
      </c>
      <c r="Q10" s="68">
        <v>765588.0</v>
      </c>
      <c r="R10" s="68">
        <v>117445.0</v>
      </c>
      <c r="S10" s="68">
        <v>230326.0</v>
      </c>
      <c r="T10" s="68">
        <v>99777.0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52" t="s">
        <v>99</v>
      </c>
    </row>
    <row r="2">
      <c r="A2" s="81" t="s">
        <v>100</v>
      </c>
      <c r="B2" s="81" t="s">
        <v>101</v>
      </c>
    </row>
    <row r="3">
      <c r="A3" s="81" t="s">
        <v>102</v>
      </c>
      <c r="B3" s="81">
        <v>5.0</v>
      </c>
    </row>
    <row r="4">
      <c r="A4" s="81">
        <v>1.0</v>
      </c>
      <c r="B4" s="81">
        <v>10.0</v>
      </c>
    </row>
    <row r="5">
      <c r="A5" s="81">
        <v>2.0</v>
      </c>
      <c r="B5" s="81">
        <v>30.0</v>
      </c>
    </row>
    <row r="6">
      <c r="A6" s="82">
        <v>43895.0</v>
      </c>
      <c r="B6" s="81">
        <v>47.0</v>
      </c>
    </row>
    <row r="7">
      <c r="A7" s="81" t="s">
        <v>103</v>
      </c>
      <c r="B7" s="81">
        <v>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14"/>
  </cols>
  <sheetData>
    <row r="1">
      <c r="A1" s="52" t="s">
        <v>104</v>
      </c>
      <c r="B1" s="52" t="s">
        <v>105</v>
      </c>
      <c r="C1" s="52" t="s">
        <v>106</v>
      </c>
    </row>
    <row r="2">
      <c r="A2" s="52" t="s">
        <v>107</v>
      </c>
      <c r="B2" s="52" t="s">
        <v>108</v>
      </c>
    </row>
    <row r="3">
      <c r="B3" s="52" t="s">
        <v>109</v>
      </c>
    </row>
    <row r="4">
      <c r="B4" s="52" t="s">
        <v>110</v>
      </c>
    </row>
    <row r="5">
      <c r="B5" s="52" t="s">
        <v>111</v>
      </c>
    </row>
    <row r="6">
      <c r="B6" s="52" t="s">
        <v>112</v>
      </c>
    </row>
    <row r="8">
      <c r="B8" s="52" t="s">
        <v>113</v>
      </c>
    </row>
    <row r="9">
      <c r="B9" s="52" t="s">
        <v>114</v>
      </c>
    </row>
    <row r="10">
      <c r="B10" s="52" t="s">
        <v>115</v>
      </c>
    </row>
    <row r="11">
      <c r="B11" s="52" t="s">
        <v>116</v>
      </c>
    </row>
    <row r="12">
      <c r="B12" s="52" t="s">
        <v>117</v>
      </c>
    </row>
    <row r="14">
      <c r="B14" s="52" t="s">
        <v>118</v>
      </c>
      <c r="C14" s="83" t="s">
        <v>119</v>
      </c>
    </row>
    <row r="17">
      <c r="A17" s="52" t="s">
        <v>120</v>
      </c>
      <c r="B17" s="52" t="s">
        <v>121</v>
      </c>
    </row>
    <row r="18">
      <c r="B18" s="52" t="s">
        <v>122</v>
      </c>
    </row>
    <row r="19">
      <c r="B19" s="52" t="s">
        <v>123</v>
      </c>
    </row>
  </sheetData>
  <hyperlinks>
    <hyperlink r:id="rId1" ref="C14"/>
  </hyperlinks>
  <drawing r:id="rId2"/>
</worksheet>
</file>