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noon_user\Desktop\"/>
    </mc:Choice>
  </mc:AlternateContent>
  <xr:revisionPtr revIDLastSave="0" documentId="13_ncr:1_{608B24A9-E456-47CB-A212-62619DE51394}" xr6:coauthVersionLast="44" xr6:coauthVersionMax="44" xr10:uidLastSave="{00000000-0000-0000-0000-000000000000}"/>
  <bookViews>
    <workbookView minimized="1" xWindow="1884" yWindow="1884" windowWidth="17280" windowHeight="8964" firstSheet="1" activeTab="1" xr2:uid="{00000000-000D-0000-FFFF-FFFF00000000}"/>
  </bookViews>
  <sheets>
    <sheet name="Region" sheetId="1" r:id="rId1"/>
    <sheet name="Analysis Problem" sheetId="2" r:id="rId2"/>
    <sheet name="Analysis solution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2" l="1"/>
  <c r="BE10" i="1" l="1"/>
  <c r="F10" i="1"/>
  <c r="BE9" i="1"/>
  <c r="F9" i="1"/>
  <c r="BE8" i="1"/>
  <c r="F8" i="1"/>
  <c r="BE7" i="1"/>
  <c r="F7" i="1"/>
  <c r="BE6" i="1"/>
  <c r="F6" i="1"/>
  <c r="BE5" i="1"/>
  <c r="F5" i="1"/>
  <c r="BE4" i="1"/>
  <c r="F4" i="1"/>
  <c r="BE3" i="1"/>
  <c r="F3" i="1"/>
  <c r="BE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100-000001000000}">
      <text>
        <r>
          <rPr>
            <sz val="10"/>
            <color rgb="FF000000"/>
            <rFont val="Arial"/>
          </rPr>
          <t>รวมทั้งไอแพด โทรศัพท์ คอมพิวเตอร์
	-jariyaporn charkhonmattakul</t>
        </r>
      </text>
    </comment>
  </commentList>
</comments>
</file>

<file path=xl/sharedStrings.xml><?xml version="1.0" encoding="utf-8"?>
<sst xmlns="http://schemas.openxmlformats.org/spreadsheetml/2006/main" count="154" uniqueCount="119">
  <si>
    <t xml:space="preserve">รวม อายุ6-9 </t>
  </si>
  <si>
    <t>รวม อายุ10-14</t>
  </si>
  <si>
    <t>รวม อายุ 15-19 ปี</t>
  </si>
  <si>
    <t>รวมอายุ 20-24 ปี</t>
  </si>
  <si>
    <t>ประชากรวัยเรียน</t>
  </si>
  <si>
    <t>ประชากรอายุ 6 ปีขึ้นไป</t>
  </si>
  <si>
    <t>จำนวนผู้ใช้อินเตอร์เน็ค</t>
  </si>
  <si>
    <t>จำนวนประชากรจากการลงทะเบียน</t>
  </si>
  <si>
    <t>จำนวนผู้ไม่ใช้อินเตอร์เน็ต</t>
  </si>
  <si>
    <t>ใช้อินเตอร์เน็ตไม่เป็น</t>
  </si>
  <si>
    <t>ไม่มีความจำเป็นต้องใช้อินเตอร์เน็ต</t>
  </si>
  <si>
    <t>ไม่มีอุปกรณ์ใช้อินเตอร์เน็ต</t>
  </si>
  <si>
    <t>ค่าบริการแพงเลยไม่ใช้อินเตอร์เน็ต</t>
  </si>
  <si>
    <t>ไม่มีเครือข่ายเลยไม่ใช้อินเตอร์เน็ต</t>
  </si>
  <si>
    <t>จำนวนคนไม่มีมือถือ</t>
  </si>
  <si>
    <t>ประชากร 6 ปีขึ้นไปทั้งหมดที่สำรวจความต้องการมือถือ</t>
  </si>
  <si>
    <t xml:space="preserve">ต้องการแบบ Smart Phone ภายใน 1 ปี
</t>
  </si>
  <si>
    <t>ต้องการแบบ Phone ภายใน 1 ปี</t>
  </si>
  <si>
    <t>ไม่ต้องการมือถือ</t>
  </si>
  <si>
    <t>เหตุผลที่ไม่ใช้มือถือเพราะไม่มีความจำเป็น</t>
  </si>
  <si>
    <t>เหตุผลที่ไม่ใช้มือถือ เพราะเครื่องแพง</t>
  </si>
  <si>
    <t>เหตุผลที่ไม่ใช้มือถือ เพราะค่าบริการแพง</t>
  </si>
  <si>
    <t>เหตุผลที่ไม่ใช้มือถือ เพราะใช้ไม่เป็น</t>
  </si>
  <si>
    <t>เหตุผลที่ไม่ใช้มือถือเพราะไม่มีเครือข่าย</t>
  </si>
  <si>
    <t>เหตุผลที่ไม่ใช้มือถือ เพราะสัญญาณไม่ชัดเจน</t>
  </si>
  <si>
    <t>จำนวนครัวเรือนที่ไม่มีครื่องคอมพิวเตอร์</t>
  </si>
  <si>
    <t>เหตุผลที่ไม่มีเครื่องคอมพิวเตอร์ ไม่มีความจำเป็น</t>
  </si>
  <si>
    <t>เหตุผลที่ไม่มีเครื่องคอมพิวเตอร์ ราคาแพง</t>
  </si>
  <si>
    <t>เหตุผลที่ไม่มีเครื่องคอมพิวเตอร์ สามารถใช้จากที่อื่นได้</t>
  </si>
  <si>
    <t>เหตุผลที่ไม่มีเครื่องคอมพิวเตอร์ ใช้ไม่เป็น</t>
  </si>
  <si>
    <t>เหตุผลที่ไม่มีเครื่องคอมพิวเตอร์ ควบคุมการใช้ของบุตรหลานไม่ได้</t>
  </si>
  <si>
    <t>เหตุผลที่ไม่มีเครื่องคอมพิวเตอร์ อื่น ๆ /ไม่ทราบ</t>
  </si>
  <si>
    <t>จำนวนครัวเรือน</t>
  </si>
  <si>
    <t>เข้าถึงอินเตอร์เน็ตได้</t>
  </si>
  <si>
    <t xml:space="preserve">เข้าถึงแต่เลือกไม่เชื่อมต่อ
</t>
  </si>
  <si>
    <t>ไม่สามารถเข้าถึง</t>
  </si>
  <si>
    <t>อยากให้ภาครัฐเข้ามาช่วยจัดตั้งศูนย์การเรียนรู้ICT ชุมชน</t>
  </si>
  <si>
    <t>อยากให้ภาครัฐเข้ามาช่วยฮาร์ดแวร์ราคาถูก</t>
  </si>
  <si>
    <t>อยากให้ภาครัฐเข้ามาช่วยซอฟแวร์ราคาถูก</t>
  </si>
  <si>
    <t>อินเทอร์เน็ตราคาถูกอยากให้ภาครัฐเข้ามาช่วย</t>
  </si>
  <si>
    <t>อยากให้ภาครัฐเข้ามาช่วยค่าโทรศัพท์มือถือราคาถูก</t>
  </si>
  <si>
    <t>อยากให้ภาครัฐเข้ามาช่วยมีFree wifi ในสถานที่สาธารณะ</t>
  </si>
  <si>
    <t>อยากให้ภาครัฐเข้ามาช่วยอื่น ๆ /ไม่ทราบ</t>
  </si>
  <si>
    <t>มีโทรศัพท์</t>
  </si>
  <si>
    <t>ไม่มีโทรศัพท์</t>
  </si>
  <si>
    <t>มีโทรสาร</t>
  </si>
  <si>
    <t>ไม่มีโทรสาร</t>
  </si>
  <si>
    <t>มีคอมพิวเตอร์</t>
  </si>
  <si>
    <t>ไม่มีคอมพิวเตอร์</t>
  </si>
  <si>
    <t>เชื่อมต่ออินเตอร์เน็ต</t>
  </si>
  <si>
    <t>ไม่เชื่อมต่ออินเตอร์เน็ต</t>
  </si>
  <si>
    <t>จำนวนเครื่องโทรศัพท์</t>
  </si>
  <si>
    <t>จำนวนเครื่องคอมพิวเตอร์แบบตั้งโต๊ะ</t>
  </si>
  <si>
    <t>จำนวนเครื่องคอมพิวเตอร์แบบกระเป๋าหิ้ว</t>
  </si>
  <si>
    <t>จำนวนแท็บเล็ต</t>
  </si>
  <si>
    <t>กรุงเทพมหานคร</t>
  </si>
  <si>
    <t>-</t>
  </si>
  <si>
    <t>ภาคกลางในเขตเทศบาล</t>
  </si>
  <si>
    <t>ภาคกลางนอกเขตเทศบาล</t>
  </si>
  <si>
    <t>ภาคเหนือในเขตเทศบาล</t>
  </si>
  <si>
    <t>ภาคเหนือนอกเขตเทศบาล</t>
  </si>
  <si>
    <t>ภาคตะวันออกเฉยีงเหนือในเขตเทศบาล</t>
  </si>
  <si>
    <t>ภาคตะวันออกเฉยีงเหนือนอกเขตเทศบาล</t>
  </si>
  <si>
    <t>ภาคใต้ในเขตเทศบาล</t>
  </si>
  <si>
    <t>ภาคใต้นอกเขตเทศบาล</t>
  </si>
  <si>
    <t>Sim ราคาถูก</t>
  </si>
  <si>
    <t>การเรียนที่ไม่มีอินเตอร์เน็ต</t>
  </si>
  <si>
    <t>จำนวนอุุปกรณ์ทั้งหมด</t>
  </si>
  <si>
    <t>แบ่งตามในเขตและนอกเขต</t>
  </si>
  <si>
    <t>Region</t>
  </si>
  <si>
    <t>Number of households</t>
  </si>
  <si>
    <t>Total Device</t>
  </si>
  <si>
    <t>Population &gt; 6 years</t>
  </si>
  <si>
    <t>Households not have Computer</t>
  </si>
  <si>
    <t>Number of people without mobile phones</t>
  </si>
  <si>
    <r>
      <t xml:space="preserve">Government to help establish a </t>
    </r>
    <r>
      <rPr>
        <b/>
        <sz val="10"/>
        <rFont val="Arial"/>
      </rPr>
      <t>community ICT learning center</t>
    </r>
  </si>
  <si>
    <r>
      <t xml:space="preserve"> Government to come to help with </t>
    </r>
    <r>
      <rPr>
        <b/>
        <sz val="10"/>
        <rFont val="Arial"/>
      </rPr>
      <t>cheap mobile phone bills</t>
    </r>
  </si>
  <si>
    <r>
      <t xml:space="preserve">Government to come to help the </t>
    </r>
    <r>
      <rPr>
        <b/>
        <sz val="10"/>
        <rFont val="Arial"/>
      </rPr>
      <t>internet cheap</t>
    </r>
  </si>
  <si>
    <t>Internet User</t>
  </si>
  <si>
    <t>Cannot use internet</t>
  </si>
  <si>
    <t>Cannot use mobile phone</t>
  </si>
  <si>
    <t>Cannot access internet*</t>
  </si>
  <si>
    <t>Bangkok</t>
  </si>
  <si>
    <t>Central in the municipality</t>
  </si>
  <si>
    <t>Central outside the municipality</t>
  </si>
  <si>
    <t>Northern in the municipality</t>
  </si>
  <si>
    <t>Northern outside the municipality</t>
  </si>
  <si>
    <t>Eastern in the municipality</t>
  </si>
  <si>
    <t>Eastern outside the municipality</t>
  </si>
  <si>
    <t>Southern in the municipality</t>
  </si>
  <si>
    <t>Southern outside the municipality</t>
  </si>
  <si>
    <t>Return on mobile</t>
  </si>
  <si>
    <t>Year</t>
  </si>
  <si>
    <t>Percentage</t>
  </si>
  <si>
    <t>&lt;1</t>
  </si>
  <si>
    <t>5+</t>
  </si>
  <si>
    <t>บทเรียน</t>
  </si>
  <si>
    <t>Tracking by</t>
  </si>
  <si>
    <t>Ministry of education</t>
  </si>
  <si>
    <t>Objective</t>
  </si>
  <si>
    <t>คุณภาพการศึกษาไทยดีขึื้น คนไทยมีคุณธรรม มีภูมิคุัากันต่อการเปลี่ยนแปลง</t>
  </si>
  <si>
    <t>กำลังคนได้รับการผลิตและพัฒนา เพื่อเสริมสร้างศักยภาพการแข่งขันของประเทศ</t>
  </si>
  <si>
    <t>มีองค์ความรู้ เทคโนโลยี นวัตกรรม สนับสนุนการพัฒนาประเทศอย่างยั่งยืน</t>
  </si>
  <si>
    <t>คนไทยได้รับโอกาสในการเรียนรู้อย่างต่อเนื่องตลอดชีวิต</t>
  </si>
  <si>
    <t>ระบบบริหารจัดการการศึกษามีประสิทธิภาพตามหลักธรรมาภิบาล โดยการมีส่วนร่วมจากทุกภาคส่วน</t>
  </si>
  <si>
    <t>การจัดทำบทเรียนสำหรับการเรียนออนไลน์ หรือการเรียนผ่านเทคโนโลยีดิจิทัล</t>
  </si>
  <si>
    <t>1 สร้างบทเรียนสำหรับนักเรียนตามหลักสูตรพืันฐานกำหนด</t>
  </si>
  <si>
    <t>2. สร้างตัวอย่างการเรียนรู้ที่หาได้จากในชุมชน</t>
  </si>
  <si>
    <t>3. สร้างคู่มือสำหรับการใช้ดิจิเทคโนโลยีไม่ว่าจะเป็นออฟไลน์หรือออนไลน์ เนื่องมาจากบ้างพื้นที่ไม่ใช้งานดิจิตอลเทคโนโลยีเพราะว่าใช้งานอยาก</t>
  </si>
  <si>
    <t>4 สำหรับในพืันที่ ที่ไม่สามารถเข้าถึงไฟฟ้าต้องทำการสร้างบทเรียนเฉพาะสำหรับกลุ่มอาสามคัรที่เข้าไปสอน</t>
  </si>
  <si>
    <t>บทเรียนในปัจจุบัน</t>
  </si>
  <si>
    <t>https://www.moe.go.th/%E0%B8%A7%E0%B8%B4%E0%B8%AA%E0%B8%B1%E0%B8%A2%E0%B8%97%E0%B8%B1%E0%B8%A8%E0%B8%99%E0%B9%8C%E0%B8%9E%E0%B8%B1%E0%B8%99%E0%B8%98%E0%B8%81%E0%B8%B4%E0%B8%88%E0%B8%A2%E0%B8%B8%E0%B8%97%E0%B8%98%E0%B8%A8/</t>
  </si>
  <si>
    <t>นักเรียน</t>
  </si>
  <si>
    <t>นักเรียนมีการเรียนการสอนแบบออนไลน์</t>
  </si>
  <si>
    <t>ครอบครัวไม่มีไฟฟ้าและอินเตอร์เน็ต</t>
  </si>
  <si>
    <t>บ้างพื้นที่มีการจัดตั้ง เน็ตประชารัฐ</t>
  </si>
  <si>
    <t>Municipality</t>
  </si>
  <si>
    <t>In</t>
  </si>
  <si>
    <t>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</si>
</sst>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12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b/>
      <sz val="10"/>
      <name val="Arial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98DA81"/>
        <bgColor rgb="FF98DA81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rgb="FFFFAF80"/>
        <bgColor rgb="FFFFAF80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D0F039"/>
        <bgColor rgb="FFD0F03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right" wrapText="1"/>
    </xf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right" vertical="center" wrapText="1"/>
    </xf>
    <xf numFmtId="0" fontId="3" fillId="7" borderId="1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8" borderId="1" xfId="0" applyFont="1" applyFill="1" applyBorder="1" applyAlignment="1">
      <alignment horizontal="right" wrapText="1"/>
    </xf>
    <xf numFmtId="0" fontId="4" fillId="8" borderId="1" xfId="0" applyFont="1" applyFill="1" applyBorder="1" applyAlignment="1">
      <alignment horizontal="right" wrapText="1"/>
    </xf>
    <xf numFmtId="0" fontId="5" fillId="8" borderId="1" xfId="0" applyFont="1" applyFill="1" applyBorder="1" applyAlignment="1">
      <alignment horizontal="right" wrapText="1"/>
    </xf>
    <xf numFmtId="0" fontId="5" fillId="9" borderId="1" xfId="0" applyFont="1" applyFill="1" applyBorder="1" applyAlignment="1">
      <alignment horizontal="right" wrapText="1"/>
    </xf>
    <xf numFmtId="0" fontId="5" fillId="10" borderId="1" xfId="0" applyFont="1" applyFill="1" applyBorder="1" applyAlignment="1">
      <alignment horizontal="left" wrapText="1"/>
    </xf>
    <xf numFmtId="0" fontId="5" fillId="11" borderId="1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" fillId="0" borderId="1" xfId="0" applyFont="1" applyBorder="1" applyAlignment="1"/>
    <xf numFmtId="3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3" fontId="6" fillId="0" borderId="1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/>
    <xf numFmtId="3" fontId="1" fillId="3" borderId="1" xfId="0" applyNumberFormat="1" applyFont="1" applyFill="1" applyBorder="1" applyAlignment="1">
      <alignment horizontal="right"/>
    </xf>
    <xf numFmtId="3" fontId="1" fillId="4" borderId="1" xfId="0" applyNumberFormat="1" applyFont="1" applyFill="1" applyBorder="1" applyAlignment="1">
      <alignment horizontal="center"/>
    </xf>
    <xf numFmtId="3" fontId="1" fillId="5" borderId="1" xfId="0" applyNumberFormat="1" applyFont="1" applyFill="1" applyBorder="1" applyAlignment="1">
      <alignment horizontal="right"/>
    </xf>
    <xf numFmtId="3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3" fontId="1" fillId="8" borderId="1" xfId="0" applyNumberFormat="1" applyFont="1" applyFill="1" applyBorder="1" applyAlignment="1">
      <alignment horizontal="right"/>
    </xf>
    <xf numFmtId="3" fontId="5" fillId="9" borderId="0" xfId="0" applyNumberFormat="1" applyFont="1" applyFill="1" applyAlignment="1">
      <alignment horizontal="right"/>
    </xf>
    <xf numFmtId="3" fontId="5" fillId="10" borderId="0" xfId="0" applyNumberFormat="1" applyFont="1" applyFill="1" applyAlignment="1">
      <alignment horizontal="right"/>
    </xf>
    <xf numFmtId="3" fontId="5" fillId="11" borderId="0" xfId="0" applyNumberFormat="1" applyFont="1" applyFill="1" applyAlignment="1">
      <alignment horizontal="right"/>
    </xf>
    <xf numFmtId="3" fontId="5" fillId="0" borderId="0" xfId="0" applyNumberFormat="1" applyFont="1" applyAlignment="1">
      <alignment horizontal="right"/>
    </xf>
    <xf numFmtId="0" fontId="1" fillId="0" borderId="1" xfId="0" applyFont="1" applyBorder="1" applyAlignment="1"/>
    <xf numFmtId="3" fontId="7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1" fillId="9" borderId="0" xfId="0" applyNumberFormat="1" applyFont="1" applyFill="1" applyAlignment="1">
      <alignment horizontal="right"/>
    </xf>
    <xf numFmtId="3" fontId="1" fillId="10" borderId="0" xfId="0" applyNumberFormat="1" applyFont="1" applyFill="1" applyAlignment="1">
      <alignment horizontal="right"/>
    </xf>
    <xf numFmtId="3" fontId="1" fillId="11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3" borderId="1" xfId="0" applyFont="1" applyFill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4" fillId="6" borderId="1" xfId="0" applyNumberFormat="1" applyFont="1" applyFill="1" applyBorder="1" applyAlignment="1">
      <alignment horizontal="center"/>
    </xf>
    <xf numFmtId="0" fontId="2" fillId="6" borderId="0" xfId="0" applyFont="1" applyFill="1" applyAlignment="1"/>
    <xf numFmtId="3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6" borderId="1" xfId="0" applyFont="1" applyFill="1" applyBorder="1" applyAlignment="1"/>
    <xf numFmtId="0" fontId="4" fillId="6" borderId="1" xfId="0" applyFont="1" applyFill="1" applyBorder="1" applyAlignment="1">
      <alignment horizontal="right" vertical="center" wrapText="1"/>
    </xf>
    <xf numFmtId="3" fontId="1" fillId="0" borderId="0" xfId="0" applyNumberFormat="1" applyFont="1" applyAlignment="1"/>
    <xf numFmtId="0" fontId="1" fillId="0" borderId="0" xfId="0" applyFont="1"/>
    <xf numFmtId="3" fontId="4" fillId="6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9" fillId="0" borderId="0" xfId="0" applyFont="1" applyAlignment="1"/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/>
    <xf numFmtId="0" fontId="11" fillId="0" borderId="0" xfId="0" applyFont="1" applyBorder="1" applyAlignment="1"/>
    <xf numFmtId="0" fontId="11" fillId="0" borderId="3" xfId="0" applyFont="1" applyBorder="1" applyAlignment="1"/>
    <xf numFmtId="0" fontId="4" fillId="0" borderId="4" xfId="0" applyFont="1" applyBorder="1" applyAlignment="1"/>
    <xf numFmtId="0" fontId="4" fillId="0" borderId="2" xfId="0" applyFont="1" applyBorder="1" applyAlignment="1"/>
    <xf numFmtId="0" fontId="3" fillId="12" borderId="2" xfId="0" applyFont="1" applyFill="1" applyBorder="1" applyAlignment="1">
      <alignment horizontal="left"/>
    </xf>
    <xf numFmtId="0" fontId="1" fillId="0" borderId="0" xfId="0" applyFont="1" applyAlignment="1"/>
    <xf numFmtId="0" fontId="0" fillId="0" borderId="0" xfId="0" applyFont="1" applyAlignment="1"/>
    <xf numFmtId="3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Problem'!$E$1</c:f>
              <c:strCache>
                <c:ptCount val="1"/>
                <c:pt idx="0">
                  <c:v>Population &gt; 6 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'Analysis Problem'!$A$2:$A$10</c:f>
              <c:strCache>
                <c:ptCount val="9"/>
                <c:pt idx="0">
                  <c:v>Bangkok</c:v>
                </c:pt>
                <c:pt idx="1">
                  <c:v>Central in the municipality</c:v>
                </c:pt>
                <c:pt idx="2">
                  <c:v>Central outside the municipality</c:v>
                </c:pt>
                <c:pt idx="3">
                  <c:v>Northern in the municipality</c:v>
                </c:pt>
                <c:pt idx="4">
                  <c:v>Northern outside the municipality</c:v>
                </c:pt>
                <c:pt idx="5">
                  <c:v>Eastern in the municipality</c:v>
                </c:pt>
                <c:pt idx="6">
                  <c:v>Eastern outside the municipality</c:v>
                </c:pt>
                <c:pt idx="7">
                  <c:v>Southern in the municipality</c:v>
                </c:pt>
                <c:pt idx="8">
                  <c:v>Southern outside the municipality</c:v>
                </c:pt>
              </c:strCache>
            </c:strRef>
          </c:cat>
          <c:val>
            <c:numRef>
              <c:f>'Analysis Problem'!$E$2:$E$10</c:f>
              <c:numCache>
                <c:formatCode>#,##0</c:formatCode>
                <c:ptCount val="9"/>
                <c:pt idx="0">
                  <c:v>8034836</c:v>
                </c:pt>
                <c:pt idx="1">
                  <c:v>8232619</c:v>
                </c:pt>
                <c:pt idx="2">
                  <c:v>9710454</c:v>
                </c:pt>
                <c:pt idx="3">
                  <c:v>3759883</c:v>
                </c:pt>
                <c:pt idx="4">
                  <c:v>7039810</c:v>
                </c:pt>
                <c:pt idx="5">
                  <c:v>5094985</c:v>
                </c:pt>
                <c:pt idx="6">
                  <c:v>12328386</c:v>
                </c:pt>
                <c:pt idx="7">
                  <c:v>2804067</c:v>
                </c:pt>
                <c:pt idx="8">
                  <c:v>5545117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0-4A07-8711-F97919175827}"/>
            </c:ext>
          </c:extLst>
        </c:ser>
        <c:ser>
          <c:idx val="1"/>
          <c:order val="1"/>
          <c:tx>
            <c:strRef>
              <c:f>'Analysis Problem'!$H$1</c:f>
              <c:strCache>
                <c:ptCount val="1"/>
                <c:pt idx="0">
                  <c:v>Government to help establish a community ICT learning center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'Analysis Problem'!$A$2:$A$10</c:f>
              <c:strCache>
                <c:ptCount val="9"/>
                <c:pt idx="0">
                  <c:v>Bangkok</c:v>
                </c:pt>
                <c:pt idx="1">
                  <c:v>Central in the municipality</c:v>
                </c:pt>
                <c:pt idx="2">
                  <c:v>Central outside the municipality</c:v>
                </c:pt>
                <c:pt idx="3">
                  <c:v>Northern in the municipality</c:v>
                </c:pt>
                <c:pt idx="4">
                  <c:v>Northern outside the municipality</c:v>
                </c:pt>
                <c:pt idx="5">
                  <c:v>Eastern in the municipality</c:v>
                </c:pt>
                <c:pt idx="6">
                  <c:v>Eastern outside the municipality</c:v>
                </c:pt>
                <c:pt idx="7">
                  <c:v>Southern in the municipality</c:v>
                </c:pt>
                <c:pt idx="8">
                  <c:v>Southern outside the municipality</c:v>
                </c:pt>
              </c:strCache>
            </c:strRef>
          </c:cat>
          <c:val>
            <c:numRef>
              <c:f>'Analysis Problem'!$H$2:$H$10</c:f>
              <c:numCache>
                <c:formatCode>#,##0</c:formatCode>
                <c:ptCount val="9"/>
                <c:pt idx="0">
                  <c:v>141386</c:v>
                </c:pt>
                <c:pt idx="1">
                  <c:v>119944</c:v>
                </c:pt>
                <c:pt idx="2">
                  <c:v>198007</c:v>
                </c:pt>
                <c:pt idx="3">
                  <c:v>92773</c:v>
                </c:pt>
                <c:pt idx="4">
                  <c:v>200826</c:v>
                </c:pt>
                <c:pt idx="5">
                  <c:v>111663</c:v>
                </c:pt>
                <c:pt idx="6">
                  <c:v>345686</c:v>
                </c:pt>
                <c:pt idx="7">
                  <c:v>56009</c:v>
                </c:pt>
                <c:pt idx="8">
                  <c:v>188497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0-4A07-8711-F97919175827}"/>
            </c:ext>
          </c:extLst>
        </c:ser>
        <c:ser>
          <c:idx val="2"/>
          <c:order val="2"/>
          <c:tx>
            <c:strRef>
              <c:f>'Analysis Problem'!$I$1</c:f>
              <c:strCache>
                <c:ptCount val="1"/>
                <c:pt idx="0">
                  <c:v> Government to come to help with cheap mobile phone bills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'Analysis Problem'!$A$2:$A$10</c:f>
              <c:strCache>
                <c:ptCount val="9"/>
                <c:pt idx="0">
                  <c:v>Bangkok</c:v>
                </c:pt>
                <c:pt idx="1">
                  <c:v>Central in the municipality</c:v>
                </c:pt>
                <c:pt idx="2">
                  <c:v>Central outside the municipality</c:v>
                </c:pt>
                <c:pt idx="3">
                  <c:v>Northern in the municipality</c:v>
                </c:pt>
                <c:pt idx="4">
                  <c:v>Northern outside the municipality</c:v>
                </c:pt>
                <c:pt idx="5">
                  <c:v>Eastern in the municipality</c:v>
                </c:pt>
                <c:pt idx="6">
                  <c:v>Eastern outside the municipality</c:v>
                </c:pt>
                <c:pt idx="7">
                  <c:v>Southern in the municipality</c:v>
                </c:pt>
                <c:pt idx="8">
                  <c:v>Southern outside the municipality</c:v>
                </c:pt>
              </c:strCache>
            </c:strRef>
          </c:cat>
          <c:val>
            <c:numRef>
              <c:f>'Analysis Problem'!$I$2:$I$10</c:f>
              <c:numCache>
                <c:formatCode>#,##0</c:formatCode>
                <c:ptCount val="9"/>
                <c:pt idx="0">
                  <c:v>713883</c:v>
                </c:pt>
                <c:pt idx="1">
                  <c:v>891070</c:v>
                </c:pt>
                <c:pt idx="2">
                  <c:v>1047611</c:v>
                </c:pt>
                <c:pt idx="3">
                  <c:v>434534</c:v>
                </c:pt>
                <c:pt idx="4">
                  <c:v>945131</c:v>
                </c:pt>
                <c:pt idx="5">
                  <c:v>565851</c:v>
                </c:pt>
                <c:pt idx="6">
                  <c:v>1584706</c:v>
                </c:pt>
                <c:pt idx="7">
                  <c:v>296137</c:v>
                </c:pt>
                <c:pt idx="8">
                  <c:v>622755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D0-4A07-8711-F97919175827}"/>
            </c:ext>
          </c:extLst>
        </c:ser>
        <c:ser>
          <c:idx val="3"/>
          <c:order val="3"/>
          <c:tx>
            <c:strRef>
              <c:f>'Analysis Problem'!$J$1</c:f>
              <c:strCache>
                <c:ptCount val="1"/>
                <c:pt idx="0">
                  <c:v>Government to come to help the internet cheap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'Analysis Problem'!$A$2:$A$10</c:f>
              <c:strCache>
                <c:ptCount val="9"/>
                <c:pt idx="0">
                  <c:v>Bangkok</c:v>
                </c:pt>
                <c:pt idx="1">
                  <c:v>Central in the municipality</c:v>
                </c:pt>
                <c:pt idx="2">
                  <c:v>Central outside the municipality</c:v>
                </c:pt>
                <c:pt idx="3">
                  <c:v>Northern in the municipality</c:v>
                </c:pt>
                <c:pt idx="4">
                  <c:v>Northern outside the municipality</c:v>
                </c:pt>
                <c:pt idx="5">
                  <c:v>Eastern in the municipality</c:v>
                </c:pt>
                <c:pt idx="6">
                  <c:v>Eastern outside the municipality</c:v>
                </c:pt>
                <c:pt idx="7">
                  <c:v>Southern in the municipality</c:v>
                </c:pt>
                <c:pt idx="8">
                  <c:v>Southern outside the municipality</c:v>
                </c:pt>
              </c:strCache>
            </c:strRef>
          </c:cat>
          <c:val>
            <c:numRef>
              <c:f>'Analysis Problem'!$J$2:$J$10</c:f>
              <c:numCache>
                <c:formatCode>#,##0</c:formatCode>
                <c:ptCount val="9"/>
                <c:pt idx="0">
                  <c:v>1100102</c:v>
                </c:pt>
                <c:pt idx="1">
                  <c:v>1308213</c:v>
                </c:pt>
                <c:pt idx="2">
                  <c:v>1252146</c:v>
                </c:pt>
                <c:pt idx="3">
                  <c:v>609526</c:v>
                </c:pt>
                <c:pt idx="4">
                  <c:v>705214</c:v>
                </c:pt>
                <c:pt idx="5">
                  <c:v>557847</c:v>
                </c:pt>
                <c:pt idx="6">
                  <c:v>1046148</c:v>
                </c:pt>
                <c:pt idx="7">
                  <c:v>375267</c:v>
                </c:pt>
                <c:pt idx="8">
                  <c:v>491451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D0-4A07-8711-F97919175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846096"/>
        <c:axId val="716845768"/>
      </c:lineChart>
      <c:catAx>
        <c:axId val="71684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45768"/>
        <c:crosses val="autoZero"/>
        <c:auto val="1"/>
        <c:lblAlgn val="ctr"/>
        <c:lblOffset val="100"/>
        <c:noMultiLvlLbl val="0"/>
      </c:catAx>
      <c:valAx>
        <c:axId val="71684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4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777240</xdr:colOff>
      <xdr:row>12</xdr:row>
      <xdr:rowOff>45720</xdr:rowOff>
    </xdr:from>
    <xdr:to>
      <xdr:col>14</xdr:col>
      <xdr:colOff>693420</xdr:colOff>
      <xdr:row>34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1A9486-201E-443A-AB71-B27C367D4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19</xdr:row>
      <xdr:rowOff>19050</xdr:rowOff>
    </xdr:from>
    <xdr:ext cx="2962275" cy="5248275"/>
    <xdr:pic>
      <xdr:nvPicPr>
        <xdr:cNvPr id="2" name="image1.png" title="ภาพ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moe.go.th/%E0%B8%A7%E0%B8%B4%E0%B8%AA%E0%B8%B1%E0%B8%A2%E0%B8%97%E0%B8%B1%E0%B8%A8%E0%B8%99%E0%B9%8C%E0%B8%9E%E0%B8%B1%E0%B8%99%E0%B8%98%E0%B8%81%E0%B8%B4%E0%B8%88%E0%B8%A2%E0%B8%B8%E0%B8%97%E0%B8%98%E0%B8%A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H27"/>
  <sheetViews>
    <sheetView workbookViewId="0"/>
  </sheetViews>
  <sheetFormatPr defaultColWidth="14.44140625" defaultRowHeight="15.75" customHeight="1" x14ac:dyDescent="0.25"/>
  <cols>
    <col min="1" max="1" width="32.109375" customWidth="1"/>
    <col min="2" max="2" width="10.6640625" customWidth="1"/>
    <col min="3" max="3" width="12.33203125" customWidth="1"/>
    <col min="4" max="5" width="14.5546875" customWidth="1"/>
    <col min="6" max="9" width="27.109375" customWidth="1"/>
    <col min="10" max="10" width="20.33203125" customWidth="1"/>
    <col min="11" max="11" width="16.88671875" customWidth="1"/>
    <col min="12" max="12" width="27.109375" customWidth="1"/>
    <col min="13" max="13" width="20.88671875" customWidth="1"/>
    <col min="14" max="14" width="27" customWidth="1"/>
    <col min="15" max="15" width="26.6640625" customWidth="1"/>
    <col min="16" max="16" width="16.109375" customWidth="1"/>
    <col min="17" max="17" width="20.5546875" customWidth="1"/>
    <col min="18" max="19" width="11.5546875" customWidth="1"/>
    <col min="20" max="20" width="10.44140625" customWidth="1"/>
    <col min="21" max="21" width="35.6640625" customWidth="1"/>
    <col min="22" max="22" width="11.109375" customWidth="1"/>
    <col min="23" max="23" width="10.44140625" customWidth="1"/>
    <col min="24" max="24" width="16.44140625" customWidth="1"/>
    <col min="25" max="25" width="10.44140625" customWidth="1"/>
    <col min="26" max="26" width="14.88671875" customWidth="1"/>
    <col min="27" max="27" width="11.44140625" customWidth="1"/>
    <col min="28" max="33" width="11.6640625" customWidth="1"/>
    <col min="34" max="34" width="10.44140625" customWidth="1"/>
    <col min="35" max="35" width="10.88671875" customWidth="1"/>
    <col min="36" max="36" width="10.33203125" customWidth="1"/>
    <col min="37" max="37" width="11" customWidth="1"/>
    <col min="38" max="44" width="11.6640625" customWidth="1"/>
    <col min="45" max="45" width="14" customWidth="1"/>
    <col min="46" max="46" width="14.109375" customWidth="1"/>
    <col min="47" max="47" width="12.44140625" customWidth="1"/>
    <col min="48" max="48" width="11.6640625" customWidth="1"/>
    <col min="49" max="49" width="12.5546875" customWidth="1"/>
    <col min="50" max="50" width="15.5546875" customWidth="1"/>
    <col min="51" max="60" width="11.6640625" customWidth="1"/>
  </cols>
  <sheetData>
    <row r="1" spans="1:60" ht="15.75" customHeight="1" x14ac:dyDescent="0.25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7" t="s">
        <v>14</v>
      </c>
      <c r="Q1" s="8" t="s">
        <v>15</v>
      </c>
      <c r="R1" s="9" t="s">
        <v>16</v>
      </c>
      <c r="S1" s="9" t="s">
        <v>17</v>
      </c>
      <c r="T1" s="9" t="s">
        <v>18</v>
      </c>
      <c r="U1" s="10" t="s">
        <v>19</v>
      </c>
      <c r="V1" s="11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3" t="s">
        <v>25</v>
      </c>
      <c r="AB1" s="14" t="s">
        <v>26</v>
      </c>
      <c r="AC1" s="14" t="s">
        <v>27</v>
      </c>
      <c r="AD1" s="14" t="s">
        <v>28</v>
      </c>
      <c r="AE1" s="14" t="s">
        <v>29</v>
      </c>
      <c r="AF1" s="14" t="s">
        <v>30</v>
      </c>
      <c r="AG1" s="14" t="s">
        <v>31</v>
      </c>
      <c r="AH1" s="15" t="s">
        <v>32</v>
      </c>
      <c r="AI1" s="16" t="s">
        <v>33</v>
      </c>
      <c r="AJ1" s="17" t="s">
        <v>34</v>
      </c>
      <c r="AK1" s="18" t="s">
        <v>35</v>
      </c>
      <c r="AL1" s="19" t="s">
        <v>36</v>
      </c>
      <c r="AM1" s="19" t="s">
        <v>37</v>
      </c>
      <c r="AN1" s="19" t="s">
        <v>38</v>
      </c>
      <c r="AO1" s="19" t="s">
        <v>39</v>
      </c>
      <c r="AP1" s="19" t="s">
        <v>40</v>
      </c>
      <c r="AQ1" s="19" t="s">
        <v>41</v>
      </c>
      <c r="AR1" s="19" t="s">
        <v>42</v>
      </c>
      <c r="AS1" s="20" t="s">
        <v>43</v>
      </c>
      <c r="AT1" s="20" t="s">
        <v>44</v>
      </c>
      <c r="AU1" s="20" t="s">
        <v>45</v>
      </c>
      <c r="AV1" s="20" t="s">
        <v>46</v>
      </c>
      <c r="AW1" s="20" t="s">
        <v>47</v>
      </c>
      <c r="AX1" s="20" t="s">
        <v>48</v>
      </c>
      <c r="AY1" s="20" t="s">
        <v>49</v>
      </c>
      <c r="AZ1" s="20" t="s">
        <v>50</v>
      </c>
      <c r="BA1" s="21" t="s">
        <v>51</v>
      </c>
      <c r="BB1" s="21" t="s">
        <v>52</v>
      </c>
      <c r="BC1" s="21" t="s">
        <v>53</v>
      </c>
      <c r="BD1" s="21" t="s">
        <v>54</v>
      </c>
      <c r="BE1" s="22"/>
      <c r="BF1" s="22"/>
      <c r="BG1" s="22"/>
      <c r="BH1" s="22"/>
    </row>
    <row r="2" spans="1:60" ht="15.75" customHeight="1" x14ac:dyDescent="0.25">
      <c r="A2" s="23" t="s">
        <v>55</v>
      </c>
      <c r="B2" s="24">
        <v>241465</v>
      </c>
      <c r="C2" s="24">
        <v>367163</v>
      </c>
      <c r="D2" s="25">
        <v>393369</v>
      </c>
      <c r="E2" s="26">
        <v>579118</v>
      </c>
      <c r="F2" s="27">
        <f t="shared" ref="F2:F10" si="0">SUM(B2:D2)</f>
        <v>1001997</v>
      </c>
      <c r="G2" s="28">
        <v>8034836</v>
      </c>
      <c r="H2" s="29">
        <v>4869203</v>
      </c>
      <c r="I2" s="27">
        <v>5696409</v>
      </c>
      <c r="J2" s="30">
        <v>1844100</v>
      </c>
      <c r="K2" s="30">
        <v>893278</v>
      </c>
      <c r="L2" s="30">
        <v>902892</v>
      </c>
      <c r="M2" s="30">
        <v>26654</v>
      </c>
      <c r="N2" s="30">
        <v>14265</v>
      </c>
      <c r="O2" s="30">
        <v>2131</v>
      </c>
      <c r="P2" s="31">
        <v>437894</v>
      </c>
      <c r="Q2" s="32">
        <v>8195658</v>
      </c>
      <c r="R2" s="32">
        <v>615108</v>
      </c>
      <c r="S2" s="32">
        <v>18003</v>
      </c>
      <c r="T2" s="32">
        <v>7015931</v>
      </c>
      <c r="U2" s="33">
        <v>362218</v>
      </c>
      <c r="V2" s="33">
        <v>18310</v>
      </c>
      <c r="W2" s="33">
        <v>4694</v>
      </c>
      <c r="X2" s="33">
        <v>45154</v>
      </c>
      <c r="Y2" s="34" t="s">
        <v>56</v>
      </c>
      <c r="Z2" s="34" t="s">
        <v>56</v>
      </c>
      <c r="AA2" s="35">
        <v>1596314</v>
      </c>
      <c r="AB2" s="35">
        <v>1007494</v>
      </c>
      <c r="AC2" s="35">
        <v>74443</v>
      </c>
      <c r="AD2" s="35">
        <v>361912</v>
      </c>
      <c r="AE2" s="35">
        <v>145250</v>
      </c>
      <c r="AF2" s="35">
        <v>5238</v>
      </c>
      <c r="AG2" s="35">
        <v>1978</v>
      </c>
      <c r="AH2" s="36">
        <v>2745158</v>
      </c>
      <c r="AI2" s="36">
        <v>2299235</v>
      </c>
      <c r="AJ2" s="36">
        <v>407141</v>
      </c>
      <c r="AK2" s="36">
        <v>38782</v>
      </c>
      <c r="AL2" s="37">
        <v>141386</v>
      </c>
      <c r="AM2" s="37">
        <v>41773</v>
      </c>
      <c r="AN2" s="37">
        <v>20797</v>
      </c>
      <c r="AO2" s="37">
        <v>1100102</v>
      </c>
      <c r="AP2" s="37">
        <v>713883</v>
      </c>
      <c r="AQ2" s="37">
        <v>664971</v>
      </c>
      <c r="AR2" s="37">
        <v>62245</v>
      </c>
      <c r="AS2" s="38">
        <v>653123</v>
      </c>
      <c r="AT2" s="38">
        <v>2092035</v>
      </c>
      <c r="AU2" s="38">
        <v>92414</v>
      </c>
      <c r="AV2" s="38">
        <v>2652744</v>
      </c>
      <c r="AW2" s="38">
        <v>1148844</v>
      </c>
      <c r="AX2" s="38">
        <v>1596314</v>
      </c>
      <c r="AY2" s="38">
        <v>2299235</v>
      </c>
      <c r="AZ2" s="38">
        <v>445923</v>
      </c>
      <c r="BA2" s="39">
        <v>659706</v>
      </c>
      <c r="BB2" s="39">
        <v>813788</v>
      </c>
      <c r="BC2" s="39">
        <v>846638</v>
      </c>
      <c r="BD2" s="39">
        <v>450854</v>
      </c>
      <c r="BE2" s="40">
        <f t="shared" ref="BE2:BE10" si="1">SUM(BA2:BD2)</f>
        <v>2770986</v>
      </c>
      <c r="BF2" s="40"/>
      <c r="BG2" s="40"/>
      <c r="BH2" s="40"/>
    </row>
    <row r="3" spans="1:60" ht="15.75" customHeight="1" x14ac:dyDescent="0.25">
      <c r="A3" s="41" t="s">
        <v>57</v>
      </c>
      <c r="B3" s="24">
        <v>271850</v>
      </c>
      <c r="C3" s="24">
        <v>506791</v>
      </c>
      <c r="D3" s="26">
        <v>515949</v>
      </c>
      <c r="E3" s="26">
        <v>662878</v>
      </c>
      <c r="F3" s="27">
        <f t="shared" si="0"/>
        <v>1294590</v>
      </c>
      <c r="G3" s="42">
        <v>8232619</v>
      </c>
      <c r="H3" s="29">
        <v>4001054</v>
      </c>
      <c r="I3" s="43">
        <v>6472284</v>
      </c>
      <c r="J3" s="30">
        <v>2800914</v>
      </c>
      <c r="K3" s="30">
        <v>1578620</v>
      </c>
      <c r="L3" s="30">
        <v>1126835</v>
      </c>
      <c r="M3" s="30">
        <v>57691</v>
      </c>
      <c r="N3" s="30">
        <v>33097</v>
      </c>
      <c r="O3" s="30">
        <v>1364</v>
      </c>
      <c r="P3" s="31">
        <v>688705</v>
      </c>
      <c r="Q3" s="32">
        <v>8530234</v>
      </c>
      <c r="R3" s="32">
        <v>760826</v>
      </c>
      <c r="S3" s="32">
        <v>29558</v>
      </c>
      <c r="T3" s="32">
        <v>7244709</v>
      </c>
      <c r="U3" s="33">
        <v>546575</v>
      </c>
      <c r="V3" s="33">
        <v>25983</v>
      </c>
      <c r="W3" s="33">
        <v>8262</v>
      </c>
      <c r="X3" s="33">
        <v>103164</v>
      </c>
      <c r="Y3" s="34" t="s">
        <v>56</v>
      </c>
      <c r="Z3" s="33">
        <v>1341</v>
      </c>
      <c r="AA3" s="35">
        <v>2400864</v>
      </c>
      <c r="AB3" s="35">
        <v>1563627</v>
      </c>
      <c r="AC3" s="35">
        <v>114651</v>
      </c>
      <c r="AD3" s="35">
        <v>405866</v>
      </c>
      <c r="AE3" s="35">
        <v>264194</v>
      </c>
      <c r="AF3" s="35">
        <v>11856</v>
      </c>
      <c r="AG3" s="35">
        <v>40670</v>
      </c>
      <c r="AH3" s="36">
        <v>3147377</v>
      </c>
      <c r="AI3" s="36">
        <v>2418264</v>
      </c>
      <c r="AJ3" s="36">
        <v>599479</v>
      </c>
      <c r="AK3" s="36">
        <v>129633</v>
      </c>
      <c r="AL3" s="44">
        <v>119944</v>
      </c>
      <c r="AM3" s="44">
        <v>33787</v>
      </c>
      <c r="AN3" s="44">
        <v>15867</v>
      </c>
      <c r="AO3" s="44">
        <v>1308213</v>
      </c>
      <c r="AP3" s="44">
        <v>891070</v>
      </c>
      <c r="AQ3" s="44">
        <v>507882</v>
      </c>
      <c r="AR3" s="44">
        <v>270615</v>
      </c>
      <c r="AS3" s="45">
        <v>311206</v>
      </c>
      <c r="AT3" s="45">
        <v>2836171</v>
      </c>
      <c r="AU3" s="45">
        <v>36987</v>
      </c>
      <c r="AV3" s="45">
        <v>3110390</v>
      </c>
      <c r="AW3" s="45">
        <v>746513</v>
      </c>
      <c r="AX3" s="45">
        <v>2400864</v>
      </c>
      <c r="AY3" s="45">
        <v>2418264</v>
      </c>
      <c r="AZ3" s="45">
        <v>729113</v>
      </c>
      <c r="BA3" s="46">
        <v>318810</v>
      </c>
      <c r="BB3" s="46">
        <v>428611</v>
      </c>
      <c r="BC3" s="46">
        <v>516103</v>
      </c>
      <c r="BD3" s="46">
        <v>262382</v>
      </c>
      <c r="BE3" s="40">
        <f t="shared" si="1"/>
        <v>1525906</v>
      </c>
      <c r="BF3" s="47"/>
      <c r="BG3" s="47"/>
      <c r="BH3" s="47"/>
    </row>
    <row r="4" spans="1:60" ht="15.75" customHeight="1" x14ac:dyDescent="0.25">
      <c r="A4" s="41" t="s">
        <v>58</v>
      </c>
      <c r="B4" s="24">
        <v>342814</v>
      </c>
      <c r="C4" s="24">
        <v>671794</v>
      </c>
      <c r="D4" s="26">
        <v>642115</v>
      </c>
      <c r="E4" s="26">
        <v>757099</v>
      </c>
      <c r="F4" s="27">
        <f t="shared" si="0"/>
        <v>1656723</v>
      </c>
      <c r="G4" s="42">
        <v>9710454</v>
      </c>
      <c r="H4" s="29">
        <v>3726109</v>
      </c>
      <c r="I4" s="43">
        <v>10281242</v>
      </c>
      <c r="J4" s="30">
        <v>4160125</v>
      </c>
      <c r="K4" s="30">
        <v>2518075</v>
      </c>
      <c r="L4" s="30">
        <v>1502555</v>
      </c>
      <c r="M4" s="30">
        <v>85268</v>
      </c>
      <c r="N4" s="30">
        <v>52724</v>
      </c>
      <c r="O4" s="48" t="s">
        <v>56</v>
      </c>
      <c r="P4" s="31">
        <v>996942</v>
      </c>
      <c r="Q4" s="32">
        <v>10019791</v>
      </c>
      <c r="R4" s="32">
        <v>820881</v>
      </c>
      <c r="S4" s="32">
        <v>47161</v>
      </c>
      <c r="T4" s="32">
        <v>8599860</v>
      </c>
      <c r="U4" s="33">
        <v>739743</v>
      </c>
      <c r="V4" s="33">
        <v>58850</v>
      </c>
      <c r="W4" s="33">
        <v>6482</v>
      </c>
      <c r="X4" s="33">
        <v>188661</v>
      </c>
      <c r="Y4" s="34">
        <v>479</v>
      </c>
      <c r="Z4" s="34" t="s">
        <v>56</v>
      </c>
      <c r="AA4" s="35">
        <v>2770294</v>
      </c>
      <c r="AB4" s="35">
        <v>1667951</v>
      </c>
      <c r="AC4" s="35">
        <v>177283</v>
      </c>
      <c r="AD4" s="35">
        <v>516706</v>
      </c>
      <c r="AE4" s="35">
        <v>390523</v>
      </c>
      <c r="AF4" s="35">
        <v>6776</v>
      </c>
      <c r="AG4" s="35">
        <v>11056</v>
      </c>
      <c r="AH4" s="36">
        <v>3364833</v>
      </c>
      <c r="AI4" s="36">
        <v>2395767</v>
      </c>
      <c r="AJ4" s="36">
        <v>744859</v>
      </c>
      <c r="AK4" s="36">
        <v>224207</v>
      </c>
      <c r="AL4" s="44">
        <v>198007</v>
      </c>
      <c r="AM4" s="44">
        <v>37250</v>
      </c>
      <c r="AN4" s="44">
        <v>15997</v>
      </c>
      <c r="AO4" s="44">
        <v>1252146</v>
      </c>
      <c r="AP4" s="44">
        <v>1047611</v>
      </c>
      <c r="AQ4" s="44">
        <v>560795</v>
      </c>
      <c r="AR4" s="44">
        <v>253028</v>
      </c>
      <c r="AS4" s="45">
        <v>125265</v>
      </c>
      <c r="AT4" s="45">
        <v>3239568</v>
      </c>
      <c r="AU4" s="45">
        <v>12958</v>
      </c>
      <c r="AV4" s="45">
        <v>3351875</v>
      </c>
      <c r="AW4" s="45">
        <v>594539</v>
      </c>
      <c r="AX4" s="45">
        <v>2770294</v>
      </c>
      <c r="AY4" s="45">
        <v>2395767</v>
      </c>
      <c r="AZ4" s="45">
        <v>969066</v>
      </c>
      <c r="BA4" s="46">
        <v>128845</v>
      </c>
      <c r="BB4" s="46">
        <v>357308</v>
      </c>
      <c r="BC4" s="46">
        <v>380845</v>
      </c>
      <c r="BD4" s="46">
        <v>198006</v>
      </c>
      <c r="BE4" s="40">
        <f t="shared" si="1"/>
        <v>1065004</v>
      </c>
      <c r="BF4" s="47"/>
      <c r="BG4" s="47"/>
      <c r="BH4" s="47"/>
    </row>
    <row r="5" spans="1:60" ht="15.75" customHeight="1" x14ac:dyDescent="0.25">
      <c r="A5" s="41" t="s">
        <v>59</v>
      </c>
      <c r="B5" s="24">
        <v>125696</v>
      </c>
      <c r="C5" s="24">
        <v>276331</v>
      </c>
      <c r="D5" s="26">
        <v>270850</v>
      </c>
      <c r="E5" s="26">
        <v>294924</v>
      </c>
      <c r="F5" s="27">
        <f t="shared" si="0"/>
        <v>672877</v>
      </c>
      <c r="G5" s="49">
        <v>3759883</v>
      </c>
      <c r="H5" s="29">
        <v>1626791</v>
      </c>
      <c r="I5" s="50">
        <v>3280621</v>
      </c>
      <c r="J5" s="30">
        <v>1578486</v>
      </c>
      <c r="K5" s="30">
        <v>1133080</v>
      </c>
      <c r="L5" s="30">
        <v>409816</v>
      </c>
      <c r="M5" s="30">
        <v>18030</v>
      </c>
      <c r="N5" s="30">
        <v>16388</v>
      </c>
      <c r="O5" s="48" t="s">
        <v>56</v>
      </c>
      <c r="P5" s="31">
        <v>450340</v>
      </c>
      <c r="Q5" s="32">
        <v>3727656</v>
      </c>
      <c r="R5" s="32">
        <v>286322</v>
      </c>
      <c r="S5" s="32">
        <v>9489</v>
      </c>
      <c r="T5" s="32">
        <v>3341169</v>
      </c>
      <c r="U5" s="33">
        <v>348571</v>
      </c>
      <c r="V5" s="33">
        <v>22065</v>
      </c>
      <c r="W5" s="33">
        <v>1710</v>
      </c>
      <c r="X5" s="33">
        <v>73290</v>
      </c>
      <c r="Y5" s="33">
        <v>1520</v>
      </c>
      <c r="Z5" s="33">
        <v>2281</v>
      </c>
      <c r="AA5" s="35">
        <v>1047595</v>
      </c>
      <c r="AB5" s="35">
        <v>557646</v>
      </c>
      <c r="AC5" s="35">
        <v>34783</v>
      </c>
      <c r="AD5" s="35">
        <v>194651</v>
      </c>
      <c r="AE5" s="35">
        <v>253719</v>
      </c>
      <c r="AF5" s="35">
        <v>5127</v>
      </c>
      <c r="AG5" s="35">
        <v>1668</v>
      </c>
      <c r="AH5" s="36">
        <v>1429339</v>
      </c>
      <c r="AI5" s="36">
        <v>960866</v>
      </c>
      <c r="AJ5" s="36">
        <v>421688</v>
      </c>
      <c r="AK5" s="36">
        <v>46785</v>
      </c>
      <c r="AL5" s="44">
        <v>92773</v>
      </c>
      <c r="AM5" s="44">
        <v>14307</v>
      </c>
      <c r="AN5" s="44">
        <v>6271</v>
      </c>
      <c r="AO5" s="44">
        <v>609526</v>
      </c>
      <c r="AP5" s="44">
        <v>434534</v>
      </c>
      <c r="AQ5" s="44">
        <v>208477</v>
      </c>
      <c r="AR5" s="44">
        <v>63450</v>
      </c>
      <c r="AS5" s="45">
        <v>78831</v>
      </c>
      <c r="AT5" s="45">
        <v>1350508</v>
      </c>
      <c r="AU5" s="45">
        <v>9948</v>
      </c>
      <c r="AV5" s="45">
        <v>1419391</v>
      </c>
      <c r="AW5" s="45">
        <v>381744</v>
      </c>
      <c r="AX5" s="45">
        <v>1047595</v>
      </c>
      <c r="AY5" s="45">
        <v>960866</v>
      </c>
      <c r="AZ5" s="45">
        <v>468473</v>
      </c>
      <c r="BA5" s="46">
        <v>86087</v>
      </c>
      <c r="BB5" s="46">
        <v>199083</v>
      </c>
      <c r="BC5" s="46">
        <v>328057</v>
      </c>
      <c r="BD5" s="46">
        <v>95477</v>
      </c>
      <c r="BE5" s="40">
        <f t="shared" si="1"/>
        <v>708704</v>
      </c>
      <c r="BF5" s="47"/>
      <c r="BG5" s="47"/>
      <c r="BH5" s="47"/>
    </row>
    <row r="6" spans="1:60" ht="15.75" customHeight="1" x14ac:dyDescent="0.25">
      <c r="A6" s="41" t="s">
        <v>60</v>
      </c>
      <c r="B6" s="24">
        <v>258338</v>
      </c>
      <c r="C6" s="24">
        <v>554985</v>
      </c>
      <c r="D6" s="26">
        <v>505949</v>
      </c>
      <c r="E6" s="26">
        <v>518556</v>
      </c>
      <c r="F6" s="27">
        <f t="shared" si="0"/>
        <v>1319272</v>
      </c>
      <c r="G6" s="49">
        <v>7039810</v>
      </c>
      <c r="H6" s="29">
        <v>1995149</v>
      </c>
      <c r="I6" s="50">
        <v>8791800</v>
      </c>
      <c r="J6" s="30">
        <v>3884085</v>
      </c>
      <c r="K6" s="30">
        <v>2830292</v>
      </c>
      <c r="L6" s="30">
        <v>972205</v>
      </c>
      <c r="M6" s="30">
        <v>51420</v>
      </c>
      <c r="N6" s="30">
        <v>29541</v>
      </c>
      <c r="O6" s="48">
        <v>159</v>
      </c>
      <c r="P6" s="31">
        <v>963016</v>
      </c>
      <c r="Q6" s="32">
        <v>6981134</v>
      </c>
      <c r="R6" s="32">
        <v>601950</v>
      </c>
      <c r="S6" s="32">
        <v>42637</v>
      </c>
      <c r="T6" s="32">
        <v>6124282</v>
      </c>
      <c r="U6" s="33">
        <v>683981</v>
      </c>
      <c r="V6" s="33">
        <v>44818</v>
      </c>
      <c r="W6" s="33">
        <v>11694</v>
      </c>
      <c r="X6" s="33">
        <v>207443</v>
      </c>
      <c r="Y6" s="33">
        <v>9704</v>
      </c>
      <c r="Z6" s="33">
        <v>2698</v>
      </c>
      <c r="AA6" s="35">
        <v>2074723</v>
      </c>
      <c r="AB6" s="35">
        <v>1063616</v>
      </c>
      <c r="AC6" s="35">
        <v>116797</v>
      </c>
      <c r="AD6" s="35">
        <v>372997</v>
      </c>
      <c r="AE6" s="35">
        <v>512407</v>
      </c>
      <c r="AF6" s="35">
        <v>6735</v>
      </c>
      <c r="AG6" s="35">
        <v>2172</v>
      </c>
      <c r="AH6" s="36">
        <v>2424995</v>
      </c>
      <c r="AI6" s="36">
        <v>1305084</v>
      </c>
      <c r="AJ6" s="36">
        <v>975211</v>
      </c>
      <c r="AK6" s="36">
        <v>144700</v>
      </c>
      <c r="AL6" s="44">
        <v>200826</v>
      </c>
      <c r="AM6" s="44">
        <v>20068</v>
      </c>
      <c r="AN6" s="44">
        <v>3701</v>
      </c>
      <c r="AO6" s="44">
        <v>705214</v>
      </c>
      <c r="AP6" s="44">
        <v>945131</v>
      </c>
      <c r="AQ6" s="44">
        <v>385093</v>
      </c>
      <c r="AR6" s="44">
        <v>164963</v>
      </c>
      <c r="AS6" s="45">
        <v>53271</v>
      </c>
      <c r="AT6" s="45">
        <v>2371724</v>
      </c>
      <c r="AU6" s="45">
        <v>3194</v>
      </c>
      <c r="AV6" s="45">
        <v>2421801</v>
      </c>
      <c r="AW6" s="45">
        <v>350272</v>
      </c>
      <c r="AX6" s="45">
        <v>2074723</v>
      </c>
      <c r="AY6" s="45">
        <v>1305084</v>
      </c>
      <c r="AZ6" s="45">
        <v>1119911</v>
      </c>
      <c r="BA6" s="46">
        <v>74676</v>
      </c>
      <c r="BB6" s="46">
        <v>164032</v>
      </c>
      <c r="BC6" s="46">
        <v>244044</v>
      </c>
      <c r="BD6" s="46">
        <v>85606</v>
      </c>
      <c r="BE6" s="40">
        <f t="shared" si="1"/>
        <v>568358</v>
      </c>
      <c r="BF6" s="47"/>
      <c r="BG6" s="47"/>
      <c r="BH6" s="47"/>
    </row>
    <row r="7" spans="1:60" ht="15.75" customHeight="1" x14ac:dyDescent="0.25">
      <c r="A7" s="41" t="s">
        <v>61</v>
      </c>
      <c r="B7" s="24">
        <v>215786</v>
      </c>
      <c r="C7" s="24">
        <v>463319</v>
      </c>
      <c r="D7" s="26">
        <v>445817</v>
      </c>
      <c r="E7" s="26">
        <v>422981</v>
      </c>
      <c r="F7" s="27">
        <f t="shared" si="0"/>
        <v>1124922</v>
      </c>
      <c r="G7" s="42">
        <v>5094985</v>
      </c>
      <c r="H7" s="29">
        <v>1919790</v>
      </c>
      <c r="I7" s="43">
        <v>4453769</v>
      </c>
      <c r="J7" s="30">
        <v>2397456</v>
      </c>
      <c r="K7" s="30">
        <v>1575533</v>
      </c>
      <c r="L7" s="30">
        <v>708405</v>
      </c>
      <c r="M7" s="30">
        <v>76725</v>
      </c>
      <c r="N7" s="30">
        <v>33638</v>
      </c>
      <c r="O7" s="48">
        <v>182</v>
      </c>
      <c r="P7" s="31">
        <v>589135</v>
      </c>
      <c r="Q7" s="32">
        <v>5059276</v>
      </c>
      <c r="R7" s="32">
        <v>687898</v>
      </c>
      <c r="S7" s="32">
        <v>28617</v>
      </c>
      <c r="T7" s="32">
        <v>4164101</v>
      </c>
      <c r="U7" s="33">
        <v>452132</v>
      </c>
      <c r="V7" s="33">
        <v>46190</v>
      </c>
      <c r="W7" s="33">
        <v>3779</v>
      </c>
      <c r="X7" s="33">
        <v>83423</v>
      </c>
      <c r="Y7" s="34">
        <v>557</v>
      </c>
      <c r="Z7" s="34" t="s">
        <v>56</v>
      </c>
      <c r="AA7" s="35">
        <v>1347038</v>
      </c>
      <c r="AB7" s="35">
        <v>746301</v>
      </c>
      <c r="AC7" s="35">
        <v>121819</v>
      </c>
      <c r="AD7" s="35">
        <v>271020</v>
      </c>
      <c r="AE7" s="35">
        <v>190842</v>
      </c>
      <c r="AF7" s="35">
        <v>13324</v>
      </c>
      <c r="AG7" s="35">
        <v>3732</v>
      </c>
      <c r="AH7" s="36">
        <v>1701098</v>
      </c>
      <c r="AI7" s="36">
        <v>1083652</v>
      </c>
      <c r="AJ7" s="36">
        <v>476900</v>
      </c>
      <c r="AK7" s="36">
        <v>140546</v>
      </c>
      <c r="AL7" s="44">
        <v>111663</v>
      </c>
      <c r="AM7" s="44">
        <v>52104</v>
      </c>
      <c r="AN7" s="44">
        <v>12528</v>
      </c>
      <c r="AO7" s="44">
        <v>557847</v>
      </c>
      <c r="AP7" s="44">
        <v>565851</v>
      </c>
      <c r="AQ7" s="44">
        <v>330888</v>
      </c>
      <c r="AR7" s="44">
        <v>70218</v>
      </c>
      <c r="AS7" s="45">
        <v>86356</v>
      </c>
      <c r="AT7" s="45">
        <v>1614742</v>
      </c>
      <c r="AU7" s="45">
        <v>12343</v>
      </c>
      <c r="AV7" s="45">
        <v>1688755</v>
      </c>
      <c r="AW7" s="45">
        <v>354060</v>
      </c>
      <c r="AX7" s="45">
        <v>1347038</v>
      </c>
      <c r="AY7" s="45">
        <v>1083652</v>
      </c>
      <c r="AZ7" s="45">
        <v>617446</v>
      </c>
      <c r="BA7" s="46">
        <v>111402</v>
      </c>
      <c r="BB7" s="46">
        <v>169635</v>
      </c>
      <c r="BC7" s="46">
        <v>307821</v>
      </c>
      <c r="BD7" s="46">
        <v>74453</v>
      </c>
      <c r="BE7" s="40">
        <f t="shared" si="1"/>
        <v>663311</v>
      </c>
      <c r="BF7" s="47"/>
      <c r="BG7" s="47"/>
      <c r="BH7" s="47"/>
    </row>
    <row r="8" spans="1:60" ht="15.75" customHeight="1" x14ac:dyDescent="0.25">
      <c r="A8" s="41" t="s">
        <v>62</v>
      </c>
      <c r="B8" s="24">
        <v>530148</v>
      </c>
      <c r="C8" s="24">
        <v>1141172</v>
      </c>
      <c r="D8" s="26">
        <v>1079082</v>
      </c>
      <c r="E8" s="26">
        <v>1008536</v>
      </c>
      <c r="F8" s="27">
        <f t="shared" si="0"/>
        <v>2750402</v>
      </c>
      <c r="G8" s="42">
        <v>12328386</v>
      </c>
      <c r="H8" s="29">
        <v>3344708</v>
      </c>
      <c r="I8" s="43">
        <v>17462265</v>
      </c>
      <c r="J8" s="30">
        <v>6919285</v>
      </c>
      <c r="K8" s="30">
        <v>4637739</v>
      </c>
      <c r="L8" s="30">
        <v>1820239</v>
      </c>
      <c r="M8" s="30">
        <v>321538</v>
      </c>
      <c r="N8" s="30">
        <v>133623</v>
      </c>
      <c r="O8" s="30">
        <v>2786</v>
      </c>
      <c r="P8" s="31">
        <v>1490695</v>
      </c>
      <c r="Q8" s="32">
        <v>12252502</v>
      </c>
      <c r="R8" s="32">
        <v>1341472</v>
      </c>
      <c r="S8" s="32">
        <v>87887</v>
      </c>
      <c r="T8" s="32">
        <v>10419646</v>
      </c>
      <c r="U8" s="33">
        <v>986203</v>
      </c>
      <c r="V8" s="33">
        <v>171444</v>
      </c>
      <c r="W8" s="33">
        <v>17768</v>
      </c>
      <c r="X8" s="51">
        <v>310026</v>
      </c>
      <c r="Y8" s="34" t="s">
        <v>56</v>
      </c>
      <c r="Z8" s="34" t="s">
        <v>56</v>
      </c>
      <c r="AA8" s="35">
        <v>3429996</v>
      </c>
      <c r="AB8" s="35">
        <v>1874274</v>
      </c>
      <c r="AC8" s="35">
        <v>408745</v>
      </c>
      <c r="AD8" s="35">
        <v>561567</v>
      </c>
      <c r="AE8" s="35">
        <v>549721</v>
      </c>
      <c r="AF8" s="35">
        <v>33917</v>
      </c>
      <c r="AG8" s="35">
        <v>1771</v>
      </c>
      <c r="AH8" s="36">
        <v>3867430</v>
      </c>
      <c r="AI8" s="36">
        <v>2142744</v>
      </c>
      <c r="AJ8" s="36">
        <v>1320012</v>
      </c>
      <c r="AK8" s="36">
        <v>404675</v>
      </c>
      <c r="AL8" s="44">
        <v>345686</v>
      </c>
      <c r="AM8" s="44">
        <v>96011</v>
      </c>
      <c r="AN8" s="44">
        <v>9040</v>
      </c>
      <c r="AO8" s="44">
        <v>1046148</v>
      </c>
      <c r="AP8" s="44">
        <v>1584706</v>
      </c>
      <c r="AQ8" s="44">
        <v>619768</v>
      </c>
      <c r="AR8" s="44">
        <v>166071</v>
      </c>
      <c r="AS8" s="45">
        <v>124463</v>
      </c>
      <c r="AT8" s="45">
        <v>3742967</v>
      </c>
      <c r="AU8" s="45">
        <v>3833</v>
      </c>
      <c r="AV8" s="45">
        <v>3863597</v>
      </c>
      <c r="AW8" s="45">
        <v>437434</v>
      </c>
      <c r="AX8" s="45">
        <v>3429996</v>
      </c>
      <c r="AY8" s="45">
        <v>2142744</v>
      </c>
      <c r="AZ8" s="45">
        <v>1724686</v>
      </c>
      <c r="BA8" s="46">
        <v>231805</v>
      </c>
      <c r="BB8" s="46">
        <v>225084</v>
      </c>
      <c r="BC8" s="46">
        <v>368908</v>
      </c>
      <c r="BD8" s="46">
        <v>118637</v>
      </c>
      <c r="BE8" s="40">
        <f t="shared" si="1"/>
        <v>944434</v>
      </c>
      <c r="BF8" s="47"/>
      <c r="BG8" s="47"/>
      <c r="BH8" s="47"/>
    </row>
    <row r="9" spans="1:60" ht="15.75" customHeight="1" x14ac:dyDescent="0.25">
      <c r="A9" s="41" t="s">
        <v>63</v>
      </c>
      <c r="B9" s="24">
        <v>123769</v>
      </c>
      <c r="C9" s="24">
        <v>245769</v>
      </c>
      <c r="D9" s="24">
        <v>228942</v>
      </c>
      <c r="E9" s="24">
        <v>244020</v>
      </c>
      <c r="F9" s="27">
        <f t="shared" si="0"/>
        <v>598480</v>
      </c>
      <c r="G9" s="42">
        <v>2804067</v>
      </c>
      <c r="H9" s="29">
        <v>1378614</v>
      </c>
      <c r="I9" s="43">
        <v>2641133</v>
      </c>
      <c r="J9" s="30">
        <v>1003533</v>
      </c>
      <c r="K9" s="30">
        <v>509342</v>
      </c>
      <c r="L9" s="30">
        <v>444384</v>
      </c>
      <c r="M9" s="30">
        <v>27530</v>
      </c>
      <c r="N9" s="30">
        <v>17470</v>
      </c>
      <c r="O9" s="30">
        <v>1992</v>
      </c>
      <c r="P9" s="31">
        <v>233890</v>
      </c>
      <c r="Q9" s="32">
        <v>2856797</v>
      </c>
      <c r="R9" s="32">
        <v>427017</v>
      </c>
      <c r="S9" s="32">
        <v>7195</v>
      </c>
      <c r="T9" s="32">
        <v>2335521</v>
      </c>
      <c r="U9" s="33">
        <v>185591</v>
      </c>
      <c r="V9" s="33">
        <v>17677</v>
      </c>
      <c r="W9" s="33">
        <v>8061</v>
      </c>
      <c r="X9" s="52">
        <v>22181</v>
      </c>
      <c r="Y9" s="34" t="s">
        <v>56</v>
      </c>
      <c r="Z9" s="34" t="s">
        <v>56</v>
      </c>
      <c r="AA9" s="35">
        <v>753437</v>
      </c>
      <c r="AB9" s="35">
        <v>450113</v>
      </c>
      <c r="AC9" s="35">
        <v>39121</v>
      </c>
      <c r="AD9" s="35">
        <v>169700</v>
      </c>
      <c r="AE9" s="35">
        <v>88932</v>
      </c>
      <c r="AF9" s="35">
        <v>4127</v>
      </c>
      <c r="AG9" s="35">
        <v>1444</v>
      </c>
      <c r="AH9" s="36">
        <v>985040</v>
      </c>
      <c r="AI9" s="36">
        <v>749897</v>
      </c>
      <c r="AJ9" s="36">
        <v>201377</v>
      </c>
      <c r="AK9" s="36">
        <v>33766</v>
      </c>
      <c r="AL9" s="44">
        <v>56009</v>
      </c>
      <c r="AM9" s="44">
        <v>9013</v>
      </c>
      <c r="AN9" s="44">
        <v>3925</v>
      </c>
      <c r="AO9" s="44">
        <v>375267</v>
      </c>
      <c r="AP9" s="44">
        <v>296137</v>
      </c>
      <c r="AQ9" s="44">
        <v>214875</v>
      </c>
      <c r="AR9" s="44">
        <v>29813</v>
      </c>
      <c r="AS9" s="45">
        <v>65494</v>
      </c>
      <c r="AT9" s="45">
        <v>919546</v>
      </c>
      <c r="AU9" s="45">
        <v>10205</v>
      </c>
      <c r="AV9" s="45">
        <v>974835</v>
      </c>
      <c r="AW9" s="45">
        <v>231603</v>
      </c>
      <c r="AX9" s="45">
        <v>753437</v>
      </c>
      <c r="AY9" s="45">
        <v>749897</v>
      </c>
      <c r="AZ9" s="45">
        <v>235143</v>
      </c>
      <c r="BA9" s="46">
        <v>74305</v>
      </c>
      <c r="BB9" s="46">
        <v>112635</v>
      </c>
      <c r="BC9" s="46">
        <v>165822</v>
      </c>
      <c r="BD9" s="46">
        <v>52207</v>
      </c>
      <c r="BE9" s="40">
        <f t="shared" si="1"/>
        <v>404969</v>
      </c>
      <c r="BF9" s="47"/>
      <c r="BG9" s="47"/>
      <c r="BH9" s="47"/>
    </row>
    <row r="10" spans="1:60" ht="15.75" customHeight="1" x14ac:dyDescent="0.25">
      <c r="A10" s="41" t="s">
        <v>64</v>
      </c>
      <c r="B10" s="24">
        <v>274768</v>
      </c>
      <c r="C10" s="24">
        <v>508657</v>
      </c>
      <c r="D10" s="24">
        <v>461884</v>
      </c>
      <c r="E10" s="24">
        <v>459675</v>
      </c>
      <c r="F10" s="27">
        <f t="shared" si="0"/>
        <v>1245309</v>
      </c>
      <c r="G10" s="42">
        <v>5545117</v>
      </c>
      <c r="H10" s="29">
        <v>1730882</v>
      </c>
      <c r="I10" s="43">
        <v>6649575</v>
      </c>
      <c r="J10" s="30">
        <v>2737962</v>
      </c>
      <c r="K10" s="30">
        <v>1517749</v>
      </c>
      <c r="L10" s="30">
        <v>1086241</v>
      </c>
      <c r="M10" s="30">
        <v>84639</v>
      </c>
      <c r="N10" s="30">
        <v>38759</v>
      </c>
      <c r="O10" s="30">
        <v>7568</v>
      </c>
      <c r="P10" s="31">
        <v>765588</v>
      </c>
      <c r="Q10" s="32">
        <v>5657063</v>
      </c>
      <c r="R10" s="32">
        <v>710325</v>
      </c>
      <c r="S10" s="32">
        <v>35512</v>
      </c>
      <c r="T10" s="32">
        <v>4763207</v>
      </c>
      <c r="U10" s="33">
        <v>573438</v>
      </c>
      <c r="V10" s="33">
        <v>62006</v>
      </c>
      <c r="W10" s="33">
        <v>7146</v>
      </c>
      <c r="X10" s="33">
        <v>117445</v>
      </c>
      <c r="Y10" s="33">
        <v>1775</v>
      </c>
      <c r="Z10" s="33">
        <v>1582</v>
      </c>
      <c r="AA10" s="35">
        <v>1516430</v>
      </c>
      <c r="AB10" s="35">
        <v>839236</v>
      </c>
      <c r="AC10" s="35">
        <v>124661</v>
      </c>
      <c r="AD10" s="35">
        <v>311256</v>
      </c>
      <c r="AE10" s="35">
        <v>230326</v>
      </c>
      <c r="AF10" s="35">
        <v>8650</v>
      </c>
      <c r="AG10" s="35">
        <v>2301</v>
      </c>
      <c r="AH10" s="36">
        <v>1753467</v>
      </c>
      <c r="AI10" s="36">
        <v>1147039</v>
      </c>
      <c r="AJ10" s="36">
        <v>506651</v>
      </c>
      <c r="AK10" s="36">
        <v>99777</v>
      </c>
      <c r="AL10" s="44">
        <v>188497</v>
      </c>
      <c r="AM10" s="44">
        <v>20573</v>
      </c>
      <c r="AN10" s="44">
        <v>4761</v>
      </c>
      <c r="AO10" s="44">
        <v>491451</v>
      </c>
      <c r="AP10" s="44">
        <v>622755</v>
      </c>
      <c r="AQ10" s="44">
        <v>351771</v>
      </c>
      <c r="AR10" s="44">
        <v>73660</v>
      </c>
      <c r="AS10" s="45">
        <v>37694</v>
      </c>
      <c r="AT10" s="45">
        <v>1715773</v>
      </c>
      <c r="AU10" s="45">
        <v>9124</v>
      </c>
      <c r="AV10" s="45">
        <v>1744343</v>
      </c>
      <c r="AW10" s="45">
        <v>237037</v>
      </c>
      <c r="AX10" s="45">
        <v>1516430</v>
      </c>
      <c r="AY10" s="45">
        <v>1147039</v>
      </c>
      <c r="AZ10" s="45">
        <v>606428</v>
      </c>
      <c r="BA10" s="46">
        <v>41964</v>
      </c>
      <c r="BB10" s="46">
        <v>104095</v>
      </c>
      <c r="BC10" s="46">
        <v>148122</v>
      </c>
      <c r="BD10" s="46">
        <v>55358</v>
      </c>
      <c r="BE10" s="40">
        <f t="shared" si="1"/>
        <v>349539</v>
      </c>
      <c r="BF10" s="47"/>
      <c r="BG10" s="47"/>
      <c r="BH10" s="47"/>
    </row>
    <row r="11" spans="1:60" ht="15.75" customHeight="1" x14ac:dyDescent="0.25">
      <c r="D11" s="53"/>
      <c r="E11" s="53"/>
      <c r="Q11" s="54" t="s">
        <v>65</v>
      </c>
      <c r="AC11" s="54" t="s">
        <v>66</v>
      </c>
    </row>
    <row r="12" spans="1:60" ht="15.75" customHeight="1" x14ac:dyDescent="0.25">
      <c r="D12" s="53"/>
      <c r="E12" s="53"/>
      <c r="H12" s="55" t="s">
        <v>67</v>
      </c>
      <c r="I12" s="15" t="s">
        <v>32</v>
      </c>
      <c r="J12" s="13" t="s">
        <v>25</v>
      </c>
      <c r="L12" s="4" t="s">
        <v>5</v>
      </c>
      <c r="M12" s="7" t="s">
        <v>14</v>
      </c>
      <c r="N12" s="19" t="s">
        <v>36</v>
      </c>
      <c r="O12" s="19" t="s">
        <v>40</v>
      </c>
      <c r="Q12" s="19" t="s">
        <v>39</v>
      </c>
      <c r="R12" s="19" t="s">
        <v>40</v>
      </c>
      <c r="U12" s="6" t="s">
        <v>8</v>
      </c>
      <c r="V12" s="6" t="s">
        <v>9</v>
      </c>
      <c r="W12" s="56" t="s">
        <v>14</v>
      </c>
      <c r="X12" s="57" t="s">
        <v>22</v>
      </c>
      <c r="Y12" s="13" t="s">
        <v>25</v>
      </c>
      <c r="Z12" s="14" t="s">
        <v>29</v>
      </c>
      <c r="AC12" s="15" t="s">
        <v>32</v>
      </c>
      <c r="AD12" s="18" t="s">
        <v>35</v>
      </c>
    </row>
    <row r="13" spans="1:60" ht="15.75" customHeight="1" x14ac:dyDescent="0.25">
      <c r="D13" s="58"/>
      <c r="E13" s="58"/>
      <c r="H13" s="59">
        <v>2770986</v>
      </c>
      <c r="I13" s="36">
        <v>2745158</v>
      </c>
      <c r="J13" s="35">
        <v>1596314</v>
      </c>
      <c r="L13" s="27">
        <v>8034836</v>
      </c>
      <c r="M13" s="31">
        <v>437894</v>
      </c>
      <c r="N13" s="37">
        <v>141386</v>
      </c>
      <c r="O13" s="37">
        <v>713883</v>
      </c>
      <c r="Q13" s="37">
        <v>1100102</v>
      </c>
      <c r="R13" s="37">
        <v>713883</v>
      </c>
      <c r="U13" s="30">
        <v>1844100</v>
      </c>
      <c r="V13" s="30">
        <v>893278</v>
      </c>
      <c r="W13" s="60">
        <v>437894</v>
      </c>
      <c r="X13" s="60">
        <v>45154</v>
      </c>
      <c r="Y13" s="35">
        <v>1596314</v>
      </c>
      <c r="Z13" s="35">
        <v>145250</v>
      </c>
      <c r="AC13" s="36">
        <v>2745158</v>
      </c>
      <c r="AD13" s="36">
        <v>38782</v>
      </c>
    </row>
    <row r="14" spans="1:60" ht="15.75" customHeight="1" x14ac:dyDescent="0.25">
      <c r="D14" s="61"/>
      <c r="E14" s="61"/>
      <c r="H14" s="59">
        <v>1525906</v>
      </c>
      <c r="I14" s="36">
        <v>3147377</v>
      </c>
      <c r="J14" s="35">
        <v>2400864</v>
      </c>
      <c r="L14" s="43">
        <v>8232619</v>
      </c>
      <c r="M14" s="31">
        <v>688705</v>
      </c>
      <c r="N14" s="44">
        <v>119944</v>
      </c>
      <c r="O14" s="44">
        <v>891070</v>
      </c>
      <c r="Q14" s="44">
        <v>1308213</v>
      </c>
      <c r="R14" s="44">
        <v>891070</v>
      </c>
      <c r="U14" s="30">
        <v>2800914</v>
      </c>
      <c r="V14" s="30">
        <v>1578620</v>
      </c>
      <c r="W14" s="60">
        <v>688705</v>
      </c>
      <c r="X14" s="60">
        <v>103164</v>
      </c>
      <c r="Y14" s="35">
        <v>2400864</v>
      </c>
      <c r="Z14" s="35">
        <v>264194</v>
      </c>
      <c r="AC14" s="36">
        <v>3147377</v>
      </c>
      <c r="AD14" s="36">
        <v>129633</v>
      </c>
    </row>
    <row r="15" spans="1:60" ht="15.75" customHeight="1" x14ac:dyDescent="0.25">
      <c r="D15" s="61"/>
      <c r="E15" s="61"/>
      <c r="H15" s="59">
        <v>1065004</v>
      </c>
      <c r="I15" s="36">
        <v>3364833</v>
      </c>
      <c r="J15" s="35">
        <v>2770294</v>
      </c>
      <c r="L15" s="43">
        <v>9710454</v>
      </c>
      <c r="M15" s="31">
        <v>996942</v>
      </c>
      <c r="N15" s="44">
        <v>198007</v>
      </c>
      <c r="O15" s="44">
        <v>1047611</v>
      </c>
      <c r="Q15" s="44">
        <v>1252146</v>
      </c>
      <c r="R15" s="44">
        <v>1047611</v>
      </c>
      <c r="U15" s="30">
        <v>4160125</v>
      </c>
      <c r="V15" s="30">
        <v>2518075</v>
      </c>
      <c r="W15" s="60">
        <v>996942</v>
      </c>
      <c r="X15" s="60">
        <v>188661</v>
      </c>
      <c r="Y15" s="35">
        <v>2770294</v>
      </c>
      <c r="Z15" s="35">
        <v>390523</v>
      </c>
      <c r="AC15" s="36">
        <v>3364833</v>
      </c>
      <c r="AD15" s="36">
        <v>224207</v>
      </c>
    </row>
    <row r="16" spans="1:60" ht="15.75" customHeight="1" x14ac:dyDescent="0.25">
      <c r="D16" s="61"/>
      <c r="E16" s="61"/>
      <c r="H16" s="59">
        <v>708704</v>
      </c>
      <c r="I16" s="36">
        <v>1429339</v>
      </c>
      <c r="J16" s="35">
        <v>1047595</v>
      </c>
      <c r="L16" s="50">
        <v>3759883</v>
      </c>
      <c r="M16" s="31">
        <v>450340</v>
      </c>
      <c r="N16" s="44">
        <v>92773</v>
      </c>
      <c r="O16" s="44">
        <v>434534</v>
      </c>
      <c r="Q16" s="44">
        <v>609526</v>
      </c>
      <c r="R16" s="44">
        <v>434534</v>
      </c>
      <c r="U16" s="30">
        <v>1578486</v>
      </c>
      <c r="V16" s="30">
        <v>1133080</v>
      </c>
      <c r="W16" s="60">
        <v>450340</v>
      </c>
      <c r="X16" s="60">
        <v>73290</v>
      </c>
      <c r="Y16" s="35">
        <v>1047595</v>
      </c>
      <c r="Z16" s="35">
        <v>253719</v>
      </c>
      <c r="AC16" s="36">
        <v>1429339</v>
      </c>
      <c r="AD16" s="36">
        <v>46785</v>
      </c>
    </row>
    <row r="17" spans="4:30" ht="15.75" customHeight="1" x14ac:dyDescent="0.25">
      <c r="D17" s="61"/>
      <c r="E17" s="61"/>
      <c r="H17" s="59">
        <v>568358</v>
      </c>
      <c r="I17" s="36">
        <v>2424995</v>
      </c>
      <c r="J17" s="35">
        <v>2074723</v>
      </c>
      <c r="L17" s="50">
        <v>7039810</v>
      </c>
      <c r="M17" s="31">
        <v>963016</v>
      </c>
      <c r="N17" s="44">
        <v>200826</v>
      </c>
      <c r="O17" s="44">
        <v>945131</v>
      </c>
      <c r="Q17" s="44">
        <v>705214</v>
      </c>
      <c r="R17" s="44">
        <v>945131</v>
      </c>
      <c r="U17" s="30">
        <v>3884085</v>
      </c>
      <c r="V17" s="30">
        <v>2830292</v>
      </c>
      <c r="W17" s="60">
        <v>963016</v>
      </c>
      <c r="X17" s="60">
        <v>207443</v>
      </c>
      <c r="Y17" s="35">
        <v>2074723</v>
      </c>
      <c r="Z17" s="35">
        <v>512407</v>
      </c>
      <c r="AC17" s="36">
        <v>2424995</v>
      </c>
      <c r="AD17" s="36">
        <v>144700</v>
      </c>
    </row>
    <row r="18" spans="4:30" ht="15.75" customHeight="1" x14ac:dyDescent="0.25">
      <c r="D18" s="61"/>
      <c r="E18" s="61"/>
      <c r="H18" s="59">
        <v>663311</v>
      </c>
      <c r="I18" s="36">
        <v>1701098</v>
      </c>
      <c r="J18" s="35">
        <v>1347038</v>
      </c>
      <c r="L18" s="43">
        <v>5094985</v>
      </c>
      <c r="M18" s="31">
        <v>589135</v>
      </c>
      <c r="N18" s="44">
        <v>111663</v>
      </c>
      <c r="O18" s="44">
        <v>565851</v>
      </c>
      <c r="Q18" s="44">
        <v>557847</v>
      </c>
      <c r="R18" s="44">
        <v>565851</v>
      </c>
      <c r="U18" s="30">
        <v>2397456</v>
      </c>
      <c r="V18" s="30">
        <v>1575533</v>
      </c>
      <c r="W18" s="60">
        <v>589135</v>
      </c>
      <c r="X18" s="60">
        <v>83423</v>
      </c>
      <c r="Y18" s="35">
        <v>1347038</v>
      </c>
      <c r="Z18" s="35">
        <v>190842</v>
      </c>
      <c r="AC18" s="36">
        <v>1701098</v>
      </c>
      <c r="AD18" s="36">
        <v>140546</v>
      </c>
    </row>
    <row r="19" spans="4:30" ht="15.75" customHeight="1" x14ac:dyDescent="0.25">
      <c r="D19" s="61"/>
      <c r="E19" s="61"/>
      <c r="H19" s="59">
        <v>944434</v>
      </c>
      <c r="I19" s="36">
        <v>3867430</v>
      </c>
      <c r="J19" s="35">
        <v>3429996</v>
      </c>
      <c r="L19" s="43">
        <v>12328386</v>
      </c>
      <c r="M19" s="31">
        <v>1490695</v>
      </c>
      <c r="N19" s="44">
        <v>345686</v>
      </c>
      <c r="O19" s="44">
        <v>1584706</v>
      </c>
      <c r="Q19" s="44">
        <v>1046148</v>
      </c>
      <c r="R19" s="44">
        <v>1584706</v>
      </c>
      <c r="U19" s="30">
        <v>6919285</v>
      </c>
      <c r="V19" s="30">
        <v>4637739</v>
      </c>
      <c r="W19" s="60">
        <v>1490695</v>
      </c>
      <c r="X19" s="51">
        <v>310026</v>
      </c>
      <c r="Y19" s="35">
        <v>3429996</v>
      </c>
      <c r="Z19" s="35">
        <v>549721</v>
      </c>
      <c r="AC19" s="36">
        <v>3867430</v>
      </c>
      <c r="AD19" s="36">
        <v>404675</v>
      </c>
    </row>
    <row r="20" spans="4:30" ht="15.75" customHeight="1" x14ac:dyDescent="0.25">
      <c r="D20" s="61"/>
      <c r="E20" s="61"/>
      <c r="H20" s="59">
        <v>404969</v>
      </c>
      <c r="I20" s="36">
        <v>985040</v>
      </c>
      <c r="J20" s="35">
        <v>753437</v>
      </c>
      <c r="L20" s="43">
        <v>2804067</v>
      </c>
      <c r="M20" s="31">
        <v>233890</v>
      </c>
      <c r="N20" s="44">
        <v>56009</v>
      </c>
      <c r="O20" s="44">
        <v>296137</v>
      </c>
      <c r="Q20" s="44">
        <v>375267</v>
      </c>
      <c r="R20" s="44">
        <v>296137</v>
      </c>
      <c r="U20" s="30">
        <v>1003533</v>
      </c>
      <c r="V20" s="30">
        <v>509342</v>
      </c>
      <c r="W20" s="60">
        <v>233890</v>
      </c>
      <c r="X20" s="52">
        <v>22181</v>
      </c>
      <c r="Y20" s="35">
        <v>753437</v>
      </c>
      <c r="Z20" s="35">
        <v>88932</v>
      </c>
      <c r="AC20" s="36">
        <v>985040</v>
      </c>
      <c r="AD20" s="36">
        <v>33766</v>
      </c>
    </row>
    <row r="21" spans="4:30" ht="15.75" customHeight="1" x14ac:dyDescent="0.25">
      <c r="D21" s="61"/>
      <c r="E21" s="61"/>
      <c r="H21" s="59">
        <v>349539</v>
      </c>
      <c r="I21" s="36">
        <v>1753467</v>
      </c>
      <c r="J21" s="35">
        <v>1516430</v>
      </c>
      <c r="L21" s="43">
        <v>5545117</v>
      </c>
      <c r="M21" s="31">
        <v>765588</v>
      </c>
      <c r="N21" s="44">
        <v>188497</v>
      </c>
      <c r="O21" s="44">
        <v>622755</v>
      </c>
      <c r="Q21" s="44">
        <v>491451</v>
      </c>
      <c r="R21" s="44">
        <v>622755</v>
      </c>
      <c r="U21" s="30">
        <v>2737962</v>
      </c>
      <c r="V21" s="30">
        <v>1517749</v>
      </c>
      <c r="W21" s="60">
        <v>765588</v>
      </c>
      <c r="X21" s="60">
        <v>117445</v>
      </c>
      <c r="Y21" s="35">
        <v>1516430</v>
      </c>
      <c r="Z21" s="35">
        <v>230326</v>
      </c>
      <c r="AC21" s="36">
        <v>1753467</v>
      </c>
      <c r="AD21" s="36">
        <v>99777</v>
      </c>
    </row>
    <row r="22" spans="4:30" ht="15.75" customHeight="1" x14ac:dyDescent="0.25">
      <c r="D22" s="61"/>
      <c r="E22" s="61"/>
      <c r="N22" s="83" t="s">
        <v>68</v>
      </c>
      <c r="O22" s="84"/>
    </row>
    <row r="23" spans="4:30" ht="15.75" customHeight="1" x14ac:dyDescent="0.25">
      <c r="D23" s="61"/>
      <c r="E23" s="61"/>
    </row>
    <row r="24" spans="4:30" ht="13.2" x14ac:dyDescent="0.25">
      <c r="D24" s="61"/>
      <c r="E24" s="61"/>
    </row>
    <row r="25" spans="4:30" ht="13.2" x14ac:dyDescent="0.25">
      <c r="D25" s="61"/>
      <c r="E25" s="61"/>
    </row>
    <row r="26" spans="4:30" ht="13.2" x14ac:dyDescent="0.25">
      <c r="D26" s="58"/>
      <c r="E26" s="58"/>
    </row>
    <row r="27" spans="4:30" ht="13.2" x14ac:dyDescent="0.25">
      <c r="D27" s="58"/>
      <c r="E27" s="58"/>
    </row>
  </sheetData>
  <mergeCells count="1">
    <mergeCell ref="N22:O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1"/>
  <sheetViews>
    <sheetView tabSelected="1" workbookViewId="0">
      <selection activeCell="E11" sqref="E11"/>
    </sheetView>
  </sheetViews>
  <sheetFormatPr defaultColWidth="14.44140625" defaultRowHeight="15.75" customHeight="1" x14ac:dyDescent="0.25"/>
  <cols>
    <col min="1" max="1" width="28.21875" bestFit="1" customWidth="1"/>
    <col min="2" max="2" width="10.5546875" bestFit="1" customWidth="1"/>
    <col min="3" max="3" width="21" customWidth="1"/>
    <col min="4" max="4" width="15.6640625" customWidth="1"/>
    <col min="5" max="5" width="18.5546875" customWidth="1"/>
  </cols>
  <sheetData>
    <row r="1" spans="1:16" ht="75" customHeight="1" x14ac:dyDescent="0.25">
      <c r="A1" s="62" t="s">
        <v>69</v>
      </c>
      <c r="B1" s="76" t="s">
        <v>116</v>
      </c>
      <c r="C1" s="63" t="s">
        <v>70</v>
      </c>
      <c r="D1" s="63" t="s">
        <v>71</v>
      </c>
      <c r="E1" s="63" t="s">
        <v>72</v>
      </c>
      <c r="F1" s="64" t="s">
        <v>73</v>
      </c>
      <c r="G1" s="64" t="s">
        <v>74</v>
      </c>
      <c r="H1" s="65" t="s">
        <v>75</v>
      </c>
      <c r="I1" s="65" t="s">
        <v>76</v>
      </c>
      <c r="J1" s="65" t="s">
        <v>77</v>
      </c>
      <c r="K1" s="63" t="s">
        <v>78</v>
      </c>
      <c r="L1" s="64" t="s">
        <v>79</v>
      </c>
      <c r="M1" s="64" t="s">
        <v>74</v>
      </c>
      <c r="N1" s="64" t="s">
        <v>80</v>
      </c>
      <c r="O1" s="64" t="s">
        <v>79</v>
      </c>
      <c r="P1" s="64" t="s">
        <v>81</v>
      </c>
    </row>
    <row r="2" spans="1:16" ht="13.2" x14ac:dyDescent="0.25">
      <c r="A2" s="80" t="s">
        <v>82</v>
      </c>
      <c r="B2" s="77" t="s">
        <v>117</v>
      </c>
      <c r="C2" s="66">
        <v>2745158</v>
      </c>
      <c r="D2" s="67">
        <v>2770986</v>
      </c>
      <c r="E2" s="68">
        <v>8034836</v>
      </c>
      <c r="F2" s="66">
        <v>1596314</v>
      </c>
      <c r="G2" s="66">
        <v>437894</v>
      </c>
      <c r="H2" s="66">
        <v>141386</v>
      </c>
      <c r="I2" s="66">
        <v>713883</v>
      </c>
      <c r="J2" s="66">
        <v>1100102</v>
      </c>
      <c r="K2" s="66">
        <v>1844100</v>
      </c>
      <c r="L2" s="66">
        <v>893278</v>
      </c>
      <c r="M2" s="66">
        <v>437894</v>
      </c>
      <c r="N2" s="66">
        <v>45154</v>
      </c>
      <c r="O2" s="66">
        <v>145250</v>
      </c>
      <c r="P2" s="66">
        <v>38782</v>
      </c>
    </row>
    <row r="3" spans="1:16" ht="13.2" x14ac:dyDescent="0.25">
      <c r="A3" s="81" t="s">
        <v>83</v>
      </c>
      <c r="B3" s="79" t="s">
        <v>117</v>
      </c>
      <c r="C3" s="66">
        <v>3147377</v>
      </c>
      <c r="D3" s="67">
        <v>1525906</v>
      </c>
      <c r="E3" s="69">
        <v>8232619</v>
      </c>
      <c r="F3" s="66">
        <v>2400864</v>
      </c>
      <c r="G3" s="66">
        <v>688705</v>
      </c>
      <c r="H3" s="66">
        <v>119944</v>
      </c>
      <c r="I3" s="66">
        <v>891070</v>
      </c>
      <c r="J3" s="66">
        <v>1308213</v>
      </c>
      <c r="K3" s="66">
        <v>2800914</v>
      </c>
      <c r="L3" s="66">
        <v>1578620</v>
      </c>
      <c r="M3" s="66">
        <v>688705</v>
      </c>
      <c r="N3" s="66">
        <v>103164</v>
      </c>
      <c r="O3" s="66">
        <v>264194</v>
      </c>
      <c r="P3" s="66">
        <v>129633</v>
      </c>
    </row>
    <row r="4" spans="1:16" ht="13.2" x14ac:dyDescent="0.25">
      <c r="A4" s="81" t="s">
        <v>84</v>
      </c>
      <c r="B4" s="79" t="s">
        <v>118</v>
      </c>
      <c r="C4" s="66">
        <v>3364833</v>
      </c>
      <c r="D4" s="67">
        <v>1065004</v>
      </c>
      <c r="E4" s="69">
        <v>9710454</v>
      </c>
      <c r="F4" s="66">
        <v>2770294</v>
      </c>
      <c r="G4" s="66">
        <v>996942</v>
      </c>
      <c r="H4" s="66">
        <v>198007</v>
      </c>
      <c r="I4" s="66">
        <v>1047611</v>
      </c>
      <c r="J4" s="66">
        <v>1252146</v>
      </c>
      <c r="K4" s="66">
        <v>4160125</v>
      </c>
      <c r="L4" s="66">
        <v>2518075</v>
      </c>
      <c r="M4" s="66">
        <v>996942</v>
      </c>
      <c r="N4" s="66">
        <v>188661</v>
      </c>
      <c r="O4" s="66">
        <v>390523</v>
      </c>
      <c r="P4" s="66">
        <v>224207</v>
      </c>
    </row>
    <row r="5" spans="1:16" ht="13.2" x14ac:dyDescent="0.25">
      <c r="A5" s="81" t="s">
        <v>85</v>
      </c>
      <c r="B5" s="79" t="s">
        <v>117</v>
      </c>
      <c r="C5" s="66">
        <v>1429339</v>
      </c>
      <c r="D5" s="67">
        <v>708704</v>
      </c>
      <c r="E5" s="70">
        <v>3759883</v>
      </c>
      <c r="F5" s="66">
        <v>1047595</v>
      </c>
      <c r="G5" s="66">
        <v>450340</v>
      </c>
      <c r="H5" s="66">
        <v>92773</v>
      </c>
      <c r="I5" s="66">
        <v>434534</v>
      </c>
      <c r="J5" s="66">
        <v>609526</v>
      </c>
      <c r="K5" s="66">
        <v>1578486</v>
      </c>
      <c r="L5" s="66">
        <v>1133080</v>
      </c>
      <c r="M5" s="66">
        <v>450340</v>
      </c>
      <c r="N5" s="66">
        <v>73290</v>
      </c>
      <c r="O5" s="66">
        <v>253719</v>
      </c>
      <c r="P5" s="66">
        <v>46785</v>
      </c>
    </row>
    <row r="6" spans="1:16" ht="13.2" x14ac:dyDescent="0.25">
      <c r="A6" s="82" t="s">
        <v>86</v>
      </c>
      <c r="B6" s="78" t="s">
        <v>118</v>
      </c>
      <c r="C6" s="66">
        <v>2424995</v>
      </c>
      <c r="D6" s="67">
        <v>568358</v>
      </c>
      <c r="E6" s="70">
        <v>7039810</v>
      </c>
      <c r="F6" s="66">
        <v>2074723</v>
      </c>
      <c r="G6" s="66">
        <v>963016</v>
      </c>
      <c r="H6" s="66">
        <v>200826</v>
      </c>
      <c r="I6" s="66">
        <v>945131</v>
      </c>
      <c r="J6" s="66">
        <v>705214</v>
      </c>
      <c r="K6" s="66">
        <v>3884085</v>
      </c>
      <c r="L6" s="66">
        <v>2830292</v>
      </c>
      <c r="M6" s="66">
        <v>963016</v>
      </c>
      <c r="N6" s="66">
        <v>207443</v>
      </c>
      <c r="O6" s="66">
        <v>512407</v>
      </c>
      <c r="P6" s="66">
        <v>144700</v>
      </c>
    </row>
    <row r="7" spans="1:16" ht="13.2" x14ac:dyDescent="0.25">
      <c r="A7" s="81" t="s">
        <v>87</v>
      </c>
      <c r="B7" s="79" t="s">
        <v>117</v>
      </c>
      <c r="C7" s="66">
        <v>1701098</v>
      </c>
      <c r="D7" s="67">
        <v>663311</v>
      </c>
      <c r="E7" s="69">
        <v>5094985</v>
      </c>
      <c r="F7" s="66">
        <v>1347038</v>
      </c>
      <c r="G7" s="66">
        <v>589135</v>
      </c>
      <c r="H7" s="66">
        <v>111663</v>
      </c>
      <c r="I7" s="66">
        <v>565851</v>
      </c>
      <c r="J7" s="66">
        <v>557847</v>
      </c>
      <c r="K7" s="66">
        <v>2397456</v>
      </c>
      <c r="L7" s="66">
        <v>1575533</v>
      </c>
      <c r="M7" s="66">
        <v>589135</v>
      </c>
      <c r="N7" s="66">
        <v>83423</v>
      </c>
      <c r="O7" s="66">
        <v>190842</v>
      </c>
      <c r="P7" s="66">
        <v>140546</v>
      </c>
    </row>
    <row r="8" spans="1:16" ht="13.2" x14ac:dyDescent="0.25">
      <c r="A8" s="81" t="s">
        <v>88</v>
      </c>
      <c r="B8" s="79" t="s">
        <v>118</v>
      </c>
      <c r="C8" s="66">
        <v>3867430</v>
      </c>
      <c r="D8" s="67">
        <v>944434</v>
      </c>
      <c r="E8" s="69">
        <v>12328386</v>
      </c>
      <c r="F8" s="66">
        <v>3429996</v>
      </c>
      <c r="G8" s="66">
        <v>1490695</v>
      </c>
      <c r="H8" s="66">
        <v>345686</v>
      </c>
      <c r="I8" s="66">
        <v>1584706</v>
      </c>
      <c r="J8" s="66">
        <v>1046148</v>
      </c>
      <c r="K8" s="66">
        <v>6919285</v>
      </c>
      <c r="L8" s="66">
        <v>4637739</v>
      </c>
      <c r="M8" s="66">
        <v>1490695</v>
      </c>
      <c r="N8" s="71">
        <v>310026</v>
      </c>
      <c r="O8" s="66">
        <v>549721</v>
      </c>
      <c r="P8" s="66">
        <v>404675</v>
      </c>
    </row>
    <row r="9" spans="1:16" ht="13.2" x14ac:dyDescent="0.25">
      <c r="A9" s="81" t="s">
        <v>89</v>
      </c>
      <c r="B9" s="79" t="s">
        <v>117</v>
      </c>
      <c r="C9" s="66">
        <v>985040</v>
      </c>
      <c r="D9" s="67">
        <v>404969</v>
      </c>
      <c r="E9" s="69">
        <v>2804067</v>
      </c>
      <c r="F9" s="66">
        <v>753437</v>
      </c>
      <c r="G9" s="66">
        <v>233890</v>
      </c>
      <c r="H9" s="66">
        <v>56009</v>
      </c>
      <c r="I9" s="66">
        <v>296137</v>
      </c>
      <c r="J9" s="66">
        <v>375267</v>
      </c>
      <c r="K9" s="66">
        <v>1003533</v>
      </c>
      <c r="L9" s="66">
        <v>509342</v>
      </c>
      <c r="M9" s="66">
        <v>233890</v>
      </c>
      <c r="N9" s="72">
        <v>22181</v>
      </c>
      <c r="O9" s="66">
        <v>88932</v>
      </c>
      <c r="P9" s="66">
        <v>33766</v>
      </c>
    </row>
    <row r="10" spans="1:16" ht="13.2" x14ac:dyDescent="0.25">
      <c r="A10" s="81" t="s">
        <v>90</v>
      </c>
      <c r="B10" s="79" t="s">
        <v>118</v>
      </c>
      <c r="C10" s="66">
        <v>1753467</v>
      </c>
      <c r="D10" s="67">
        <v>349539</v>
      </c>
      <c r="E10" s="69">
        <v>5545117</v>
      </c>
      <c r="F10" s="66">
        <v>1516430</v>
      </c>
      <c r="G10" s="66">
        <v>765588</v>
      </c>
      <c r="H10" s="66">
        <v>188497</v>
      </c>
      <c r="I10" s="66">
        <v>622755</v>
      </c>
      <c r="J10" s="66">
        <v>491451</v>
      </c>
      <c r="K10" s="66">
        <v>2737962</v>
      </c>
      <c r="L10" s="66">
        <v>1517749</v>
      </c>
      <c r="M10" s="66">
        <v>765588</v>
      </c>
      <c r="N10" s="66">
        <v>117445</v>
      </c>
      <c r="O10" s="66">
        <v>230326</v>
      </c>
      <c r="P10" s="66">
        <v>99777</v>
      </c>
    </row>
    <row r="11" spans="1:16" ht="15.75" customHeight="1" x14ac:dyDescent="0.25">
      <c r="E11" s="85">
        <f>SUM(E2:E10)</f>
        <v>62550157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7"/>
  <sheetViews>
    <sheetView workbookViewId="0"/>
  </sheetViews>
  <sheetFormatPr defaultColWidth="14.44140625" defaultRowHeight="15.75" customHeight="1" x14ac:dyDescent="0.25"/>
  <cols>
    <col min="1" max="1" width="15.33203125" customWidth="1"/>
  </cols>
  <sheetData>
    <row r="1" spans="1:2" ht="15.75" customHeight="1" x14ac:dyDescent="0.25">
      <c r="A1" s="54" t="s">
        <v>91</v>
      </c>
    </row>
    <row r="2" spans="1:2" ht="15.75" customHeight="1" x14ac:dyDescent="0.25">
      <c r="A2" s="55" t="s">
        <v>92</v>
      </c>
      <c r="B2" s="55" t="s">
        <v>93</v>
      </c>
    </row>
    <row r="3" spans="1:2" ht="15.75" customHeight="1" x14ac:dyDescent="0.25">
      <c r="A3" s="55" t="s">
        <v>94</v>
      </c>
      <c r="B3" s="55">
        <v>5</v>
      </c>
    </row>
    <row r="4" spans="1:2" ht="15.75" customHeight="1" x14ac:dyDescent="0.25">
      <c r="A4" s="55">
        <v>1</v>
      </c>
      <c r="B4" s="55">
        <v>10</v>
      </c>
    </row>
    <row r="5" spans="1:2" ht="15.75" customHeight="1" x14ac:dyDescent="0.25">
      <c r="A5" s="55">
        <v>2</v>
      </c>
      <c r="B5" s="55">
        <v>30</v>
      </c>
    </row>
    <row r="6" spans="1:2" ht="15.75" customHeight="1" x14ac:dyDescent="0.25">
      <c r="A6" s="73">
        <v>43895</v>
      </c>
      <c r="B6" s="55">
        <v>47</v>
      </c>
    </row>
    <row r="7" spans="1:2" ht="15.75" customHeight="1" x14ac:dyDescent="0.25">
      <c r="A7" s="55" t="s">
        <v>95</v>
      </c>
      <c r="B7" s="55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9"/>
  <sheetViews>
    <sheetView workbookViewId="0"/>
  </sheetViews>
  <sheetFormatPr defaultColWidth="14.44140625" defaultRowHeight="15.75" customHeight="1" x14ac:dyDescent="0.25"/>
  <cols>
    <col min="3" max="3" width="18.109375" customWidth="1"/>
  </cols>
  <sheetData>
    <row r="1" spans="1:3" ht="15.75" customHeight="1" x14ac:dyDescent="0.25">
      <c r="A1" s="54" t="s">
        <v>96</v>
      </c>
      <c r="B1" s="54" t="s">
        <v>97</v>
      </c>
      <c r="C1" s="54" t="s">
        <v>98</v>
      </c>
    </row>
    <row r="2" spans="1:3" ht="15.75" customHeight="1" x14ac:dyDescent="0.25">
      <c r="A2" s="54" t="s">
        <v>99</v>
      </c>
      <c r="B2" s="54" t="s">
        <v>100</v>
      </c>
    </row>
    <row r="3" spans="1:3" ht="15.75" customHeight="1" x14ac:dyDescent="0.25">
      <c r="B3" s="54" t="s">
        <v>101</v>
      </c>
    </row>
    <row r="4" spans="1:3" ht="15.75" customHeight="1" x14ac:dyDescent="0.25">
      <c r="B4" s="54" t="s">
        <v>102</v>
      </c>
    </row>
    <row r="5" spans="1:3" ht="15.75" customHeight="1" x14ac:dyDescent="0.25">
      <c r="B5" s="54" t="s">
        <v>103</v>
      </c>
    </row>
    <row r="6" spans="1:3" ht="15.75" customHeight="1" x14ac:dyDescent="0.25">
      <c r="B6" s="54" t="s">
        <v>104</v>
      </c>
    </row>
    <row r="8" spans="1:3" ht="15.75" customHeight="1" x14ac:dyDescent="0.25">
      <c r="B8" s="54" t="s">
        <v>105</v>
      </c>
    </row>
    <row r="9" spans="1:3" ht="15.75" customHeight="1" x14ac:dyDescent="0.25">
      <c r="B9" s="74" t="s">
        <v>106</v>
      </c>
    </row>
    <row r="10" spans="1:3" ht="15.75" customHeight="1" x14ac:dyDescent="0.25">
      <c r="B10" s="74" t="s">
        <v>107</v>
      </c>
    </row>
    <row r="11" spans="1:3" ht="15.75" customHeight="1" x14ac:dyDescent="0.25">
      <c r="B11" s="54" t="s">
        <v>108</v>
      </c>
    </row>
    <row r="12" spans="1:3" ht="15.75" customHeight="1" x14ac:dyDescent="0.25">
      <c r="B12" s="54" t="s">
        <v>109</v>
      </c>
    </row>
    <row r="14" spans="1:3" ht="15.75" customHeight="1" x14ac:dyDescent="0.25">
      <c r="B14" s="54" t="s">
        <v>110</v>
      </c>
      <c r="C14" s="75" t="s">
        <v>111</v>
      </c>
    </row>
    <row r="17" spans="1:2" ht="15.75" customHeight="1" x14ac:dyDescent="0.25">
      <c r="A17" s="54" t="s">
        <v>112</v>
      </c>
      <c r="B17" s="54" t="s">
        <v>113</v>
      </c>
    </row>
    <row r="18" spans="1:2" ht="15.75" customHeight="1" x14ac:dyDescent="0.25">
      <c r="B18" s="54" t="s">
        <v>114</v>
      </c>
    </row>
    <row r="19" spans="1:2" ht="15.75" customHeight="1" x14ac:dyDescent="0.25">
      <c r="B19" s="54" t="s">
        <v>115</v>
      </c>
    </row>
  </sheetData>
  <hyperlinks>
    <hyperlink ref="C14" r:id="rId1" xr:uid="{00000000-0004-0000-03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Region</vt:lpstr>
      <vt:lpstr>Analysis Problem</vt:lpstr>
      <vt:lpstr>Analysis solution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noon_user</cp:lastModifiedBy>
  <dcterms:modified xsi:type="dcterms:W3CDTF">2020-06-23T15:35:55Z</dcterms:modified>
</cp:coreProperties>
</file>