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emil\Desktop\"/>
    </mc:Choice>
  </mc:AlternateContent>
  <xr:revisionPtr revIDLastSave="0" documentId="13_ncr:1_{11834E0C-6E4E-4E8E-9A20-75BF9EF3683C}" xr6:coauthVersionLast="47" xr6:coauthVersionMax="47" xr10:uidLastSave="{00000000-0000-0000-0000-000000000000}"/>
  <bookViews>
    <workbookView xWindow="16464" yWindow="1500" windowWidth="16476" windowHeight="1518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L5" i="1"/>
  <c r="L6" i="1"/>
  <c r="L7" i="1"/>
  <c r="L8" i="1"/>
  <c r="L9" i="1"/>
  <c r="L10" i="1"/>
  <c r="L11" i="1"/>
  <c r="L12" i="1"/>
  <c r="L13" i="1"/>
  <c r="L4" i="1"/>
  <c r="M5" i="1"/>
  <c r="M6" i="1"/>
  <c r="M7" i="1"/>
  <c r="M8" i="1"/>
  <c r="M9" i="1"/>
  <c r="M10" i="1"/>
  <c r="M11" i="1"/>
  <c r="M12" i="1"/>
  <c r="M13" i="1"/>
  <c r="M4" i="1"/>
  <c r="N5" i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<sst xmlns="http://schemas.openxmlformats.org/spreadsheetml/2006/main" count="54" uniqueCount="16">
  <si>
    <t>K</t>
  </si>
  <si>
    <t>N</t>
  </si>
  <si>
    <t>Range</t>
  </si>
  <si>
    <t>1st Experiment</t>
  </si>
  <si>
    <t>2nd Experiment</t>
  </si>
  <si>
    <t>3rd Experiment</t>
  </si>
  <si>
    <t>4th Experiment</t>
  </si>
  <si>
    <t>AlgorithmSortQuick</t>
  </si>
  <si>
    <t>Experiment Time (seconds)</t>
  </si>
  <si>
    <t>Input Value</t>
  </si>
  <si>
    <t>AlgorithmSortHeap</t>
  </si>
  <si>
    <t>AlgorithmSortK</t>
  </si>
  <si>
    <t>AlgorithmSortAll</t>
  </si>
  <si>
    <t>Average Time Taken for each Algorithm (seconds)</t>
  </si>
  <si>
    <t>AlgorithmSortHeap vs AlgorithmSortQuick (Average Time Comparison)</t>
  </si>
  <si>
    <t xml:space="preserve"> AlgorithmSortQuick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</si>
</sst>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/>
    <xf numFmtId="0" fontId="1" fillId="0" borderId="12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2" xfId="0" applyBorder="1"/>
    <xf numFmtId="0" fontId="1" fillId="0" borderId="6" xfId="0" applyFont="1" applyBorder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3" xfId="0" applyNumberForma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1" fillId="0" borderId="33" xfId="0" applyFont="1" applyBorder="1"/>
    <xf numFmtId="164" fontId="0" fillId="0" borderId="6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 Time (s) / N for Each Algorithm</a:t>
            </a:r>
            <a:r>
              <a:rPr lang="tr-TR" baseline="0"/>
              <a:t> Type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Sort 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Sayfa1!$J$4:$J$13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Sayfa1!$K$4:$K$13</c:f>
              <c:numCache>
                <c:formatCode>0.000</c:formatCode>
                <c:ptCount val="10"/>
                <c:pt idx="0">
                  <c:v>5.0047499999999996</c:v>
                </c:pt>
                <c:pt idx="1">
                  <c:v>22.690999999999999</c:v>
                </c:pt>
                <c:pt idx="2">
                  <c:v>47.557000000000002</c:v>
                </c:pt>
                <c:pt idx="3">
                  <c:v>92.41749999999999</c:v>
                </c:pt>
                <c:pt idx="4">
                  <c:v>136.51175000000001</c:v>
                </c:pt>
                <c:pt idx="5">
                  <c:v>194.96024999999997</c:v>
                </c:pt>
                <c:pt idx="6">
                  <c:v>270.11425000000003</c:v>
                </c:pt>
                <c:pt idx="7">
                  <c:v>349.30449999999996</c:v>
                </c:pt>
                <c:pt idx="8">
                  <c:v>454.52449999999999</c:v>
                </c:pt>
                <c:pt idx="9">
                  <c:v>572.14274999999998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1-4377-BEA0-9315363FF94F}"/>
            </c:ext>
          </c:extLst>
        </c:ser>
        <c:ser>
          <c:idx val="1"/>
          <c:order val="1"/>
          <c:tx>
            <c:v>Algorithm Sort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Sayfa1!$J$4:$J$13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Sayfa1!$L$4:$L$13</c:f>
              <c:numCache>
                <c:formatCode>0.000</c:formatCode>
                <c:ptCount val="10"/>
                <c:pt idx="0">
                  <c:v>3.0084999999999997</c:v>
                </c:pt>
                <c:pt idx="1">
                  <c:v>11.86125</c:v>
                </c:pt>
                <c:pt idx="2">
                  <c:v>28.539750000000002</c:v>
                </c:pt>
                <c:pt idx="3">
                  <c:v>50.65775</c:v>
                </c:pt>
                <c:pt idx="4">
                  <c:v>80.672749999999994</c:v>
                </c:pt>
                <c:pt idx="5">
                  <c:v>121.08675000000001</c:v>
                </c:pt>
                <c:pt idx="6">
                  <c:v>164.21250000000001</c:v>
                </c:pt>
                <c:pt idx="7">
                  <c:v>226.72524999999999</c:v>
                </c:pt>
                <c:pt idx="8">
                  <c:v>277.88424999999995</c:v>
                </c:pt>
                <c:pt idx="9">
                  <c:v>341.06524999999999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1-4377-BEA0-9315363FF94F}"/>
            </c:ext>
          </c:extLst>
        </c:ser>
        <c:ser>
          <c:idx val="2"/>
          <c:order val="2"/>
          <c:tx>
            <c:v>Algorithm Sort 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Sayfa1!$J$4:$J$13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Sayfa1!$M$4:$M$13</c:f>
              <c:numCache>
                <c:formatCode>0.000</c:formatCode>
                <c:ptCount val="10"/>
                <c:pt idx="0">
                  <c:v>0.37074999999999997</c:v>
                </c:pt>
                <c:pt idx="1">
                  <c:v>0.74224999999999997</c:v>
                </c:pt>
                <c:pt idx="2">
                  <c:v>1.11025</c:v>
                </c:pt>
                <c:pt idx="3">
                  <c:v>1.5017499999999999</c:v>
                </c:pt>
                <c:pt idx="4">
                  <c:v>1.8772499999999999</c:v>
                </c:pt>
                <c:pt idx="5">
                  <c:v>2.3159999999999998</c:v>
                </c:pt>
                <c:pt idx="6">
                  <c:v>2.6702500000000002</c:v>
                </c:pt>
                <c:pt idx="7">
                  <c:v>3.0412499999999998</c:v>
                </c:pt>
                <c:pt idx="8">
                  <c:v>3.4292500000000001</c:v>
                </c:pt>
                <c:pt idx="9">
                  <c:v>3.8034999999999997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1-4377-BEA0-9315363FF94F}"/>
            </c:ext>
          </c:extLst>
        </c:ser>
        <c:ser>
          <c:idx val="3"/>
          <c:order val="3"/>
          <c:tx>
            <c:v>Algorithm Sort 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Sayfa1!$J$4:$J$13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Sayfa1!$N$4:$N$13</c:f>
              <c:numCache>
                <c:formatCode>0.000</c:formatCode>
                <c:ptCount val="10"/>
                <c:pt idx="0">
                  <c:v>0.36499999999999999</c:v>
                </c:pt>
                <c:pt idx="1">
                  <c:v>0.72975000000000001</c:v>
                </c:pt>
                <c:pt idx="2">
                  <c:v>1.1352499999999999</c:v>
                </c:pt>
                <c:pt idx="3">
                  <c:v>1.4864999999999999</c:v>
                </c:pt>
                <c:pt idx="4">
                  <c:v>1.8465000000000003</c:v>
                </c:pt>
                <c:pt idx="5">
                  <c:v>2.2397499999999999</c:v>
                </c:pt>
                <c:pt idx="6">
                  <c:v>2.6595</c:v>
                </c:pt>
                <c:pt idx="7">
                  <c:v>3.0184999999999995</c:v>
                </c:pt>
                <c:pt idx="8">
                  <c:v>3.4117499999999996</c:v>
                </c:pt>
                <c:pt idx="9">
                  <c:v>3.7902499999999999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F1-4377-BEA0-9315363F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00048"/>
        <c:axId val="545398384"/>
      </c:lineChart>
      <c:catAx>
        <c:axId val="545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5398384"/>
        <c:crosses val="autoZero"/>
        <c:auto val="1"/>
        <c:lblAlgn val="ctr"/>
        <c:lblOffset val="100"/>
        <c:noMultiLvlLbl val="0"/>
      </c:catAx>
      <c:valAx>
        <c:axId val="5453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5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 Time (s) / N for SortHeap</a:t>
            </a:r>
            <a:r>
              <a:rPr lang="tr-TR" baseline="0"/>
              <a:t> and SortQuick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Sort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Sayfa1!$Q$5:$Q$9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Sayfa1!$S$5:$S$9</c:f>
              <c:numCache>
                <c:formatCode>General</c:formatCode>
                <c:ptCount val="5"/>
                <c:pt idx="0">
                  <c:v>4.0339999999999998</c:v>
                </c:pt>
                <c:pt idx="1">
                  <c:v>7.74</c:v>
                </c:pt>
                <c:pt idx="2">
                  <c:v>11.706</c:v>
                </c:pt>
                <c:pt idx="3">
                  <c:v>15.465</c:v>
                </c:pt>
                <c:pt idx="4">
                  <c:v>19.54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379-8D5C-FC882C6CE4ED}"/>
            </c:ext>
          </c:extLst>
        </c:ser>
        <c:ser>
          <c:idx val="1"/>
          <c:order val="1"/>
          <c:tx>
            <c:v>Algorithm Sort 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Sayfa1!$Q$5:$Q$9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Sayfa1!$T$5:$T$9</c:f>
              <c:numCache>
                <c:formatCode>General</c:formatCode>
                <c:ptCount val="5"/>
                <c:pt idx="0">
                  <c:v>3.81</c:v>
                </c:pt>
                <c:pt idx="1">
                  <c:v>7.601</c:v>
                </c:pt>
                <c:pt idx="2">
                  <c:v>11.433</c:v>
                </c:pt>
                <c:pt idx="3">
                  <c:v>15.59</c:v>
                </c:pt>
                <c:pt idx="4">
                  <c:v>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379-8D5C-FC882C6C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83264"/>
        <c:axId val="549583680"/>
      </c:lineChart>
      <c:catAx>
        <c:axId val="5495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583680"/>
        <c:crosses val="autoZero"/>
        <c:auto val="1"/>
        <c:lblAlgn val="ctr"/>
        <c:lblOffset val="100"/>
        <c:noMultiLvlLbl val="0"/>
      </c:catAx>
      <c:valAx>
        <c:axId val="549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5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14</xdr:row>
      <xdr:rowOff>30480</xdr:rowOff>
    </xdr:from>
    <xdr:to>
      <xdr:col>14</xdr:col>
      <xdr:colOff>26670</xdr:colOff>
      <xdr:row>28</xdr:row>
      <xdr:rowOff>182880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DF9B156-DC24-43CA-A1F4-B96285DA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262890</xdr:colOff>
      <xdr:row>30</xdr:row>
      <xdr:rowOff>30480</xdr:rowOff>
    </xdr:from>
    <xdr:to>
      <xdr:col>14</xdr:col>
      <xdr:colOff>34290</xdr:colOff>
      <xdr:row>44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2FFD6CA-0935-4373-85AD-1199859A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9"/>
  <sheetViews>
    <sheetView tabSelected="1" topLeftCell="G13" workbookViewId="0">
      <selection activeCell="Q39" sqref="Q39"/>
    </sheetView>
  </sheetViews>
  <sheetFormatPr defaultRowHeight="14.4" x14ac:dyDescent="0.3"/>
  <cols>
    <col min="5" max="6" width="13.5546875" customWidth="1"/>
    <col min="7" max="7" width="13.6640625" customWidth="1"/>
    <col min="8" max="8" width="13.21875" bestFit="1" customWidth="1"/>
    <col min="11" max="11" width="14.33203125" bestFit="1" customWidth="1"/>
    <col min="12" max="12" width="13.33203125" bestFit="1" customWidth="1"/>
    <col min="13" max="13" width="16.5546875" bestFit="1" customWidth="1"/>
    <col min="14" max="14" width="16.88671875" bestFit="1" customWidth="1"/>
    <col min="19" max="19" width="16.5546875" bestFit="1" customWidth="1"/>
    <col min="20" max="20" width="17.44140625" bestFit="1" customWidth="1"/>
  </cols>
  <sheetData>
    <row r="1" spans="2:20" ht="15" thickBot="1" x14ac:dyDescent="0.35"/>
    <row r="2" spans="2:20" ht="15" thickBot="1" x14ac:dyDescent="0.35">
      <c r="B2" s="47" t="s">
        <v>7</v>
      </c>
      <c r="C2" s="48"/>
      <c r="D2" s="48"/>
      <c r="E2" s="48"/>
      <c r="F2" s="48"/>
      <c r="G2" s="48"/>
      <c r="H2" s="53"/>
      <c r="J2" s="44" t="s">
        <v>13</v>
      </c>
      <c r="K2" s="45"/>
      <c r="L2" s="45"/>
      <c r="M2" s="45"/>
      <c r="N2" s="46"/>
      <c r="O2" s="1"/>
      <c r="P2" s="50" t="s">
        <v>14</v>
      </c>
      <c r="Q2" s="52"/>
      <c r="R2" s="52"/>
      <c r="S2" s="52"/>
      <c r="T2" s="51"/>
    </row>
    <row r="3" spans="2:20" ht="15" thickBot="1" x14ac:dyDescent="0.35">
      <c r="B3" s="47" t="s">
        <v>9</v>
      </c>
      <c r="C3" s="48"/>
      <c r="D3" s="49"/>
      <c r="E3" s="47" t="s">
        <v>8</v>
      </c>
      <c r="F3" s="48"/>
      <c r="G3" s="48"/>
      <c r="H3" s="53"/>
      <c r="J3" s="31" t="s">
        <v>1</v>
      </c>
      <c r="K3" s="36" t="s">
        <v>12</v>
      </c>
      <c r="L3" s="24" t="s">
        <v>11</v>
      </c>
      <c r="M3" s="24" t="s">
        <v>10</v>
      </c>
      <c r="N3" s="25" t="s">
        <v>7</v>
      </c>
      <c r="P3" s="47" t="s">
        <v>9</v>
      </c>
      <c r="Q3" s="48"/>
      <c r="R3" s="49"/>
      <c r="S3" s="50" t="s">
        <v>8</v>
      </c>
      <c r="T3" s="51"/>
    </row>
    <row r="4" spans="2:20" ht="15" thickBot="1" x14ac:dyDescent="0.35">
      <c r="B4" s="8" t="s">
        <v>0</v>
      </c>
      <c r="C4" s="9" t="s">
        <v>1</v>
      </c>
      <c r="D4" s="10" t="s">
        <v>2</v>
      </c>
      <c r="E4" s="8" t="s">
        <v>3</v>
      </c>
      <c r="F4" s="9" t="s">
        <v>4</v>
      </c>
      <c r="G4" s="9" t="s">
        <v>5</v>
      </c>
      <c r="H4" s="10" t="s">
        <v>6</v>
      </c>
      <c r="J4" s="33">
        <v>100000</v>
      </c>
      <c r="K4" s="43">
        <f>SUM(E50:H50)/4</f>
        <v>5.0047499999999996</v>
      </c>
      <c r="L4" s="38">
        <f>SUM(E35:H35)/4</f>
        <v>3.0084999999999997</v>
      </c>
      <c r="M4" s="38">
        <f>SUM(E20:H20)/4</f>
        <v>0.37074999999999997</v>
      </c>
      <c r="N4" s="39">
        <f>SUM(E5:H5)/4</f>
        <v>0.36499999999999999</v>
      </c>
      <c r="P4" s="8" t="s">
        <v>0</v>
      </c>
      <c r="Q4" s="9" t="s">
        <v>1</v>
      </c>
      <c r="R4" s="10" t="s">
        <v>2</v>
      </c>
      <c r="S4" s="23" t="s">
        <v>10</v>
      </c>
      <c r="T4" s="25" t="s">
        <v>15</v>
      </c>
    </row>
    <row r="5" spans="2:20" x14ac:dyDescent="0.3">
      <c r="B5" s="15">
        <v>50000</v>
      </c>
      <c r="C5" s="16">
        <v>100000</v>
      </c>
      <c r="D5" s="17">
        <v>200000</v>
      </c>
      <c r="E5" s="15">
        <v>0.35899999999999999</v>
      </c>
      <c r="F5" s="27">
        <v>0.36499999999999999</v>
      </c>
      <c r="G5" s="27">
        <v>0.37</v>
      </c>
      <c r="H5" s="28">
        <v>0.36599999999999999</v>
      </c>
      <c r="J5" s="34">
        <v>200000</v>
      </c>
      <c r="K5" s="56">
        <f t="shared" ref="K5:K12" si="0">SUM(E51:H51)/4</f>
        <v>22.690999999999999</v>
      </c>
      <c r="L5" s="37">
        <f t="shared" ref="L5:L13" si="1">SUM(E36:H36)/4</f>
        <v>11.86125</v>
      </c>
      <c r="M5" s="37">
        <f t="shared" ref="M5:M13" si="2">SUM(E21:H21)/4</f>
        <v>0.74224999999999997</v>
      </c>
      <c r="N5" s="40">
        <f t="shared" ref="N5:N13" si="3">SUM(E6:H6)/4</f>
        <v>0.72975000000000001</v>
      </c>
      <c r="P5" s="15">
        <v>500000</v>
      </c>
      <c r="Q5" s="16">
        <v>1000000</v>
      </c>
      <c r="R5" s="20">
        <v>2000000</v>
      </c>
      <c r="S5" s="26">
        <v>4.0339999999999998</v>
      </c>
      <c r="T5" s="28">
        <v>3.81</v>
      </c>
    </row>
    <row r="6" spans="2:20" x14ac:dyDescent="0.3">
      <c r="B6" s="3">
        <v>100000</v>
      </c>
      <c r="C6" s="2">
        <v>200000</v>
      </c>
      <c r="D6" s="4">
        <v>400000</v>
      </c>
      <c r="E6" s="55">
        <v>0.70599999999999996</v>
      </c>
      <c r="F6" s="18">
        <v>0.747</v>
      </c>
      <c r="G6" s="18">
        <v>0.74399999999999999</v>
      </c>
      <c r="H6" s="19">
        <v>0.72199999999999998</v>
      </c>
      <c r="J6" s="34">
        <v>300000</v>
      </c>
      <c r="K6" s="56">
        <f t="shared" si="0"/>
        <v>47.557000000000002</v>
      </c>
      <c r="L6" s="37">
        <f t="shared" si="1"/>
        <v>28.539750000000002</v>
      </c>
      <c r="M6" s="37">
        <f t="shared" si="2"/>
        <v>1.11025</v>
      </c>
      <c r="N6" s="40">
        <f t="shared" si="3"/>
        <v>1.1352499999999999</v>
      </c>
      <c r="P6" s="3">
        <v>1000000</v>
      </c>
      <c r="Q6" s="2">
        <v>2000000</v>
      </c>
      <c r="R6" s="21">
        <v>4000000</v>
      </c>
      <c r="S6" s="29">
        <v>7.74</v>
      </c>
      <c r="T6" s="12">
        <v>7.601</v>
      </c>
    </row>
    <row r="7" spans="2:20" x14ac:dyDescent="0.3">
      <c r="B7" s="3">
        <v>150000</v>
      </c>
      <c r="C7" s="2">
        <v>300000</v>
      </c>
      <c r="D7" s="4">
        <v>600000</v>
      </c>
      <c r="E7" s="29">
        <v>1.149</v>
      </c>
      <c r="F7" s="11">
        <v>1.1299999999999999</v>
      </c>
      <c r="G7" s="11">
        <v>1.1140000000000001</v>
      </c>
      <c r="H7" s="12">
        <v>1.1479999999999999</v>
      </c>
      <c r="J7" s="34">
        <v>400000</v>
      </c>
      <c r="K7" s="56">
        <f t="shared" si="0"/>
        <v>92.41749999999999</v>
      </c>
      <c r="L7" s="37">
        <f t="shared" si="1"/>
        <v>50.65775</v>
      </c>
      <c r="M7" s="37">
        <f t="shared" si="2"/>
        <v>1.5017499999999999</v>
      </c>
      <c r="N7" s="40">
        <f t="shared" si="3"/>
        <v>1.4864999999999999</v>
      </c>
      <c r="P7" s="3">
        <v>1500000</v>
      </c>
      <c r="Q7" s="2">
        <v>3000000</v>
      </c>
      <c r="R7" s="21">
        <v>6000000</v>
      </c>
      <c r="S7" s="32">
        <v>11.706</v>
      </c>
      <c r="T7" s="12">
        <v>11.433</v>
      </c>
    </row>
    <row r="8" spans="2:20" x14ac:dyDescent="0.3">
      <c r="B8" s="3">
        <v>200000</v>
      </c>
      <c r="C8" s="2">
        <v>400000</v>
      </c>
      <c r="D8" s="4">
        <v>800000</v>
      </c>
      <c r="E8" s="29">
        <v>1.458</v>
      </c>
      <c r="F8" s="11">
        <v>1.4750000000000001</v>
      </c>
      <c r="G8" s="11">
        <v>1.55</v>
      </c>
      <c r="H8" s="12">
        <v>1.4630000000000001</v>
      </c>
      <c r="J8" s="34">
        <v>500000</v>
      </c>
      <c r="K8" s="56">
        <f t="shared" si="0"/>
        <v>136.51175000000001</v>
      </c>
      <c r="L8" s="37">
        <f t="shared" si="1"/>
        <v>80.672749999999994</v>
      </c>
      <c r="M8" s="37">
        <f t="shared" si="2"/>
        <v>1.8772499999999999</v>
      </c>
      <c r="N8" s="40">
        <f t="shared" si="3"/>
        <v>1.8465000000000003</v>
      </c>
      <c r="P8" s="3">
        <v>2000000</v>
      </c>
      <c r="Q8" s="2">
        <v>4000000</v>
      </c>
      <c r="R8" s="21">
        <v>8000000</v>
      </c>
      <c r="S8" s="29">
        <v>15.465</v>
      </c>
      <c r="T8" s="12">
        <v>15.59</v>
      </c>
    </row>
    <row r="9" spans="2:20" ht="15" thickBot="1" x14ac:dyDescent="0.35">
      <c r="B9" s="3">
        <v>250000</v>
      </c>
      <c r="C9" s="2">
        <v>500000</v>
      </c>
      <c r="D9" s="4">
        <v>1000000</v>
      </c>
      <c r="E9" s="29">
        <v>1.8160000000000001</v>
      </c>
      <c r="F9" s="2">
        <v>1.861</v>
      </c>
      <c r="G9" s="11">
        <v>1.806</v>
      </c>
      <c r="H9" s="12">
        <v>1.903</v>
      </c>
      <c r="J9" s="34">
        <v>600000</v>
      </c>
      <c r="K9" s="56">
        <f t="shared" si="0"/>
        <v>194.96024999999997</v>
      </c>
      <c r="L9" s="37">
        <f t="shared" si="1"/>
        <v>121.08675000000001</v>
      </c>
      <c r="M9" s="37">
        <f t="shared" si="2"/>
        <v>2.3159999999999998</v>
      </c>
      <c r="N9" s="40">
        <f t="shared" si="3"/>
        <v>2.2397499999999999</v>
      </c>
      <c r="P9" s="5">
        <v>2500000</v>
      </c>
      <c r="Q9" s="6">
        <v>5000000</v>
      </c>
      <c r="R9" s="22">
        <v>10000000</v>
      </c>
      <c r="S9" s="30">
        <v>19.54</v>
      </c>
      <c r="T9" s="14">
        <v>19.38</v>
      </c>
    </row>
    <row r="10" spans="2:20" x14ac:dyDescent="0.3">
      <c r="B10" s="3">
        <v>300000</v>
      </c>
      <c r="C10" s="2">
        <v>600000</v>
      </c>
      <c r="D10" s="4">
        <v>1200000</v>
      </c>
      <c r="E10" s="29">
        <v>2.214</v>
      </c>
      <c r="F10" s="11">
        <v>2.2360000000000002</v>
      </c>
      <c r="G10" s="11">
        <v>2.2839999999999998</v>
      </c>
      <c r="H10" s="12">
        <v>2.2250000000000001</v>
      </c>
      <c r="J10" s="34">
        <v>700000</v>
      </c>
      <c r="K10" s="56">
        <f t="shared" si="0"/>
        <v>270.11425000000003</v>
      </c>
      <c r="L10" s="37">
        <f t="shared" si="1"/>
        <v>164.21250000000001</v>
      </c>
      <c r="M10" s="37">
        <f t="shared" si="2"/>
        <v>2.6702500000000002</v>
      </c>
      <c r="N10" s="40">
        <f t="shared" si="3"/>
        <v>2.6595</v>
      </c>
    </row>
    <row r="11" spans="2:20" x14ac:dyDescent="0.3">
      <c r="B11" s="3">
        <v>350000</v>
      </c>
      <c r="C11" s="2">
        <v>700000</v>
      </c>
      <c r="D11" s="4">
        <v>1400000</v>
      </c>
      <c r="E11" s="29">
        <v>2.57</v>
      </c>
      <c r="F11" s="11">
        <v>2.6840000000000002</v>
      </c>
      <c r="G11" s="11">
        <v>2.6859999999999999</v>
      </c>
      <c r="H11" s="12">
        <v>2.698</v>
      </c>
      <c r="J11" s="34">
        <v>800000</v>
      </c>
      <c r="K11" s="56">
        <f t="shared" si="0"/>
        <v>349.30449999999996</v>
      </c>
      <c r="L11" s="37">
        <f t="shared" si="1"/>
        <v>226.72524999999999</v>
      </c>
      <c r="M11" s="37">
        <f t="shared" si="2"/>
        <v>3.0412499999999998</v>
      </c>
      <c r="N11" s="40">
        <f t="shared" si="3"/>
        <v>3.0184999999999995</v>
      </c>
    </row>
    <row r="12" spans="2:20" x14ac:dyDescent="0.3">
      <c r="B12" s="3">
        <v>400000</v>
      </c>
      <c r="C12" s="2">
        <v>800000</v>
      </c>
      <c r="D12" s="4">
        <v>1600000</v>
      </c>
      <c r="E12" s="29">
        <v>2.944</v>
      </c>
      <c r="F12" s="11">
        <v>3.0569999999999999</v>
      </c>
      <c r="G12" s="11">
        <v>3.02</v>
      </c>
      <c r="H12" s="12">
        <v>3.0529999999999999</v>
      </c>
      <c r="J12" s="34">
        <v>900000</v>
      </c>
      <c r="K12" s="56">
        <f t="shared" si="0"/>
        <v>454.52449999999999</v>
      </c>
      <c r="L12" s="37">
        <f t="shared" si="1"/>
        <v>277.88424999999995</v>
      </c>
      <c r="M12" s="37">
        <f t="shared" si="2"/>
        <v>3.4292500000000001</v>
      </c>
      <c r="N12" s="40">
        <f t="shared" si="3"/>
        <v>3.4117499999999996</v>
      </c>
    </row>
    <row r="13" spans="2:20" ht="15" thickBot="1" x14ac:dyDescent="0.35">
      <c r="B13" s="3">
        <v>450000</v>
      </c>
      <c r="C13" s="2">
        <v>900000</v>
      </c>
      <c r="D13" s="4">
        <v>1800000</v>
      </c>
      <c r="E13" s="29">
        <v>3.327</v>
      </c>
      <c r="F13" s="11">
        <v>3.456</v>
      </c>
      <c r="G13" s="11">
        <v>3.4279999999999999</v>
      </c>
      <c r="H13" s="12">
        <v>3.4359999999999999</v>
      </c>
      <c r="J13" s="35">
        <v>1000000</v>
      </c>
      <c r="K13" s="57">
        <f>SUM(E59:H59)/4</f>
        <v>572.14274999999998</v>
      </c>
      <c r="L13" s="41">
        <f t="shared" si="1"/>
        <v>341.06524999999999</v>
      </c>
      <c r="M13" s="41">
        <f t="shared" si="2"/>
        <v>3.8034999999999997</v>
      </c>
      <c r="N13" s="42">
        <f t="shared" si="3"/>
        <v>3.7902499999999999</v>
      </c>
    </row>
    <row r="14" spans="2:20" ht="15" thickBot="1" x14ac:dyDescent="0.35">
      <c r="B14" s="5">
        <v>500000</v>
      </c>
      <c r="C14" s="6">
        <v>1000000</v>
      </c>
      <c r="D14" s="7">
        <v>2000000</v>
      </c>
      <c r="E14" s="30">
        <v>3.7250000000000001</v>
      </c>
      <c r="F14" s="13">
        <v>3.798</v>
      </c>
      <c r="G14" s="13">
        <v>3.847</v>
      </c>
      <c r="H14" s="14">
        <v>3.7909999999999999</v>
      </c>
    </row>
    <row r="16" spans="2:20" ht="15" thickBot="1" x14ac:dyDescent="0.35"/>
    <row r="17" spans="2:8" ht="15" thickBot="1" x14ac:dyDescent="0.35">
      <c r="B17" s="47" t="s">
        <v>10</v>
      </c>
      <c r="C17" s="48"/>
      <c r="D17" s="48"/>
      <c r="E17" s="48"/>
      <c r="F17" s="48"/>
      <c r="G17" s="48"/>
      <c r="H17" s="53"/>
    </row>
    <row r="18" spans="2:8" ht="15" thickBot="1" x14ac:dyDescent="0.35">
      <c r="B18" s="47" t="s">
        <v>9</v>
      </c>
      <c r="C18" s="48"/>
      <c r="D18" s="49"/>
      <c r="E18" s="47" t="s">
        <v>8</v>
      </c>
      <c r="F18" s="48"/>
      <c r="G18" s="48"/>
      <c r="H18" s="53"/>
    </row>
    <row r="19" spans="2:8" ht="15" thickBot="1" x14ac:dyDescent="0.35">
      <c r="B19" s="8" t="s">
        <v>0</v>
      </c>
      <c r="C19" s="9" t="s">
        <v>1</v>
      </c>
      <c r="D19" s="10" t="s">
        <v>2</v>
      </c>
      <c r="E19" s="23" t="s">
        <v>3</v>
      </c>
      <c r="F19" s="24" t="s">
        <v>4</v>
      </c>
      <c r="G19" s="24" t="s">
        <v>5</v>
      </c>
      <c r="H19" s="25" t="s">
        <v>6</v>
      </c>
    </row>
    <row r="20" spans="2:8" x14ac:dyDescent="0.3">
      <c r="B20" s="15">
        <v>50000</v>
      </c>
      <c r="C20" s="16">
        <v>100000</v>
      </c>
      <c r="D20" s="20">
        <v>200000</v>
      </c>
      <c r="E20" s="26">
        <v>0.38</v>
      </c>
      <c r="F20" s="27">
        <v>0.38800000000000001</v>
      </c>
      <c r="G20" s="27">
        <v>0.35</v>
      </c>
      <c r="H20" s="28">
        <v>0.36499999999999999</v>
      </c>
    </row>
    <row r="21" spans="2:8" x14ac:dyDescent="0.3">
      <c r="B21" s="3">
        <v>100000</v>
      </c>
      <c r="C21" s="2">
        <v>200000</v>
      </c>
      <c r="D21" s="21">
        <v>400000</v>
      </c>
      <c r="E21" s="29">
        <v>0.71699999999999997</v>
      </c>
      <c r="F21" s="11">
        <v>0.76700000000000002</v>
      </c>
      <c r="G21" s="11">
        <v>0.72799999999999998</v>
      </c>
      <c r="H21" s="12">
        <v>0.75700000000000001</v>
      </c>
    </row>
    <row r="22" spans="2:8" x14ac:dyDescent="0.3">
      <c r="B22" s="3">
        <v>150000</v>
      </c>
      <c r="C22" s="2">
        <v>300000</v>
      </c>
      <c r="D22" s="21">
        <v>600000</v>
      </c>
      <c r="E22" s="29">
        <v>1.101</v>
      </c>
      <c r="F22" s="11">
        <v>1.1060000000000001</v>
      </c>
      <c r="G22" s="11">
        <v>1.1299999999999999</v>
      </c>
      <c r="H22" s="12">
        <v>1.1040000000000001</v>
      </c>
    </row>
    <row r="23" spans="2:8" x14ac:dyDescent="0.3">
      <c r="B23" s="3">
        <v>200000</v>
      </c>
      <c r="C23" s="2">
        <v>400000</v>
      </c>
      <c r="D23" s="21">
        <v>800000</v>
      </c>
      <c r="E23" s="29">
        <v>1.4430000000000001</v>
      </c>
      <c r="F23" s="11">
        <v>1.45</v>
      </c>
      <c r="G23" s="11">
        <v>1.5660000000000001</v>
      </c>
      <c r="H23" s="12">
        <v>1.548</v>
      </c>
    </row>
    <row r="24" spans="2:8" x14ac:dyDescent="0.3">
      <c r="B24" s="3">
        <v>250000</v>
      </c>
      <c r="C24" s="2">
        <v>500000</v>
      </c>
      <c r="D24" s="21">
        <v>1000000</v>
      </c>
      <c r="E24" s="29">
        <v>1.823</v>
      </c>
      <c r="F24" s="11">
        <v>1.9279999999999999</v>
      </c>
      <c r="G24" s="11">
        <v>1.8280000000000001</v>
      </c>
      <c r="H24" s="12">
        <v>1.93</v>
      </c>
    </row>
    <row r="25" spans="2:8" x14ac:dyDescent="0.3">
      <c r="B25" s="3">
        <v>300000</v>
      </c>
      <c r="C25" s="2">
        <v>600000</v>
      </c>
      <c r="D25" s="21">
        <v>1200000</v>
      </c>
      <c r="E25" s="29">
        <v>2.266</v>
      </c>
      <c r="F25" s="11">
        <v>2.419</v>
      </c>
      <c r="G25" s="11">
        <v>2.3210000000000002</v>
      </c>
      <c r="H25" s="12">
        <v>2.258</v>
      </c>
    </row>
    <row r="26" spans="2:8" x14ac:dyDescent="0.3">
      <c r="B26" s="3">
        <v>350000</v>
      </c>
      <c r="C26" s="2">
        <v>700000</v>
      </c>
      <c r="D26" s="21">
        <v>1400000</v>
      </c>
      <c r="E26" s="29">
        <v>2.617</v>
      </c>
      <c r="F26" s="11">
        <v>2.6739999999999999</v>
      </c>
      <c r="G26" s="11">
        <v>2.6960000000000002</v>
      </c>
      <c r="H26" s="12">
        <v>2.694</v>
      </c>
    </row>
    <row r="27" spans="2:8" x14ac:dyDescent="0.3">
      <c r="B27" s="3">
        <v>400000</v>
      </c>
      <c r="C27" s="2">
        <v>800000</v>
      </c>
      <c r="D27" s="21">
        <v>1600000</v>
      </c>
      <c r="E27" s="29">
        <v>2.98</v>
      </c>
      <c r="F27" s="11">
        <v>3.0209999999999999</v>
      </c>
      <c r="G27" s="11">
        <v>3.056</v>
      </c>
      <c r="H27" s="12">
        <v>3.1080000000000001</v>
      </c>
    </row>
    <row r="28" spans="2:8" x14ac:dyDescent="0.3">
      <c r="B28" s="3">
        <v>450000</v>
      </c>
      <c r="C28" s="2">
        <v>900000</v>
      </c>
      <c r="D28" s="21">
        <v>1800000</v>
      </c>
      <c r="E28" s="29">
        <v>3.3679999999999999</v>
      </c>
      <c r="F28" s="11">
        <v>3.5089999999999999</v>
      </c>
      <c r="G28" s="11">
        <v>3.4489999999999998</v>
      </c>
      <c r="H28" s="12">
        <v>3.391</v>
      </c>
    </row>
    <row r="29" spans="2:8" ht="15" thickBot="1" x14ac:dyDescent="0.35">
      <c r="B29" s="5">
        <v>500000</v>
      </c>
      <c r="C29" s="6">
        <v>1000000</v>
      </c>
      <c r="D29" s="22">
        <v>2000000</v>
      </c>
      <c r="E29" s="30">
        <v>3.7440000000000002</v>
      </c>
      <c r="F29" s="13">
        <v>3.8330000000000002</v>
      </c>
      <c r="G29" s="13">
        <v>3.8119999999999998</v>
      </c>
      <c r="H29" s="14">
        <v>3.8250000000000002</v>
      </c>
    </row>
    <row r="31" spans="2:8" ht="15" thickBot="1" x14ac:dyDescent="0.35"/>
    <row r="32" spans="2:8" ht="15" thickBot="1" x14ac:dyDescent="0.35">
      <c r="B32" s="47" t="s">
        <v>11</v>
      </c>
      <c r="C32" s="48"/>
      <c r="D32" s="48"/>
      <c r="E32" s="48"/>
      <c r="F32" s="48"/>
      <c r="G32" s="48"/>
      <c r="H32" s="53"/>
    </row>
    <row r="33" spans="2:8" ht="15" thickBot="1" x14ac:dyDescent="0.35">
      <c r="B33" s="47" t="s">
        <v>9</v>
      </c>
      <c r="C33" s="48"/>
      <c r="D33" s="49"/>
      <c r="E33" s="47" t="s">
        <v>8</v>
      </c>
      <c r="F33" s="48"/>
      <c r="G33" s="48"/>
      <c r="H33" s="53"/>
    </row>
    <row r="34" spans="2:8" ht="15" thickBot="1" x14ac:dyDescent="0.35">
      <c r="B34" s="8" t="s">
        <v>0</v>
      </c>
      <c r="C34" s="9" t="s">
        <v>1</v>
      </c>
      <c r="D34" s="10" t="s">
        <v>2</v>
      </c>
      <c r="E34" s="23" t="s">
        <v>3</v>
      </c>
      <c r="F34" s="24" t="s">
        <v>4</v>
      </c>
      <c r="G34" s="24" t="s">
        <v>5</v>
      </c>
      <c r="H34" s="25" t="s">
        <v>6</v>
      </c>
    </row>
    <row r="35" spans="2:8" x14ac:dyDescent="0.3">
      <c r="B35" s="15">
        <v>50000</v>
      </c>
      <c r="C35" s="16">
        <v>100000</v>
      </c>
      <c r="D35" s="20">
        <v>200000</v>
      </c>
      <c r="E35" s="26">
        <v>2.903</v>
      </c>
      <c r="F35" s="27">
        <v>3.0550000000000002</v>
      </c>
      <c r="G35" s="27">
        <v>3.0739999999999998</v>
      </c>
      <c r="H35" s="28">
        <v>3.0019999999999998</v>
      </c>
    </row>
    <row r="36" spans="2:8" x14ac:dyDescent="0.3">
      <c r="B36" s="3">
        <v>100000</v>
      </c>
      <c r="C36" s="2">
        <v>200000</v>
      </c>
      <c r="D36" s="21">
        <v>400000</v>
      </c>
      <c r="E36" s="29">
        <v>12.032999999999999</v>
      </c>
      <c r="F36" s="11">
        <v>12.721</v>
      </c>
      <c r="G36" s="11">
        <v>11.701000000000001</v>
      </c>
      <c r="H36" s="12">
        <v>10.99</v>
      </c>
    </row>
    <row r="37" spans="2:8" x14ac:dyDescent="0.3">
      <c r="B37" s="3">
        <v>150000</v>
      </c>
      <c r="C37" s="2">
        <v>300000</v>
      </c>
      <c r="D37" s="21">
        <v>600000</v>
      </c>
      <c r="E37" s="29">
        <v>27.311</v>
      </c>
      <c r="F37" s="11">
        <v>27.495999999999999</v>
      </c>
      <c r="G37" s="11">
        <v>30.539000000000001</v>
      </c>
      <c r="H37" s="12">
        <v>28.812999999999999</v>
      </c>
    </row>
    <row r="38" spans="2:8" x14ac:dyDescent="0.3">
      <c r="B38" s="3">
        <v>200000</v>
      </c>
      <c r="C38" s="2">
        <v>400000</v>
      </c>
      <c r="D38" s="21">
        <v>800000</v>
      </c>
      <c r="E38" s="29">
        <v>51.381999999999998</v>
      </c>
      <c r="F38" s="11">
        <v>56.734000000000002</v>
      </c>
      <c r="G38" s="11">
        <v>46.237000000000002</v>
      </c>
      <c r="H38" s="12">
        <v>48.277999999999999</v>
      </c>
    </row>
    <row r="39" spans="2:8" x14ac:dyDescent="0.3">
      <c r="B39" s="3">
        <v>250000</v>
      </c>
      <c r="C39" s="2">
        <v>500000</v>
      </c>
      <c r="D39" s="21">
        <v>1000000</v>
      </c>
      <c r="E39" s="29">
        <v>79.867999999999995</v>
      </c>
      <c r="F39" s="11">
        <v>75.272000000000006</v>
      </c>
      <c r="G39" s="11">
        <v>87.238</v>
      </c>
      <c r="H39" s="12">
        <v>80.313000000000002</v>
      </c>
    </row>
    <row r="40" spans="2:8" x14ac:dyDescent="0.3">
      <c r="B40" s="3">
        <v>300000</v>
      </c>
      <c r="C40" s="2">
        <v>600000</v>
      </c>
      <c r="D40" s="21">
        <v>1200000</v>
      </c>
      <c r="E40" s="29">
        <v>118.252</v>
      </c>
      <c r="F40" s="11">
        <v>120.298</v>
      </c>
      <c r="G40" s="11">
        <v>124.06399999999999</v>
      </c>
      <c r="H40" s="12">
        <v>121.733</v>
      </c>
    </row>
    <row r="41" spans="2:8" x14ac:dyDescent="0.3">
      <c r="B41" s="3">
        <v>350000</v>
      </c>
      <c r="C41" s="2">
        <v>700000</v>
      </c>
      <c r="D41" s="21">
        <v>1400000</v>
      </c>
      <c r="E41" s="29">
        <v>165.155</v>
      </c>
      <c r="F41" s="11">
        <v>164.46100000000001</v>
      </c>
      <c r="G41" s="11">
        <v>163.221</v>
      </c>
      <c r="H41" s="12">
        <v>164.01300000000001</v>
      </c>
    </row>
    <row r="42" spans="2:8" x14ac:dyDescent="0.3">
      <c r="B42" s="3">
        <v>400000</v>
      </c>
      <c r="C42" s="2">
        <v>800000</v>
      </c>
      <c r="D42" s="21">
        <v>1600000</v>
      </c>
      <c r="E42" s="29">
        <v>230.07300000000001</v>
      </c>
      <c r="F42" s="11">
        <v>224.31700000000001</v>
      </c>
      <c r="G42" s="2">
        <v>227.035</v>
      </c>
      <c r="H42" s="4">
        <v>225.476</v>
      </c>
    </row>
    <row r="43" spans="2:8" x14ac:dyDescent="0.3">
      <c r="B43" s="3">
        <v>450000</v>
      </c>
      <c r="C43" s="2">
        <v>900000</v>
      </c>
      <c r="D43" s="21">
        <v>1800000</v>
      </c>
      <c r="E43" s="29">
        <v>277.97899999999998</v>
      </c>
      <c r="F43" s="11">
        <v>277.91800000000001</v>
      </c>
      <c r="G43" s="2">
        <v>278.12799999999999</v>
      </c>
      <c r="H43" s="4">
        <v>277.512</v>
      </c>
    </row>
    <row r="44" spans="2:8" ht="15" thickBot="1" x14ac:dyDescent="0.35">
      <c r="B44" s="5">
        <v>500000</v>
      </c>
      <c r="C44" s="6">
        <v>1000000</v>
      </c>
      <c r="D44" s="22">
        <v>2000000</v>
      </c>
      <c r="E44" s="30">
        <v>347.64299999999997</v>
      </c>
      <c r="F44" s="13">
        <v>335.94299999999998</v>
      </c>
      <c r="G44" s="6">
        <v>337.19099999999997</v>
      </c>
      <c r="H44" s="7">
        <v>343.48399999999998</v>
      </c>
    </row>
    <row r="46" spans="2:8" ht="15" thickBot="1" x14ac:dyDescent="0.35"/>
    <row r="47" spans="2:8" ht="15" thickBot="1" x14ac:dyDescent="0.35">
      <c r="B47" s="47" t="s">
        <v>12</v>
      </c>
      <c r="C47" s="48"/>
      <c r="D47" s="48"/>
      <c r="E47" s="48"/>
      <c r="F47" s="48"/>
      <c r="G47" s="48"/>
      <c r="H47" s="53"/>
    </row>
    <row r="48" spans="2:8" ht="15" thickBot="1" x14ac:dyDescent="0.35">
      <c r="B48" s="47" t="s">
        <v>9</v>
      </c>
      <c r="C48" s="48"/>
      <c r="D48" s="49"/>
      <c r="E48" s="47" t="s">
        <v>8</v>
      </c>
      <c r="F48" s="48"/>
      <c r="G48" s="48"/>
      <c r="H48" s="53"/>
    </row>
    <row r="49" spans="2:8" ht="15" thickBot="1" x14ac:dyDescent="0.35">
      <c r="B49" s="8" t="s">
        <v>0</v>
      </c>
      <c r="C49" s="9" t="s">
        <v>1</v>
      </c>
      <c r="D49" s="10" t="s">
        <v>2</v>
      </c>
      <c r="E49" s="23" t="s">
        <v>3</v>
      </c>
      <c r="F49" s="24" t="s">
        <v>4</v>
      </c>
      <c r="G49" s="24" t="s">
        <v>5</v>
      </c>
      <c r="H49" s="25" t="s">
        <v>6</v>
      </c>
    </row>
    <row r="50" spans="2:8" x14ac:dyDescent="0.3">
      <c r="B50" s="15">
        <v>50000</v>
      </c>
      <c r="C50" s="16">
        <v>100000</v>
      </c>
      <c r="D50" s="20">
        <v>200000</v>
      </c>
      <c r="E50" s="26">
        <v>5.4859999999999998</v>
      </c>
      <c r="F50" s="27">
        <v>4.6269999999999998</v>
      </c>
      <c r="G50" s="27">
        <v>5.3810000000000002</v>
      </c>
      <c r="H50" s="28">
        <v>4.5250000000000004</v>
      </c>
    </row>
    <row r="51" spans="2:8" x14ac:dyDescent="0.3">
      <c r="B51" s="3">
        <v>100000</v>
      </c>
      <c r="C51" s="2">
        <v>200000</v>
      </c>
      <c r="D51" s="21">
        <v>400000</v>
      </c>
      <c r="E51" s="29">
        <v>23.727</v>
      </c>
      <c r="F51" s="11">
        <v>22.792999999999999</v>
      </c>
      <c r="G51" s="11">
        <v>21.911000000000001</v>
      </c>
      <c r="H51" s="12">
        <v>22.332999999999998</v>
      </c>
    </row>
    <row r="52" spans="2:8" x14ac:dyDescent="0.3">
      <c r="B52" s="3">
        <v>150000</v>
      </c>
      <c r="C52" s="2">
        <v>300000</v>
      </c>
      <c r="D52" s="21">
        <v>600000</v>
      </c>
      <c r="E52" s="29">
        <v>48.191000000000003</v>
      </c>
      <c r="F52" s="11">
        <v>47.768999999999998</v>
      </c>
      <c r="G52" s="11">
        <v>49.808999999999997</v>
      </c>
      <c r="H52" s="12">
        <v>44.459000000000003</v>
      </c>
    </row>
    <row r="53" spans="2:8" x14ac:dyDescent="0.3">
      <c r="B53" s="3">
        <v>200000</v>
      </c>
      <c r="C53" s="2">
        <v>400000</v>
      </c>
      <c r="D53" s="21">
        <v>800000</v>
      </c>
      <c r="E53" s="29">
        <v>107.871</v>
      </c>
      <c r="F53" s="11">
        <v>91.867999999999995</v>
      </c>
      <c r="G53" s="11">
        <v>83.5</v>
      </c>
      <c r="H53" s="12">
        <v>86.430999999999997</v>
      </c>
    </row>
    <row r="54" spans="2:8" x14ac:dyDescent="0.3">
      <c r="B54" s="3">
        <v>250000</v>
      </c>
      <c r="C54" s="2">
        <v>500000</v>
      </c>
      <c r="D54" s="21">
        <v>1000000</v>
      </c>
      <c r="E54" s="29">
        <v>128.083</v>
      </c>
      <c r="F54" s="2">
        <v>135.298</v>
      </c>
      <c r="G54" s="11">
        <v>135.90600000000001</v>
      </c>
      <c r="H54" s="12">
        <v>146.76</v>
      </c>
    </row>
    <row r="55" spans="2:8" x14ac:dyDescent="0.3">
      <c r="B55" s="3">
        <v>300000</v>
      </c>
      <c r="C55" s="2">
        <v>600000</v>
      </c>
      <c r="D55" s="21">
        <v>1200000</v>
      </c>
      <c r="E55" s="29">
        <v>190.42099999999999</v>
      </c>
      <c r="F55" s="11">
        <v>212.10499999999999</v>
      </c>
      <c r="G55" s="54">
        <v>178.59200000000001</v>
      </c>
      <c r="H55" s="4">
        <v>198.72300000000001</v>
      </c>
    </row>
    <row r="56" spans="2:8" x14ac:dyDescent="0.3">
      <c r="B56" s="3">
        <v>350000</v>
      </c>
      <c r="C56" s="2">
        <v>700000</v>
      </c>
      <c r="D56" s="21">
        <v>1400000</v>
      </c>
      <c r="E56" s="29">
        <v>273.846</v>
      </c>
      <c r="F56" s="11">
        <v>280.30700000000002</v>
      </c>
      <c r="G56" s="21">
        <v>258.43099999999998</v>
      </c>
      <c r="H56" s="4">
        <v>267.87299999999999</v>
      </c>
    </row>
    <row r="57" spans="2:8" x14ac:dyDescent="0.3">
      <c r="B57" s="3">
        <v>400000</v>
      </c>
      <c r="C57" s="2">
        <v>800000</v>
      </c>
      <c r="D57" s="21">
        <v>1600000</v>
      </c>
      <c r="E57" s="29">
        <v>348.452</v>
      </c>
      <c r="F57" s="11">
        <v>374.19400000000002</v>
      </c>
      <c r="G57" s="21">
        <v>314.83100000000002</v>
      </c>
      <c r="H57" s="4">
        <v>359.74099999999999</v>
      </c>
    </row>
    <row r="58" spans="2:8" x14ac:dyDescent="0.3">
      <c r="B58" s="3">
        <v>450000</v>
      </c>
      <c r="C58" s="2">
        <v>900000</v>
      </c>
      <c r="D58" s="21">
        <v>1800000</v>
      </c>
      <c r="E58" s="29">
        <v>474.649</v>
      </c>
      <c r="F58" s="11">
        <v>467.55500000000001</v>
      </c>
      <c r="G58" s="21">
        <v>434.024</v>
      </c>
      <c r="H58" s="4">
        <v>441.87</v>
      </c>
    </row>
    <row r="59" spans="2:8" ht="15" thickBot="1" x14ac:dyDescent="0.35">
      <c r="B59" s="5">
        <v>500000</v>
      </c>
      <c r="C59" s="6">
        <v>1000000</v>
      </c>
      <c r="D59" s="22">
        <v>2000000</v>
      </c>
      <c r="E59" s="30">
        <v>566.077</v>
      </c>
      <c r="F59" s="13">
        <v>579.44899999999996</v>
      </c>
      <c r="G59" s="22">
        <v>574.29</v>
      </c>
      <c r="H59" s="7">
        <v>568.755</v>
      </c>
    </row>
  </sheetData>
  <mergeCells count="16">
    <mergeCell ref="B33:D33"/>
    <mergeCell ref="E33:H33"/>
    <mergeCell ref="B47:H47"/>
    <mergeCell ref="B48:D48"/>
    <mergeCell ref="E48:H48"/>
    <mergeCell ref="J2:N2"/>
    <mergeCell ref="P3:R3"/>
    <mergeCell ref="S3:T3"/>
    <mergeCell ref="P2:T2"/>
    <mergeCell ref="B32:H32"/>
    <mergeCell ref="E3:H3"/>
    <mergeCell ref="B2:H2"/>
    <mergeCell ref="B3:D3"/>
    <mergeCell ref="B17:H17"/>
    <mergeCell ref="B18:D18"/>
    <mergeCell ref="E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Cemil Şahin</dc:creator>
  <cp:lastModifiedBy>Cemil Şahin</cp:lastModifiedBy>
  <dcterms:created xsi:type="dcterms:W3CDTF">2015-06-05T18:19:34Z</dcterms:created>
  <dcterms:modified xsi:type="dcterms:W3CDTF">2021-12-30T10:01:10Z</dcterms:modified>
</cp:coreProperties>
</file>