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TKFiles Educational Files\BookEx8-5\"/>
    </mc:Choice>
  </mc:AlternateContent>
  <xr:revisionPtr revIDLastSave="0" documentId="13_ncr:1_{0D902F30-77B4-4BF9-9C5D-670F701EA90C}" xr6:coauthVersionLast="47" xr6:coauthVersionMax="47" xr10:uidLastSave="{00000000-0000-0000-0000-000000000000}"/>
  <bookViews>
    <workbookView xWindow="-28920" yWindow="867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Q9" i="1"/>
  <c r="P9" i="1"/>
  <c r="N21" i="1"/>
  <c r="M21" i="1"/>
  <c r="L21" i="1"/>
  <c r="R5" i="1"/>
  <c r="Q5" i="1"/>
  <c r="P5" i="1"/>
  <c r="I10" i="1"/>
  <c r="R10" i="1" s="1"/>
  <c r="H10" i="1"/>
  <c r="Q10" i="1" s="1"/>
  <c r="G10" i="1"/>
  <c r="P10" i="1" s="1"/>
  <c r="I12" i="1"/>
  <c r="R12" i="1" s="1"/>
  <c r="H12" i="1"/>
  <c r="Q12" i="1" s="1"/>
  <c r="G12" i="1"/>
  <c r="P12" i="1" s="1"/>
  <c r="I14" i="1"/>
  <c r="R14" i="1" s="1"/>
  <c r="H14" i="1"/>
  <c r="Q14" i="1" s="1"/>
  <c r="G14" i="1"/>
  <c r="P14" i="1" s="1"/>
  <c r="I16" i="1"/>
  <c r="R16" i="1" s="1"/>
  <c r="H16" i="1"/>
  <c r="Q16" i="1" s="1"/>
  <c r="G16" i="1"/>
  <c r="P16" i="1" s="1"/>
  <c r="I6" i="1"/>
  <c r="H6" i="1"/>
  <c r="G6" i="1"/>
</calcChain>
</file>

<file path=xl/sharedStrings.xml><?xml version="1.0" encoding="utf-8"?>
<sst xmlns="http://schemas.openxmlformats.org/spreadsheetml/2006/main" count="16" uniqueCount="16">
  <si>
    <t>j2x0</t>
  </si>
  <si>
    <t>j21x21</t>
  </si>
  <si>
    <t>drag</t>
  </si>
  <si>
    <t>3body</t>
  </si>
  <si>
    <t>srp</t>
  </si>
  <si>
    <t>two-body</t>
  </si>
  <si>
    <t>deg/ord 2/0</t>
  </si>
  <si>
    <t>2x0-2bd</t>
  </si>
  <si>
    <t>mine</t>
  </si>
  <si>
    <t>STK</t>
  </si>
  <si>
    <t>sun</t>
  </si>
  <si>
    <t>moon</t>
  </si>
  <si>
    <t>MC</t>
  </si>
  <si>
    <t>G</t>
  </si>
  <si>
    <t>total</t>
  </si>
  <si>
    <t>Accelerations all in km/s^2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</si>
</sst>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4" fontId="0" fillId="0" borderId="0" xfId="0" applyNumberFormat="1"/>
    <xf numFmtId="174" fontId="0" fillId="2" borderId="0" xfId="0" applyNumberFormat="1" applyFill="1"/>
    <xf numFmtId="0" fontId="0" fillId="3" borderId="0" xfId="0" applyFill="1"/>
    <xf numFmtId="17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R21"/>
  <sheetViews>
    <sheetView tabSelected="1" workbookViewId="0">
      <selection activeCell="L14" sqref="L14:N14"/>
    </sheetView>
  </sheetViews>
  <sheetFormatPr defaultRowHeight="14.25" x14ac:dyDescent="0.45"/>
  <cols>
    <col min="5" max="5" width="13.46484375" customWidth="1"/>
    <col min="7" max="7" width="20.19921875" style="1" bestFit="1" customWidth="1"/>
    <col min="8" max="9" width="21.3984375" style="1" bestFit="1" customWidth="1"/>
    <col min="12" max="14" width="17.06640625" style="1" customWidth="1"/>
    <col min="16" max="18" width="16.265625" customWidth="1"/>
  </cols>
  <sheetData>
    <row r="1" spans="5:18" x14ac:dyDescent="0.45">
      <c r="I1" s="1" t="s">
        <v>15</v>
      </c>
    </row>
    <row r="4" spans="5:18" x14ac:dyDescent="0.45">
      <c r="G4" s="1" t="s">
        <v>9</v>
      </c>
      <c r="L4" s="1" t="s">
        <v>8</v>
      </c>
    </row>
    <row r="5" spans="5:18" x14ac:dyDescent="0.45">
      <c r="F5" s="3" t="s">
        <v>5</v>
      </c>
      <c r="G5" s="4">
        <v>7.4873078499999998E-4</v>
      </c>
      <c r="H5" s="4">
        <v>7.2553466700000001E-3</v>
      </c>
      <c r="I5" s="4">
        <v>-4.3172585680000004E-3</v>
      </c>
      <c r="L5" s="1">
        <v>7.4873078542492602E-4</v>
      </c>
      <c r="M5" s="1">
        <v>7.2553466700232697E-3</v>
      </c>
      <c r="N5" s="1">
        <v>-4.3172585682479002E-3</v>
      </c>
      <c r="P5" s="1">
        <f>L5-G5</f>
        <v>4.2492604487159857E-13</v>
      </c>
      <c r="Q5" s="1">
        <f>M5-H5</f>
        <v>2.326958070675289E-14</v>
      </c>
      <c r="R5" s="1">
        <f>N5-I5</f>
        <v>-2.4789979097272763E-13</v>
      </c>
    </row>
    <row r="6" spans="5:18" x14ac:dyDescent="0.45">
      <c r="F6" t="s">
        <v>7</v>
      </c>
      <c r="G6" s="2">
        <f>G8-G$5</f>
        <v>-3.3509200000002813E-7</v>
      </c>
      <c r="H6" s="2">
        <f>H8-H$5</f>
        <v>-3.0208789999998029E-6</v>
      </c>
      <c r="I6" s="2">
        <f>I8-I$5</f>
        <v>-1.0327811999999437E-5</v>
      </c>
    </row>
    <row r="8" spans="5:18" x14ac:dyDescent="0.45">
      <c r="E8" t="s">
        <v>6</v>
      </c>
      <c r="F8" s="3" t="s">
        <v>0</v>
      </c>
      <c r="G8" s="4">
        <v>7.4839569299999995E-4</v>
      </c>
      <c r="H8" s="4">
        <v>7.2523257910000003E-3</v>
      </c>
      <c r="I8" s="4">
        <v>-4.3275863799999998E-3</v>
      </c>
    </row>
    <row r="9" spans="5:18" x14ac:dyDescent="0.45">
      <c r="G9" s="1">
        <v>7.4845207800000005E-4</v>
      </c>
      <c r="H9" s="1">
        <v>7.2522299669999998E-3</v>
      </c>
      <c r="I9" s="1">
        <v>-4.3275073990000001E-3</v>
      </c>
      <c r="K9" t="s">
        <v>13</v>
      </c>
      <c r="L9" s="1">
        <v>-2.8411315568788798E-7</v>
      </c>
      <c r="M9" s="1">
        <v>-3.1669374579618402E-6</v>
      </c>
      <c r="N9" s="1">
        <v>-1.0334190088111601E-5</v>
      </c>
      <c r="P9" s="1">
        <f>L9-G10</f>
        <v>-5.4061556879621404E-9</v>
      </c>
      <c r="Q9" s="1">
        <f>M9-H10</f>
        <v>-5.0234457961557217E-8</v>
      </c>
      <c r="R9" s="1">
        <f>N9-I10</f>
        <v>-8.5359088111857363E-8</v>
      </c>
    </row>
    <row r="10" spans="5:18" x14ac:dyDescent="0.45">
      <c r="F10" t="s">
        <v>1</v>
      </c>
      <c r="G10" s="2">
        <f>G9-G$5</f>
        <v>-2.7870699999992584E-7</v>
      </c>
      <c r="H10" s="2">
        <f>H9-H$5</f>
        <v>-3.1167030000002829E-6</v>
      </c>
      <c r="I10" s="2">
        <f>I9-I$5</f>
        <v>-1.0248830999999743E-5</v>
      </c>
      <c r="K10" t="s">
        <v>12</v>
      </c>
      <c r="L10" s="1">
        <v>-2.7936674525896899E-7</v>
      </c>
      <c r="M10" s="1">
        <v>-3.1160293638179401E-6</v>
      </c>
      <c r="N10" s="1">
        <v>-1.02490886452527E-5</v>
      </c>
      <c r="P10" s="1">
        <f>L10-G10</f>
        <v>-6.5974525904314507E-10</v>
      </c>
      <c r="Q10" s="1">
        <f>M10-H10</f>
        <v>6.7363618234282045E-10</v>
      </c>
      <c r="R10" s="1">
        <f>N10-I10</f>
        <v>-2.576452529564477E-10</v>
      </c>
    </row>
    <row r="11" spans="5:18" x14ac:dyDescent="0.45">
      <c r="G11" s="1">
        <v>7.4873085500000002E-4</v>
      </c>
      <c r="H11" s="1">
        <v>7.2553467979999996E-3</v>
      </c>
      <c r="I11" s="1">
        <v>-4.3172583420000004E-3</v>
      </c>
    </row>
    <row r="12" spans="5:18" x14ac:dyDescent="0.45">
      <c r="F12" t="s">
        <v>2</v>
      </c>
      <c r="G12" s="2">
        <f>G11-G$5</f>
        <v>7.0000000045554456E-11</v>
      </c>
      <c r="H12" s="2">
        <f>H11-H$5</f>
        <v>1.2799999948853724E-10</v>
      </c>
      <c r="I12" s="2">
        <f>I11-I$5</f>
        <v>2.2599999996431031E-10</v>
      </c>
      <c r="L12" s="1">
        <v>1.80805022392391E-9</v>
      </c>
      <c r="M12" s="1">
        <v>1.0984547782957001E-9</v>
      </c>
      <c r="N12" s="1">
        <v>3.2956449540108498E-9</v>
      </c>
      <c r="P12" s="1">
        <f>L12-G12</f>
        <v>1.7380502238783556E-9</v>
      </c>
      <c r="Q12" s="1">
        <f>M12-H12</f>
        <v>9.7045477880716284E-10</v>
      </c>
      <c r="R12" s="1">
        <f>N12-I12</f>
        <v>3.0696449540465395E-9</v>
      </c>
    </row>
    <row r="13" spans="5:18" x14ac:dyDescent="0.45">
      <c r="G13" s="1">
        <v>7.4873106299999995E-4</v>
      </c>
      <c r="H13" s="1">
        <v>7.2553463920000004E-3</v>
      </c>
      <c r="I13" s="1">
        <v>-4.3172594500000003E-3</v>
      </c>
    </row>
    <row r="14" spans="5:18" x14ac:dyDescent="0.45">
      <c r="F14" t="s">
        <v>3</v>
      </c>
      <c r="G14" s="2">
        <f>G13-G$5</f>
        <v>2.7799999997336899E-10</v>
      </c>
      <c r="H14" s="2">
        <f>H13-H$5</f>
        <v>-2.7799999975652856E-10</v>
      </c>
      <c r="I14" s="2">
        <f>I13-I$5</f>
        <v>-8.8199999994514888E-10</v>
      </c>
      <c r="L14" s="1">
        <v>2.7710007421902702E-10</v>
      </c>
      <c r="M14" s="1">
        <v>-2.7801682741325002E-10</v>
      </c>
      <c r="N14" s="1">
        <v>-8.8189675109399105E-10</v>
      </c>
      <c r="P14" s="1">
        <f>L14-G14</f>
        <v>-8.9992575434197661E-13</v>
      </c>
      <c r="Q14" s="1">
        <f>M14-H14</f>
        <v>-1.6827656721462354E-14</v>
      </c>
      <c r="R14" s="1">
        <f>N14-I14</f>
        <v>1.0324885115783125E-13</v>
      </c>
    </row>
    <row r="15" spans="5:18" x14ac:dyDescent="0.45">
      <c r="G15" s="1">
        <v>7.4873059399999998E-4</v>
      </c>
      <c r="H15" s="1">
        <v>7.2553467750000001E-3</v>
      </c>
      <c r="I15" s="1">
        <v>-4.3172585230000001E-3</v>
      </c>
    </row>
    <row r="16" spans="5:18" x14ac:dyDescent="0.45">
      <c r="F16" t="s">
        <v>4</v>
      </c>
      <c r="G16" s="2">
        <f>G15-G$5</f>
        <v>-1.9099999999574319E-10</v>
      </c>
      <c r="H16" s="2">
        <f>H15-H$5</f>
        <v>1.0500000001412158E-10</v>
      </c>
      <c r="I16" s="2">
        <f>I15-I$5</f>
        <v>4.5000000253869743E-11</v>
      </c>
      <c r="L16" s="1">
        <v>-1.87909587490722E-10</v>
      </c>
      <c r="M16" s="1">
        <v>1.0297935035649801E-10</v>
      </c>
      <c r="N16" s="1">
        <v>4.4650808830525702E-11</v>
      </c>
      <c r="P16" s="1">
        <f>L16-G16</f>
        <v>3.0904125050211816E-12</v>
      </c>
      <c r="Q16" s="1">
        <f>M16-H16</f>
        <v>-2.0206496576235696E-12</v>
      </c>
      <c r="R16" s="1">
        <f>N16-I16</f>
        <v>-3.4919142334404102E-13</v>
      </c>
    </row>
    <row r="19" spans="11:14" x14ac:dyDescent="0.45">
      <c r="K19" t="s">
        <v>10</v>
      </c>
      <c r="L19" s="1">
        <v>1.8664225927742E-10</v>
      </c>
      <c r="M19" s="1">
        <v>1.52428898324683E-10</v>
      </c>
      <c r="N19" s="1">
        <v>-1.8189122479265199E-10</v>
      </c>
    </row>
    <row r="20" spans="11:14" x14ac:dyDescent="0.45">
      <c r="K20" t="s">
        <v>11</v>
      </c>
      <c r="L20" s="1">
        <v>9.0457814943037696E-11</v>
      </c>
      <c r="M20" s="1">
        <v>-4.3044572573816898E-10</v>
      </c>
      <c r="N20" s="1">
        <v>-7.0000552630162604E-10</v>
      </c>
    </row>
    <row r="21" spans="11:14" x14ac:dyDescent="0.45">
      <c r="K21" t="s">
        <v>14</v>
      </c>
      <c r="L21" s="1">
        <f>L19+L20</f>
        <v>2.7710007422045768E-10</v>
      </c>
      <c r="M21" s="1">
        <f>M19+M20</f>
        <v>-2.7801682741348598E-10</v>
      </c>
      <c r="N21" s="1">
        <f>N19+N20</f>
        <v>-8.8189675109427808E-10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Vallado</dc:creator>
  <cp:lastModifiedBy>David Vallado</cp:lastModifiedBy>
  <dcterms:created xsi:type="dcterms:W3CDTF">2015-06-05T18:17:20Z</dcterms:created>
  <dcterms:modified xsi:type="dcterms:W3CDTF">2024-04-02T20:06:49Z</dcterms:modified>
</cp:coreProperties>
</file>