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LIBRARY\cs\TestAll\"/>
    </mc:Choice>
  </mc:AlternateContent>
  <xr:revisionPtr revIDLastSave="0" documentId="13_ncr:1_{391D5A29-8DCE-46DF-A021-D003E78E05AB}" xr6:coauthVersionLast="47" xr6:coauthVersionMax="47" xr10:uidLastSave="{00000000-0000-0000-0000-000000000000}"/>
  <bookViews>
    <workbookView xWindow="-48120" yWindow="3630" windowWidth="29040" windowHeight="15840" activeTab="2" xr2:uid="{010B2476-A4C7-4161-AE75-E3C0A6112D7C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3" l="1"/>
  <c r="R1" i="3"/>
  <c r="P1" i="3"/>
  <c r="B10" i="2"/>
  <c r="B25" i="2"/>
  <c r="B40" i="2"/>
  <c r="B55" i="2"/>
  <c r="B70" i="2"/>
  <c r="B85" i="2"/>
  <c r="B100" i="2"/>
  <c r="B115" i="2"/>
  <c r="B130" i="2"/>
  <c r="B145" i="2"/>
  <c r="B160" i="2"/>
  <c r="B175" i="2"/>
  <c r="B190" i="2"/>
  <c r="B205" i="2"/>
  <c r="B220" i="2"/>
  <c r="B235" i="2"/>
  <c r="B250" i="2"/>
  <c r="B265" i="2"/>
  <c r="B280" i="2"/>
  <c r="B295" i="2"/>
  <c r="B310" i="2"/>
  <c r="B325" i="2"/>
  <c r="B340" i="2"/>
  <c r="B355" i="2"/>
  <c r="B370" i="2"/>
  <c r="B385" i="2"/>
  <c r="B400" i="2"/>
  <c r="B415" i="2"/>
  <c r="B430" i="2"/>
  <c r="B445" i="2"/>
  <c r="B460" i="2"/>
  <c r="B475" i="2"/>
  <c r="B490" i="2"/>
  <c r="B505" i="2"/>
  <c r="B520" i="2"/>
  <c r="B535" i="2"/>
  <c r="B550" i="2"/>
  <c r="B565" i="2"/>
  <c r="B580" i="2"/>
  <c r="B595" i="2"/>
  <c r="B610" i="2"/>
  <c r="B625" i="2"/>
  <c r="B640" i="2"/>
  <c r="B655" i="2"/>
  <c r="B670" i="2"/>
  <c r="B685" i="2"/>
  <c r="B700" i="2"/>
  <c r="B715" i="2"/>
  <c r="B730" i="2"/>
  <c r="B745" i="2"/>
  <c r="B760" i="2"/>
  <c r="AJ3" i="2" a="1"/>
  <c r="AJ2" i="2" a="1"/>
  <c r="AJ3" i="2" l="1"/>
  <c r="AJ2" i="2"/>
  <c r="AF4" i="2"/>
  <c r="AF6" i="2" s="1"/>
  <c r="AN2" i="2" a="1"/>
  <c r="AM2" i="2" a="1"/>
  <c r="AM3" i="2" a="1"/>
  <c r="AI6" i="2" a="1"/>
  <c r="AL3" i="2" a="1"/>
  <c r="AO3" i="2" a="1"/>
  <c r="AN3" i="2" a="1"/>
  <c r="AI2" i="2" a="1"/>
  <c r="AK2" i="2" a="1"/>
  <c r="AL2" i="2" a="1"/>
  <c r="AO2" i="2" a="1"/>
  <c r="AI4" i="2" a="1"/>
  <c r="AK3" i="2" a="1"/>
  <c r="AE2" i="2" l="1"/>
  <c r="AI6" i="2"/>
  <c r="AI4" i="2"/>
  <c r="AG6" i="2"/>
  <c r="AF8" i="2"/>
  <c r="AG4" i="2"/>
  <c r="AO3" i="2"/>
  <c r="AO2" i="2"/>
  <c r="AN3" i="2"/>
  <c r="AN2" i="2"/>
  <c r="AM3" i="2"/>
  <c r="AM2" i="2"/>
  <c r="AL3" i="2"/>
  <c r="AL2" i="2"/>
  <c r="AK3" i="2"/>
  <c r="AK2" i="2"/>
  <c r="AI2" i="2"/>
  <c r="AN4" i="2" a="1"/>
  <c r="AK4" i="2" a="1"/>
  <c r="AJ6" i="2" a="1"/>
  <c r="AL4" i="2" a="1"/>
  <c r="AK6" i="2" a="1"/>
  <c r="AI8" i="2" a="1"/>
  <c r="AN6" i="2" a="1"/>
  <c r="AM6" i="2" a="1"/>
  <c r="AO4" i="2" a="1"/>
  <c r="AO6" i="2" a="1"/>
  <c r="AM4" i="2" a="1"/>
  <c r="AJ4" i="2" a="1"/>
  <c r="AL6" i="2" a="1"/>
  <c r="AI8" i="2" l="1"/>
  <c r="AO6" i="2"/>
  <c r="AL6" i="2"/>
  <c r="AK6" i="2"/>
  <c r="AJ6" i="2"/>
  <c r="AN6" i="2"/>
  <c r="AM6" i="2"/>
  <c r="AO4" i="2"/>
  <c r="AN4" i="2"/>
  <c r="AM4" i="2"/>
  <c r="AL4" i="2"/>
  <c r="AK4" i="2"/>
  <c r="AJ4" i="2"/>
  <c r="AG8" i="2"/>
  <c r="AF10" i="2"/>
  <c r="AG7" i="2"/>
  <c r="AG5" i="2"/>
  <c r="AJ8" i="2" a="1"/>
  <c r="AL7" i="2" a="1"/>
  <c r="AJ7" i="2" a="1"/>
  <c r="AM8" i="2" a="1"/>
  <c r="AL5" i="2" a="1"/>
  <c r="AJ5" i="2" a="1"/>
  <c r="AK5" i="2" a="1"/>
  <c r="AN7" i="2" a="1"/>
  <c r="AM7" i="2" a="1"/>
  <c r="AO7" i="2" a="1"/>
  <c r="AM5" i="2" a="1"/>
  <c r="AN8" i="2" a="1"/>
  <c r="AN5" i="2" a="1"/>
  <c r="AK8" i="2" a="1"/>
  <c r="AK7" i="2" a="1"/>
  <c r="AO8" i="2" a="1"/>
  <c r="AO5" i="2" a="1"/>
  <c r="AI10" i="2" a="1"/>
  <c r="AL8" i="2" a="1"/>
  <c r="AM5" i="2" l="1"/>
  <c r="AK5" i="2"/>
  <c r="AO5" i="2"/>
  <c r="AL5" i="2"/>
  <c r="AJ5" i="2"/>
  <c r="AE4" i="2" s="1"/>
  <c r="AN5" i="2"/>
  <c r="AK7" i="2"/>
  <c r="AO7" i="2"/>
  <c r="AL7" i="2"/>
  <c r="AM7" i="2"/>
  <c r="AN7" i="2"/>
  <c r="AJ7" i="2"/>
  <c r="AE6" i="2" s="1"/>
  <c r="AI10" i="2"/>
  <c r="AO8" i="2"/>
  <c r="AM8" i="2"/>
  <c r="AK8" i="2"/>
  <c r="AJ8" i="2"/>
  <c r="AN8" i="2"/>
  <c r="AL8" i="2"/>
  <c r="AG10" i="2"/>
  <c r="AF12" i="2"/>
  <c r="AG9" i="2"/>
  <c r="AK9" i="2" a="1"/>
  <c r="AL10" i="2" a="1"/>
  <c r="AK10" i="2" a="1"/>
  <c r="AN10" i="2" a="1"/>
  <c r="AL9" i="2" a="1"/>
  <c r="AJ9" i="2" a="1"/>
  <c r="AM10" i="2" a="1"/>
  <c r="AI12" i="2" a="1"/>
  <c r="AN9" i="2" a="1"/>
  <c r="AO9" i="2" a="1"/>
  <c r="AO10" i="2" a="1"/>
  <c r="AJ10" i="2" a="1"/>
  <c r="AM9" i="2" a="1"/>
  <c r="AK9" i="2" l="1"/>
  <c r="AO9" i="2"/>
  <c r="AM9" i="2"/>
  <c r="AN9" i="2"/>
  <c r="AL9" i="2"/>
  <c r="AJ9" i="2"/>
  <c r="AE8" i="2"/>
  <c r="AI12" i="2"/>
  <c r="AO10" i="2"/>
  <c r="AK10" i="2"/>
  <c r="AM10" i="2"/>
  <c r="AJ10" i="2"/>
  <c r="AN10" i="2"/>
  <c r="AL10" i="2"/>
  <c r="AG12" i="2"/>
  <c r="AF14" i="2"/>
  <c r="AG11" i="2"/>
  <c r="AJ11" i="2" a="1"/>
  <c r="AM12" i="2" a="1"/>
  <c r="AM11" i="2" a="1"/>
  <c r="AO11" i="2" a="1"/>
  <c r="AI14" i="2" a="1"/>
  <c r="AN12" i="2" a="1"/>
  <c r="AK12" i="2" a="1"/>
  <c r="AL12" i="2" a="1"/>
  <c r="AO12" i="2" a="1"/>
  <c r="AJ12" i="2" a="1"/>
  <c r="AL11" i="2" a="1"/>
  <c r="AN11" i="2" a="1"/>
  <c r="AK11" i="2" a="1"/>
  <c r="AO11" i="2" l="1"/>
  <c r="AJ11" i="2"/>
  <c r="AE10" i="2" s="1"/>
  <c r="AM11" i="2"/>
  <c r="AK11" i="2"/>
  <c r="AN11" i="2"/>
  <c r="AL11" i="2"/>
  <c r="AI14" i="2"/>
  <c r="AO12" i="2"/>
  <c r="AN12" i="2"/>
  <c r="AM12" i="2"/>
  <c r="AL12" i="2"/>
  <c r="AK12" i="2"/>
  <c r="AJ12" i="2"/>
  <c r="AF16" i="2"/>
  <c r="AG14" i="2"/>
  <c r="AG13" i="2"/>
  <c r="AL14" i="2" a="1"/>
  <c r="AM14" i="2" a="1"/>
  <c r="AM13" i="2" a="1"/>
  <c r="AN14" i="2" a="1"/>
  <c r="AK14" i="2" a="1"/>
  <c r="AJ14" i="2" a="1"/>
  <c r="AK13" i="2" a="1"/>
  <c r="AO14" i="2" a="1"/>
  <c r="AJ13" i="2" a="1"/>
  <c r="AN13" i="2" a="1"/>
  <c r="AO13" i="2" a="1"/>
  <c r="AL13" i="2" a="1"/>
  <c r="AI16" i="2" a="1"/>
  <c r="AL13" i="2" l="1"/>
  <c r="AM13" i="2"/>
  <c r="AO13" i="2"/>
  <c r="AK13" i="2"/>
  <c r="AN13" i="2"/>
  <c r="AJ13" i="2"/>
  <c r="AE12" i="2"/>
  <c r="AJ14" i="2"/>
  <c r="AO14" i="2"/>
  <c r="AN14" i="2"/>
  <c r="AM14" i="2"/>
  <c r="AL14" i="2"/>
  <c r="AK14" i="2"/>
  <c r="AI16" i="2"/>
  <c r="AG15" i="2"/>
  <c r="AF18" i="2"/>
  <c r="AG16" i="2"/>
  <c r="AK15" i="2" a="1"/>
  <c r="AM16" i="2" a="1"/>
  <c r="AK16" i="2" a="1"/>
  <c r="AJ15" i="2" a="1"/>
  <c r="AL15" i="2" a="1"/>
  <c r="AJ16" i="2" a="1"/>
  <c r="AI18" i="2" a="1"/>
  <c r="AO15" i="2" a="1"/>
  <c r="AO16" i="2" a="1"/>
  <c r="AM15" i="2" a="1"/>
  <c r="AN15" i="2" a="1"/>
  <c r="AN16" i="2" a="1"/>
  <c r="AL16" i="2" a="1"/>
  <c r="AO15" i="2" l="1"/>
  <c r="AL15" i="2"/>
  <c r="AN15" i="2"/>
  <c r="AM15" i="2"/>
  <c r="AJ15" i="2"/>
  <c r="AK15" i="2"/>
  <c r="AE14" i="2"/>
  <c r="AO16" i="2"/>
  <c r="AN16" i="2"/>
  <c r="AK16" i="2"/>
  <c r="AJ16" i="2"/>
  <c r="AM16" i="2"/>
  <c r="AL16" i="2"/>
  <c r="AI18" i="2"/>
  <c r="AG17" i="2"/>
  <c r="AF20" i="2"/>
  <c r="AG18" i="2"/>
  <c r="AJ17" i="2" a="1"/>
  <c r="AL17" i="2" a="1"/>
  <c r="AJ18" i="2" a="1"/>
  <c r="AN18" i="2" a="1"/>
  <c r="AL18" i="2" a="1"/>
  <c r="AI20" i="2" a="1"/>
  <c r="AO18" i="2" a="1"/>
  <c r="AK18" i="2" a="1"/>
  <c r="AM18" i="2" a="1"/>
  <c r="AN17" i="2" a="1"/>
  <c r="AO17" i="2" a="1"/>
  <c r="AM17" i="2" a="1"/>
  <c r="AK17" i="2" a="1"/>
  <c r="AL17" i="2" l="1"/>
  <c r="AO17" i="2"/>
  <c r="AJ17" i="2"/>
  <c r="AM17" i="2"/>
  <c r="AN17" i="2"/>
  <c r="AK17" i="2"/>
  <c r="AE16" i="2"/>
  <c r="AN18" i="2"/>
  <c r="AM18" i="2"/>
  <c r="AO18" i="2"/>
  <c r="AK18" i="2"/>
  <c r="AJ18" i="2"/>
  <c r="AL18" i="2"/>
  <c r="AI20" i="2"/>
  <c r="AG19" i="2"/>
  <c r="AF22" i="2"/>
  <c r="AG20" i="2"/>
  <c r="AO20" i="2" a="1"/>
  <c r="AN19" i="2" a="1"/>
  <c r="AO19" i="2" a="1"/>
  <c r="AM19" i="2" a="1"/>
  <c r="AK20" i="2" a="1"/>
  <c r="AN20" i="2" a="1"/>
  <c r="AI22" i="2" a="1"/>
  <c r="AM20" i="2" a="1"/>
  <c r="AJ20" i="2" a="1"/>
  <c r="AJ19" i="2" a="1"/>
  <c r="AL20" i="2" a="1"/>
  <c r="AK19" i="2" a="1"/>
  <c r="AL19" i="2" a="1"/>
  <c r="AM19" i="2" l="1"/>
  <c r="AL19" i="2"/>
  <c r="AJ19" i="2"/>
  <c r="AE18" i="2" s="1"/>
  <c r="AO19" i="2"/>
  <c r="AN19" i="2"/>
  <c r="AK19" i="2"/>
  <c r="AI22" i="2"/>
  <c r="AJ20" i="2"/>
  <c r="AN20" i="2"/>
  <c r="AM20" i="2"/>
  <c r="AL20" i="2"/>
  <c r="AK20" i="2"/>
  <c r="AO20" i="2"/>
  <c r="AF24" i="2"/>
  <c r="AG22" i="2"/>
  <c r="AG21" i="2"/>
  <c r="AN21" i="2" a="1"/>
  <c r="AJ21" i="2" a="1"/>
  <c r="AL21" i="2" a="1"/>
  <c r="AO21" i="2" a="1"/>
  <c r="AM21" i="2" a="1"/>
  <c r="AK21" i="2" a="1"/>
  <c r="AM22" i="2" a="1"/>
  <c r="AO22" i="2" a="1"/>
  <c r="AJ22" i="2" a="1"/>
  <c r="AL22" i="2" a="1"/>
  <c r="AI24" i="2" a="1"/>
  <c r="AK22" i="2" a="1"/>
  <c r="AN22" i="2" a="1"/>
  <c r="AM21" i="2" l="1"/>
  <c r="AK21" i="2"/>
  <c r="AO21" i="2"/>
  <c r="AL21" i="2"/>
  <c r="AJ21" i="2"/>
  <c r="AN21" i="2"/>
  <c r="AE20" i="2"/>
  <c r="AJ22" i="2"/>
  <c r="AO22" i="2"/>
  <c r="AN22" i="2"/>
  <c r="AM22" i="2"/>
  <c r="AL22" i="2"/>
  <c r="AK22" i="2"/>
  <c r="AI24" i="2"/>
  <c r="AG23" i="2"/>
  <c r="AF26" i="2"/>
  <c r="AG24" i="2"/>
  <c r="AL23" i="2" a="1"/>
  <c r="AJ23" i="2" a="1"/>
  <c r="AO23" i="2" a="1"/>
  <c r="AM23" i="2" a="1"/>
  <c r="AK24" i="2" a="1"/>
  <c r="AK23" i="2" a="1"/>
  <c r="AO24" i="2" a="1"/>
  <c r="AN23" i="2" a="1"/>
  <c r="AI26" i="2" a="1"/>
  <c r="AL24" i="2" a="1"/>
  <c r="AN24" i="2" a="1"/>
  <c r="AJ24" i="2" a="1"/>
  <c r="AM24" i="2" a="1"/>
  <c r="AK23" i="2" l="1"/>
  <c r="AN23" i="2"/>
  <c r="AM23" i="2"/>
  <c r="AO23" i="2"/>
  <c r="AJ23" i="2"/>
  <c r="AL23" i="2"/>
  <c r="AE22" i="2"/>
  <c r="AO24" i="2"/>
  <c r="AK24" i="2"/>
  <c r="AJ24" i="2"/>
  <c r="AN24" i="2"/>
  <c r="AM24" i="2"/>
  <c r="AL24" i="2"/>
  <c r="AI26" i="2"/>
  <c r="AG25" i="2"/>
  <c r="AF28" i="2"/>
  <c r="AG26" i="2"/>
  <c r="AJ25" i="2" a="1"/>
  <c r="AO25" i="2" a="1"/>
  <c r="AK25" i="2" a="1"/>
  <c r="AK26" i="2" a="1"/>
  <c r="AO26" i="2" a="1"/>
  <c r="AL26" i="2" a="1"/>
  <c r="AI28" i="2" a="1"/>
  <c r="AN25" i="2" a="1"/>
  <c r="AM25" i="2" a="1"/>
  <c r="AN26" i="2" a="1"/>
  <c r="AJ26" i="2" a="1"/>
  <c r="AL25" i="2" a="1"/>
  <c r="AM26" i="2" a="1"/>
  <c r="AK25" i="2" l="1"/>
  <c r="AO25" i="2"/>
  <c r="AM25" i="2"/>
  <c r="AJ25" i="2"/>
  <c r="AN25" i="2"/>
  <c r="AL25" i="2"/>
  <c r="AE24" i="2"/>
  <c r="AM26" i="2"/>
  <c r="AO26" i="2"/>
  <c r="AN26" i="2"/>
  <c r="AJ26" i="2"/>
  <c r="AK26" i="2"/>
  <c r="AL26" i="2"/>
  <c r="AI28" i="2"/>
  <c r="AG27" i="2"/>
  <c r="AG28" i="2"/>
  <c r="AF30" i="2"/>
  <c r="AJ27" i="2" a="1"/>
  <c r="AN27" i="2" a="1"/>
  <c r="AN28" i="2" a="1"/>
  <c r="AM27" i="2" a="1"/>
  <c r="AO28" i="2" a="1"/>
  <c r="AK27" i="2" a="1"/>
  <c r="AK28" i="2" a="1"/>
  <c r="AI30" i="2" a="1"/>
  <c r="AL27" i="2" a="1"/>
  <c r="AO27" i="2" a="1"/>
  <c r="AL28" i="2" a="1"/>
  <c r="AJ28" i="2" a="1"/>
  <c r="AM28" i="2" a="1"/>
  <c r="AN27" i="2" l="1"/>
  <c r="AO27" i="2"/>
  <c r="AK27" i="2"/>
  <c r="AJ27" i="2"/>
  <c r="AL27" i="2"/>
  <c r="AM27" i="2"/>
  <c r="AE26" i="2"/>
  <c r="AI30" i="2"/>
  <c r="AL28" i="2"/>
  <c r="AJ28" i="2"/>
  <c r="AK28" i="2"/>
  <c r="AN28" i="2"/>
  <c r="AM28" i="2"/>
  <c r="AO28" i="2"/>
  <c r="AF32" i="2"/>
  <c r="AG30" i="2"/>
  <c r="AG29" i="2"/>
  <c r="AM29" i="2" a="1"/>
  <c r="AK30" i="2" a="1"/>
  <c r="AJ30" i="2" a="1"/>
  <c r="AO29" i="2" a="1"/>
  <c r="AO30" i="2" a="1"/>
  <c r="AM30" i="2" a="1"/>
  <c r="AL30" i="2" a="1"/>
  <c r="AI32" i="2" a="1"/>
  <c r="AL29" i="2" a="1"/>
  <c r="AJ29" i="2" a="1"/>
  <c r="AN30" i="2" a="1"/>
  <c r="AK29" i="2" a="1"/>
  <c r="AN29" i="2" a="1"/>
  <c r="AM29" i="2" l="1"/>
  <c r="AJ29" i="2"/>
  <c r="AO29" i="2"/>
  <c r="AK29" i="2"/>
  <c r="AL29" i="2"/>
  <c r="AN29" i="2"/>
  <c r="AE28" i="2"/>
  <c r="AI32" i="2"/>
  <c r="AO30" i="2"/>
  <c r="AN30" i="2"/>
  <c r="AL30" i="2"/>
  <c r="AJ30" i="2"/>
  <c r="AM30" i="2"/>
  <c r="AK30" i="2"/>
  <c r="AG32" i="2"/>
  <c r="AF34" i="2"/>
  <c r="AG31" i="2"/>
  <c r="AJ31" i="2" a="1"/>
  <c r="AK31" i="2" a="1"/>
  <c r="AJ32" i="2" a="1"/>
  <c r="AN32" i="2" a="1"/>
  <c r="AO31" i="2" a="1"/>
  <c r="AM31" i="2" a="1"/>
  <c r="AN31" i="2" a="1"/>
  <c r="AL32" i="2" a="1"/>
  <c r="AK32" i="2" a="1"/>
  <c r="AM32" i="2" a="1"/>
  <c r="AI34" i="2" a="1"/>
  <c r="AO32" i="2" a="1"/>
  <c r="AL31" i="2" a="1"/>
  <c r="AN31" i="2" l="1"/>
  <c r="AK31" i="2"/>
  <c r="AJ31" i="2"/>
  <c r="AL31" i="2"/>
  <c r="AM31" i="2"/>
  <c r="AO31" i="2"/>
  <c r="AE30" i="2"/>
  <c r="AI34" i="2"/>
  <c r="AN32" i="2"/>
  <c r="AL32" i="2"/>
  <c r="AJ32" i="2"/>
  <c r="AO32" i="2"/>
  <c r="AM32" i="2"/>
  <c r="AK32" i="2"/>
  <c r="AG34" i="2"/>
  <c r="AF36" i="2"/>
  <c r="AG33" i="2"/>
  <c r="AI36" i="2" a="1"/>
  <c r="AL33" i="2" a="1"/>
  <c r="AN33" i="2" a="1"/>
  <c r="AL34" i="2" a="1"/>
  <c r="AJ34" i="2" a="1"/>
  <c r="AO33" i="2" a="1"/>
  <c r="AN34" i="2" a="1"/>
  <c r="AK34" i="2" a="1"/>
  <c r="AK33" i="2" a="1"/>
  <c r="AJ33" i="2" a="1"/>
  <c r="AO34" i="2" a="1"/>
  <c r="AM34" i="2" a="1"/>
  <c r="AM33" i="2" a="1"/>
  <c r="AM33" i="2" l="1"/>
  <c r="AJ33" i="2"/>
  <c r="AE32" i="2" s="1"/>
  <c r="AN33" i="2"/>
  <c r="AL33" i="2"/>
  <c r="AK33" i="2"/>
  <c r="AO33" i="2"/>
  <c r="AM34" i="2"/>
  <c r="AL34" i="2"/>
  <c r="AN34" i="2"/>
  <c r="AJ34" i="2"/>
  <c r="AO34" i="2"/>
  <c r="AK34" i="2"/>
  <c r="AI36" i="2"/>
  <c r="AG35" i="2"/>
  <c r="AF38" i="2"/>
  <c r="AG36" i="2"/>
  <c r="AJ36" i="2" a="1"/>
  <c r="AN36" i="2" a="1"/>
  <c r="AO35" i="2" a="1"/>
  <c r="AO36" i="2" a="1"/>
  <c r="AM36" i="2" a="1"/>
  <c r="AK35" i="2" a="1"/>
  <c r="AL35" i="2" a="1"/>
  <c r="AJ35" i="2" a="1"/>
  <c r="AI38" i="2" a="1"/>
  <c r="AM35" i="2" a="1"/>
  <c r="AK36" i="2" a="1"/>
  <c r="AL36" i="2" a="1"/>
  <c r="AN35" i="2" a="1"/>
  <c r="AM35" i="2" l="1"/>
  <c r="AJ35" i="2"/>
  <c r="AE34" i="2" s="1"/>
  <c r="AL35" i="2"/>
  <c r="AN35" i="2"/>
  <c r="AK35" i="2"/>
  <c r="AO35" i="2"/>
  <c r="AN36" i="2"/>
  <c r="AO36" i="2"/>
  <c r="AM36" i="2"/>
  <c r="AL36" i="2"/>
  <c r="AK36" i="2"/>
  <c r="AJ36" i="2"/>
  <c r="AI38" i="2"/>
  <c r="AG37" i="2"/>
  <c r="AG38" i="2"/>
  <c r="AF40" i="2"/>
  <c r="AO37" i="2" a="1"/>
  <c r="AJ37" i="2" a="1"/>
  <c r="AN37" i="2" a="1"/>
  <c r="AI40" i="2" a="1"/>
  <c r="AM38" i="2" a="1"/>
  <c r="AM37" i="2" a="1"/>
  <c r="AO38" i="2" a="1"/>
  <c r="AK37" i="2" a="1"/>
  <c r="AL37" i="2" a="1"/>
  <c r="AK38" i="2" a="1"/>
  <c r="AL38" i="2" a="1"/>
  <c r="AJ38" i="2" a="1"/>
  <c r="AN38" i="2" a="1"/>
  <c r="AM37" i="2" l="1"/>
  <c r="AK37" i="2"/>
  <c r="AN37" i="2"/>
  <c r="AJ37" i="2"/>
  <c r="AO37" i="2"/>
  <c r="AL37" i="2"/>
  <c r="AE36" i="2"/>
  <c r="AI40" i="2"/>
  <c r="AK38" i="2"/>
  <c r="AL38" i="2"/>
  <c r="AJ38" i="2"/>
  <c r="AN38" i="2"/>
  <c r="AM38" i="2"/>
  <c r="AO38" i="2"/>
  <c r="AF42" i="2"/>
  <c r="AG40" i="2"/>
  <c r="AG39" i="2"/>
  <c r="AJ40" i="2" a="1"/>
  <c r="AI42" i="2" a="1"/>
  <c r="AK39" i="2" a="1"/>
  <c r="AN40" i="2" a="1"/>
  <c r="AM40" i="2" a="1"/>
  <c r="AM39" i="2" a="1"/>
  <c r="AL39" i="2" a="1"/>
  <c r="AO40" i="2" a="1"/>
  <c r="AK40" i="2" a="1"/>
  <c r="AL40" i="2" a="1"/>
  <c r="AO39" i="2" a="1"/>
  <c r="AN39" i="2" a="1"/>
  <c r="AJ39" i="2" a="1"/>
  <c r="AK39" i="2" l="1"/>
  <c r="AL39" i="2"/>
  <c r="AN39" i="2"/>
  <c r="AM39" i="2"/>
  <c r="AJ39" i="2"/>
  <c r="AO39" i="2"/>
  <c r="AE38" i="2"/>
  <c r="AO40" i="2"/>
  <c r="AM40" i="2"/>
  <c r="AL40" i="2"/>
  <c r="AJ40" i="2"/>
  <c r="AN40" i="2"/>
  <c r="AK40" i="2"/>
  <c r="AI42" i="2"/>
  <c r="AG41" i="2"/>
  <c r="AF44" i="2"/>
  <c r="AG42" i="2"/>
  <c r="AL42" i="2" a="1"/>
  <c r="AL41" i="2" a="1"/>
  <c r="AK41" i="2" a="1"/>
  <c r="AN41" i="2" a="1"/>
  <c r="AN42" i="2" a="1"/>
  <c r="AJ41" i="2" a="1"/>
  <c r="AM42" i="2" a="1"/>
  <c r="AO42" i="2" a="1"/>
  <c r="AM41" i="2" a="1"/>
  <c r="AK42" i="2" a="1"/>
  <c r="AJ42" i="2" a="1"/>
  <c r="AI44" i="2" a="1"/>
  <c r="AO41" i="2" a="1"/>
  <c r="AO41" i="2" l="1"/>
  <c r="AN41" i="2"/>
  <c r="AK41" i="2"/>
  <c r="AL41" i="2"/>
  <c r="AJ41" i="2"/>
  <c r="AM41" i="2"/>
  <c r="AE40" i="2"/>
  <c r="AN42" i="2"/>
  <c r="AM42" i="2"/>
  <c r="AJ42" i="2"/>
  <c r="AO42" i="2"/>
  <c r="AK42" i="2"/>
  <c r="AL42" i="2"/>
  <c r="AI44" i="2"/>
  <c r="AG43" i="2"/>
  <c r="AG44" i="2"/>
  <c r="AF46" i="2"/>
  <c r="AM44" i="2" a="1"/>
  <c r="AJ43" i="2" a="1"/>
  <c r="AN43" i="2" a="1"/>
  <c r="AO44" i="2" a="1"/>
  <c r="AO43" i="2" a="1"/>
  <c r="AL43" i="2" a="1"/>
  <c r="AK44" i="2" a="1"/>
  <c r="AN44" i="2" a="1"/>
  <c r="AM43" i="2" a="1"/>
  <c r="AL44" i="2" a="1"/>
  <c r="AI46" i="2" a="1"/>
  <c r="AJ44" i="2" a="1"/>
  <c r="AK43" i="2" a="1"/>
  <c r="AN43" i="2" l="1"/>
  <c r="AK43" i="2"/>
  <c r="AL43" i="2"/>
  <c r="AJ43" i="2"/>
  <c r="AO43" i="2"/>
  <c r="AM43" i="2"/>
  <c r="AE42" i="2"/>
  <c r="AI46" i="2"/>
  <c r="AM44" i="2"/>
  <c r="AJ44" i="2"/>
  <c r="AL44" i="2"/>
  <c r="AO44" i="2"/>
  <c r="AN44" i="2"/>
  <c r="AK44" i="2"/>
  <c r="AG46" i="2"/>
  <c r="AF48" i="2"/>
  <c r="AG45" i="2"/>
  <c r="AI48" i="2" a="1"/>
  <c r="AL45" i="2" a="1"/>
  <c r="AO45" i="2" a="1"/>
  <c r="AN46" i="2" a="1"/>
  <c r="AK45" i="2" a="1"/>
  <c r="AM45" i="2" a="1"/>
  <c r="AM46" i="2" a="1"/>
  <c r="AL46" i="2" a="1"/>
  <c r="AJ45" i="2" a="1"/>
  <c r="AK46" i="2" a="1"/>
  <c r="AO46" i="2" a="1"/>
  <c r="AJ46" i="2" a="1"/>
  <c r="AN45" i="2" a="1"/>
  <c r="AN45" i="2" l="1"/>
  <c r="AO45" i="2"/>
  <c r="AM45" i="2"/>
  <c r="AL45" i="2"/>
  <c r="AK45" i="2"/>
  <c r="AJ45" i="2"/>
  <c r="AE44" i="2"/>
  <c r="AI48" i="2"/>
  <c r="AL46" i="2"/>
  <c r="AN46" i="2"/>
  <c r="AJ46" i="2"/>
  <c r="AM46" i="2"/>
  <c r="AO46" i="2"/>
  <c r="AK46" i="2"/>
  <c r="AF50" i="2"/>
  <c r="AG48" i="2"/>
  <c r="AG47" i="2"/>
  <c r="AM48" i="2" a="1"/>
  <c r="AJ47" i="2" a="1"/>
  <c r="AL47" i="2" a="1"/>
  <c r="AN48" i="2" a="1"/>
  <c r="AM47" i="2" a="1"/>
  <c r="AO47" i="2" a="1"/>
  <c r="AK48" i="2" a="1"/>
  <c r="AL48" i="2" a="1"/>
  <c r="AK47" i="2" a="1"/>
  <c r="AO48" i="2" a="1"/>
  <c r="AJ48" i="2" a="1"/>
  <c r="AI50" i="2" a="1"/>
  <c r="AN47" i="2" a="1"/>
  <c r="AL47" i="2" l="1"/>
  <c r="AN47" i="2"/>
  <c r="AO47" i="2"/>
  <c r="AJ47" i="2"/>
  <c r="AM47" i="2"/>
  <c r="AK47" i="2"/>
  <c r="AE46" i="2"/>
  <c r="AJ48" i="2"/>
  <c r="AM48" i="2"/>
  <c r="AL48" i="2"/>
  <c r="AK48" i="2"/>
  <c r="AN48" i="2"/>
  <c r="AO48" i="2"/>
  <c r="AI50" i="2"/>
  <c r="AG49" i="2"/>
  <c r="AF52" i="2"/>
  <c r="AG50" i="2"/>
  <c r="AO49" i="2" a="1"/>
  <c r="AM49" i="2" a="1"/>
  <c r="AL49" i="2" a="1"/>
  <c r="AI52" i="2" a="1"/>
  <c r="AO50" i="2" a="1"/>
  <c r="AK50" i="2" a="1"/>
  <c r="AL50" i="2" a="1"/>
  <c r="AJ49" i="2" a="1"/>
  <c r="AN49" i="2" a="1"/>
  <c r="AM50" i="2" a="1"/>
  <c r="AN50" i="2" a="1"/>
  <c r="AJ50" i="2" a="1"/>
  <c r="AK49" i="2" a="1"/>
  <c r="AL49" i="2" l="1"/>
  <c r="AK49" i="2"/>
  <c r="AN49" i="2"/>
  <c r="AM49" i="2"/>
  <c r="AJ49" i="2"/>
  <c r="AO49" i="2"/>
  <c r="AE48" i="2"/>
  <c r="AO50" i="2"/>
  <c r="AJ50" i="2"/>
  <c r="AE50" i="2" s="1"/>
  <c r="AN50" i="2"/>
  <c r="AM50" i="2"/>
  <c r="AK50" i="2"/>
  <c r="AL50" i="2"/>
  <c r="AI52" i="2"/>
  <c r="AG51" i="2"/>
  <c r="AF54" i="2"/>
  <c r="AG52" i="2"/>
  <c r="AM52" i="2" a="1"/>
  <c r="AI54" i="2" a="1"/>
  <c r="AN52" i="2" a="1"/>
  <c r="AK52" i="2" a="1"/>
  <c r="AL52" i="2" a="1"/>
  <c r="AO52" i="2" a="1"/>
  <c r="AJ52" i="2" a="1"/>
  <c r="AN52" i="2" l="1"/>
  <c r="AJ52" i="2"/>
  <c r="AE52" i="2" s="1"/>
  <c r="AK52" i="2"/>
  <c r="AM52" i="2"/>
  <c r="AL52" i="2"/>
  <c r="AO52" i="2"/>
  <c r="AI54" i="2"/>
  <c r="AG53" i="2"/>
  <c r="AG54" i="2"/>
  <c r="AF56" i="2"/>
  <c r="AO54" i="2" a="1"/>
  <c r="AN54" i="2" a="1"/>
  <c r="AK54" i="2" a="1"/>
  <c r="AJ54" i="2" a="1"/>
  <c r="AI56" i="2" a="1"/>
  <c r="AL54" i="2" a="1"/>
  <c r="AM54" i="2" a="1"/>
  <c r="AI56" i="2" l="1"/>
  <c r="AJ54" i="2"/>
  <c r="AE54" i="2" s="1"/>
  <c r="AN54" i="2"/>
  <c r="AM54" i="2"/>
  <c r="AL54" i="2"/>
  <c r="AK54" i="2"/>
  <c r="AO54" i="2"/>
  <c r="AG56" i="2"/>
  <c r="AF58" i="2"/>
  <c r="AG55" i="2"/>
  <c r="AM56" i="2" a="1"/>
  <c r="AO56" i="2" a="1"/>
  <c r="AJ56" i="2" a="1"/>
  <c r="AI58" i="2" a="1"/>
  <c r="AK56" i="2" a="1"/>
  <c r="AN56" i="2" a="1"/>
  <c r="AL56" i="2" a="1"/>
  <c r="AI58" i="2" l="1"/>
  <c r="AK56" i="2"/>
  <c r="AJ56" i="2"/>
  <c r="AE56" i="2" s="1"/>
  <c r="AO56" i="2"/>
  <c r="AN56" i="2"/>
  <c r="AM56" i="2"/>
  <c r="AL56" i="2"/>
  <c r="AG58" i="2"/>
  <c r="AF60" i="2"/>
  <c r="AG57" i="2"/>
  <c r="AK58" i="2" a="1"/>
  <c r="AM58" i="2" a="1"/>
  <c r="AL58" i="2" a="1"/>
  <c r="AN58" i="2" a="1"/>
  <c r="AO58" i="2" a="1"/>
  <c r="AJ58" i="2" a="1"/>
  <c r="AI60" i="2" a="1"/>
  <c r="AI60" i="2" l="1"/>
  <c r="AM58" i="2"/>
  <c r="AJ58" i="2"/>
  <c r="AE58" i="2" s="1"/>
  <c r="AO58" i="2"/>
  <c r="AN58" i="2"/>
  <c r="AK58" i="2"/>
  <c r="AL58" i="2"/>
  <c r="AF62" i="2"/>
  <c r="AG60" i="2"/>
  <c r="AG59" i="2"/>
  <c r="AI62" i="2" a="1"/>
  <c r="AK60" i="2" a="1"/>
  <c r="AL60" i="2" a="1"/>
  <c r="AM60" i="2" a="1"/>
  <c r="AO60" i="2" a="1"/>
  <c r="AJ60" i="2" a="1"/>
  <c r="AN60" i="2" a="1"/>
  <c r="AJ60" i="2" l="1"/>
  <c r="AE60" i="2" s="1"/>
  <c r="AO60" i="2"/>
  <c r="AM60" i="2"/>
  <c r="AL60" i="2"/>
  <c r="AK60" i="2"/>
  <c r="AN60" i="2"/>
  <c r="AI62" i="2"/>
  <c r="AG61" i="2"/>
  <c r="AF64" i="2"/>
  <c r="AG62" i="2"/>
  <c r="AL62" i="2" a="1"/>
  <c r="AJ62" i="2" a="1"/>
  <c r="AN62" i="2" a="1"/>
  <c r="AK62" i="2" a="1"/>
  <c r="AI64" i="2" a="1"/>
  <c r="AO62" i="2" a="1"/>
  <c r="AM62" i="2" a="1"/>
  <c r="AO62" i="2" l="1"/>
  <c r="AL62" i="2"/>
  <c r="AJ62" i="2"/>
  <c r="AE62" i="2" s="1"/>
  <c r="AM62" i="2"/>
  <c r="AN62" i="2"/>
  <c r="AK62" i="2"/>
  <c r="AI64" i="2"/>
  <c r="AG63" i="2"/>
  <c r="AF66" i="2"/>
  <c r="AG64" i="2"/>
  <c r="AI66" i="2" a="1"/>
  <c r="AO64" i="2" a="1"/>
  <c r="AN64" i="2" a="1"/>
  <c r="AK64" i="2" a="1"/>
  <c r="AL64" i="2" a="1"/>
  <c r="AJ64" i="2" a="1"/>
  <c r="AM64" i="2" a="1"/>
  <c r="AJ64" i="2" l="1"/>
  <c r="AE64" i="2" s="1"/>
  <c r="AO64" i="2"/>
  <c r="AN64" i="2"/>
  <c r="AM64" i="2"/>
  <c r="AL64" i="2"/>
  <c r="AK64" i="2"/>
  <c r="AI66" i="2"/>
  <c r="AG65" i="2"/>
  <c r="AG66" i="2"/>
  <c r="AF68" i="2"/>
  <c r="AM66" i="2" a="1"/>
  <c r="AO66" i="2" a="1"/>
  <c r="AL66" i="2" a="1"/>
  <c r="AJ66" i="2" a="1"/>
  <c r="AN66" i="2" a="1"/>
  <c r="AK66" i="2" a="1"/>
  <c r="AI68" i="2" a="1"/>
  <c r="AI68" i="2" l="1"/>
  <c r="AL66" i="2"/>
  <c r="AO66" i="2"/>
  <c r="AJ66" i="2"/>
  <c r="AE66" i="2" s="1"/>
  <c r="AN66" i="2"/>
  <c r="AM66" i="2"/>
  <c r="AK66" i="2"/>
  <c r="AF70" i="2"/>
  <c r="AG68" i="2"/>
  <c r="AG67" i="2"/>
  <c r="AO68" i="2" a="1"/>
  <c r="AL68" i="2" a="1"/>
  <c r="AJ68" i="2" a="1"/>
  <c r="AM68" i="2" a="1"/>
  <c r="AI70" i="2" a="1"/>
  <c r="AN68" i="2" a="1"/>
  <c r="AK68" i="2" a="1"/>
  <c r="AJ68" i="2" l="1"/>
  <c r="AE68" i="2" s="1"/>
  <c r="AO68" i="2"/>
  <c r="AM68" i="2"/>
  <c r="AK68" i="2"/>
  <c r="AN68" i="2"/>
  <c r="AL68" i="2"/>
  <c r="AI70" i="2"/>
  <c r="AG69" i="2"/>
  <c r="AG70" i="2"/>
  <c r="AF72" i="2"/>
  <c r="AJ70" i="2" a="1"/>
  <c r="AN70" i="2" a="1"/>
  <c r="AK70" i="2" a="1"/>
  <c r="AM70" i="2" a="1"/>
  <c r="AO70" i="2" a="1"/>
  <c r="AI72" i="2" a="1"/>
  <c r="AL70" i="2" a="1"/>
  <c r="AI72" i="2" l="1"/>
  <c r="AL70" i="2"/>
  <c r="AJ70" i="2"/>
  <c r="AK70" i="2"/>
  <c r="AO70" i="2"/>
  <c r="AN70" i="2"/>
  <c r="AM70" i="2"/>
  <c r="AF74" i="2"/>
  <c r="AG72" i="2"/>
  <c r="AG71" i="2"/>
  <c r="AJ72" i="2" a="1"/>
  <c r="AM72" i="2" a="1"/>
  <c r="AK72" i="2" a="1"/>
  <c r="AI74" i="2" a="1"/>
  <c r="AO72" i="2" a="1"/>
  <c r="AN72" i="2" a="1"/>
  <c r="AL72" i="2" a="1"/>
  <c r="AE70" i="2" l="1"/>
  <c r="AM72" i="2"/>
  <c r="AL72" i="2"/>
  <c r="AJ72" i="2"/>
  <c r="AE72" i="2" s="1"/>
  <c r="AK72" i="2"/>
  <c r="AO72" i="2"/>
  <c r="AN72" i="2"/>
  <c r="AI74" i="2"/>
  <c r="AG73" i="2"/>
  <c r="AF76" i="2"/>
  <c r="AG74" i="2"/>
  <c r="AO74" i="2" a="1"/>
  <c r="AL74" i="2" a="1"/>
  <c r="AI76" i="2" a="1"/>
  <c r="AK74" i="2" a="1"/>
  <c r="AM74" i="2" a="1"/>
  <c r="AN74" i="2" a="1"/>
  <c r="AJ74" i="2" a="1"/>
  <c r="AJ74" i="2" l="1"/>
  <c r="AE74" i="2" s="1"/>
  <c r="AK74" i="2"/>
  <c r="AL74" i="2"/>
  <c r="AO74" i="2"/>
  <c r="AN74" i="2"/>
  <c r="AM74" i="2"/>
  <c r="AI76" i="2"/>
  <c r="AG75" i="2"/>
  <c r="AG76" i="2"/>
  <c r="AF78" i="2"/>
  <c r="AM76" i="2" a="1"/>
  <c r="AL76" i="2" a="1"/>
  <c r="AO76" i="2" a="1"/>
  <c r="AJ76" i="2" a="1"/>
  <c r="AK76" i="2" a="1"/>
  <c r="AI78" i="2" a="1"/>
  <c r="AN76" i="2" a="1"/>
  <c r="AI78" i="2" l="1"/>
  <c r="AK76" i="2"/>
  <c r="AJ76" i="2"/>
  <c r="AE76" i="2" s="1"/>
  <c r="AM76" i="2"/>
  <c r="AO76" i="2"/>
  <c r="AN76" i="2"/>
  <c r="AL76" i="2"/>
  <c r="AF80" i="2"/>
  <c r="AG78" i="2"/>
  <c r="AG77" i="2"/>
  <c r="AL78" i="2" a="1"/>
  <c r="AO78" i="2" a="1"/>
  <c r="AN78" i="2" a="1"/>
  <c r="AM78" i="2" a="1"/>
  <c r="AJ78" i="2" a="1"/>
  <c r="AK78" i="2" a="1"/>
  <c r="AI80" i="2" a="1"/>
  <c r="AJ78" i="2" l="1"/>
  <c r="AO78" i="2"/>
  <c r="AM78" i="2"/>
  <c r="AN78" i="2"/>
  <c r="AL78" i="2"/>
  <c r="AK78" i="2"/>
  <c r="AI80" i="2"/>
  <c r="AG79" i="2"/>
  <c r="AF82" i="2"/>
  <c r="AG80" i="2"/>
  <c r="AI82" i="2" a="1"/>
  <c r="AN80" i="2" a="1"/>
  <c r="AK79" i="2" a="1"/>
  <c r="AJ79" i="2" a="1"/>
  <c r="AL79" i="2" a="1"/>
  <c r="AK80" i="2" a="1"/>
  <c r="AM80" i="2" a="1"/>
  <c r="AM79" i="2" a="1"/>
  <c r="AO80" i="2" a="1"/>
  <c r="AJ80" i="2" a="1"/>
  <c r="AL80" i="2" a="1"/>
  <c r="AN79" i="2" a="1"/>
  <c r="AO79" i="2" a="1"/>
  <c r="AO79" i="2" l="1"/>
  <c r="AL79" i="2"/>
  <c r="AM79" i="2"/>
  <c r="AN79" i="2"/>
  <c r="AJ79" i="2"/>
  <c r="AK79" i="2"/>
  <c r="AE78" i="2"/>
  <c r="AJ80" i="2"/>
  <c r="AM80" i="2"/>
  <c r="AO80" i="2"/>
  <c r="AL80" i="2"/>
  <c r="AK80" i="2"/>
  <c r="AN80" i="2"/>
  <c r="AI82" i="2"/>
  <c r="AG81" i="2"/>
  <c r="AG82" i="2"/>
  <c r="AF84" i="2"/>
  <c r="AI84" i="2" a="1"/>
  <c r="AL81" i="2" a="1"/>
  <c r="AK82" i="2" a="1"/>
  <c r="AN82" i="2" a="1"/>
  <c r="AM81" i="2" a="1"/>
  <c r="AJ81" i="2" a="1"/>
  <c r="AN81" i="2" a="1"/>
  <c r="AK81" i="2" a="1"/>
  <c r="AO81" i="2" a="1"/>
  <c r="AJ82" i="2" a="1"/>
  <c r="AO82" i="2" a="1"/>
  <c r="AL82" i="2" a="1"/>
  <c r="AM82" i="2" a="1"/>
  <c r="AI84" i="2" l="1"/>
  <c r="AL82" i="2"/>
  <c r="AJ82" i="2"/>
  <c r="AO82" i="2"/>
  <c r="AN82" i="2"/>
  <c r="AM82" i="2"/>
  <c r="AK82" i="2"/>
  <c r="AL81" i="2"/>
  <c r="AM81" i="2"/>
  <c r="AJ81" i="2"/>
  <c r="AE80" i="2" s="1"/>
  <c r="AK81" i="2"/>
  <c r="AN81" i="2"/>
  <c r="AO81" i="2"/>
  <c r="AF86" i="2"/>
  <c r="AG84" i="2"/>
  <c r="AG83" i="2"/>
  <c r="AN83" i="2" a="1"/>
  <c r="AN84" i="2" a="1"/>
  <c r="AK83" i="2" a="1"/>
  <c r="AL83" i="2" a="1"/>
  <c r="AI86" i="2" a="1"/>
  <c r="AK84" i="2" a="1"/>
  <c r="AM84" i="2" a="1"/>
  <c r="AO84" i="2" a="1"/>
  <c r="AJ84" i="2" a="1"/>
  <c r="AJ83" i="2" a="1"/>
  <c r="AO83" i="2" a="1"/>
  <c r="AM83" i="2" a="1"/>
  <c r="AL84" i="2" a="1"/>
  <c r="AL83" i="2" l="1"/>
  <c r="AN83" i="2"/>
  <c r="AM83" i="2"/>
  <c r="AK83" i="2"/>
  <c r="AJ83" i="2"/>
  <c r="AE82" i="2" s="1"/>
  <c r="AO83" i="2"/>
  <c r="AO84" i="2"/>
  <c r="AL84" i="2"/>
  <c r="AN84" i="2"/>
  <c r="AM84" i="2"/>
  <c r="AK84" i="2"/>
  <c r="AJ84" i="2"/>
  <c r="AI86" i="2"/>
  <c r="AG85" i="2"/>
  <c r="AF88" i="2"/>
  <c r="AG86" i="2"/>
  <c r="AO86" i="2" a="1"/>
  <c r="AI88" i="2" a="1"/>
  <c r="AN86" i="2" a="1"/>
  <c r="AL86" i="2" a="1"/>
  <c r="AJ86" i="2" a="1"/>
  <c r="AM85" i="2" a="1"/>
  <c r="AM86" i="2" a="1"/>
  <c r="AL85" i="2" a="1"/>
  <c r="AJ85" i="2" a="1"/>
  <c r="AK85" i="2" a="1"/>
  <c r="AO85" i="2" a="1"/>
  <c r="AK86" i="2" a="1"/>
  <c r="AN85" i="2" a="1"/>
  <c r="AJ86" i="2" l="1"/>
  <c r="AO86" i="2"/>
  <c r="AN86" i="2"/>
  <c r="AM86" i="2"/>
  <c r="AL86" i="2"/>
  <c r="AK86" i="2"/>
  <c r="AI88" i="2"/>
  <c r="AN85" i="2"/>
  <c r="AL85" i="2"/>
  <c r="AJ85" i="2"/>
  <c r="AE84" i="2" s="1"/>
  <c r="AO85" i="2"/>
  <c r="AM85" i="2"/>
  <c r="AK85" i="2"/>
  <c r="AG87" i="2"/>
  <c r="AF90" i="2"/>
  <c r="AG88" i="2"/>
  <c r="AM88" i="2" a="1"/>
  <c r="AK88" i="2" a="1"/>
  <c r="AO88" i="2" a="1"/>
  <c r="AJ87" i="2" a="1"/>
  <c r="AJ88" i="2" a="1"/>
  <c r="AN87" i="2" a="1"/>
  <c r="AO87" i="2" a="1"/>
  <c r="AK87" i="2" a="1"/>
  <c r="AL88" i="2" a="1"/>
  <c r="AI90" i="2" a="1"/>
  <c r="AN88" i="2" a="1"/>
  <c r="AL87" i="2" a="1"/>
  <c r="AM87" i="2" a="1"/>
  <c r="AO88" i="2" l="1"/>
  <c r="AN88" i="2"/>
  <c r="AM88" i="2"/>
  <c r="AL88" i="2"/>
  <c r="AK88" i="2"/>
  <c r="AJ88" i="2"/>
  <c r="AI90" i="2"/>
  <c r="AL87" i="2"/>
  <c r="AM87" i="2"/>
  <c r="AO87" i="2"/>
  <c r="AK87" i="2"/>
  <c r="AN87" i="2"/>
  <c r="AJ87" i="2"/>
  <c r="AE86" i="2" s="1"/>
  <c r="AG89" i="2"/>
  <c r="AG90" i="2"/>
  <c r="AF92" i="2"/>
  <c r="AN89" i="2" a="1"/>
  <c r="AK90" i="2" a="1"/>
  <c r="AN90" i="2" a="1"/>
  <c r="AJ89" i="2" a="1"/>
  <c r="AI92" i="2" a="1"/>
  <c r="AJ90" i="2" a="1"/>
  <c r="AL90" i="2" a="1"/>
  <c r="AM90" i="2" a="1"/>
  <c r="AK89" i="2" a="1"/>
  <c r="AO89" i="2" a="1"/>
  <c r="AL89" i="2" a="1"/>
  <c r="AO90" i="2" a="1"/>
  <c r="AM89" i="2" a="1"/>
  <c r="AI92" i="2" l="1"/>
  <c r="AO89" i="2"/>
  <c r="AN89" i="2"/>
  <c r="AK89" i="2"/>
  <c r="AM89" i="2"/>
  <c r="AL89" i="2"/>
  <c r="AJ89" i="2"/>
  <c r="AE88" i="2" s="1"/>
  <c r="AF1" i="2" s="1"/>
  <c r="AN90" i="2"/>
  <c r="AJ90" i="2"/>
  <c r="AO90" i="2"/>
  <c r="AM90" i="2"/>
  <c r="AK90" i="2"/>
  <c r="AL90" i="2"/>
  <c r="AF94" i="2"/>
  <c r="AG92" i="2"/>
  <c r="AG91" i="2"/>
  <c r="AJ92" i="2" a="1"/>
  <c r="AJ91" i="2" a="1"/>
  <c r="AK92" i="2" a="1"/>
  <c r="AL91" i="2" a="1"/>
  <c r="AN91" i="2" a="1"/>
  <c r="AL92" i="2" a="1"/>
  <c r="AI94" i="2" a="1"/>
  <c r="AO92" i="2" a="1"/>
  <c r="AK91" i="2" a="1"/>
  <c r="AO91" i="2" a="1"/>
  <c r="AM92" i="2" a="1"/>
  <c r="AN92" i="2" a="1"/>
  <c r="AM91" i="2" a="1"/>
  <c r="AJ91" i="2" l="1"/>
  <c r="AM91" i="2"/>
  <c r="AL91" i="2"/>
  <c r="AO91" i="2"/>
  <c r="AN91" i="2"/>
  <c r="AK91" i="2"/>
  <c r="AJ92" i="2"/>
  <c r="AN92" i="2"/>
  <c r="AL92" i="2"/>
  <c r="AM92" i="2"/>
  <c r="AK92" i="2"/>
  <c r="AO92" i="2"/>
  <c r="AI94" i="2"/>
  <c r="AG93" i="2"/>
  <c r="AG94" i="2"/>
  <c r="AF96" i="2"/>
  <c r="AM94" i="2" a="1"/>
  <c r="AO93" i="2" a="1"/>
  <c r="AM93" i="2" a="1"/>
  <c r="AI96" i="2" a="1"/>
  <c r="AN94" i="2" a="1"/>
  <c r="AJ93" i="2" a="1"/>
  <c r="AL94" i="2" a="1"/>
  <c r="AN93" i="2" a="1"/>
  <c r="AL93" i="2" a="1"/>
  <c r="AJ94" i="2" a="1"/>
  <c r="AK93" i="2" a="1"/>
  <c r="AO94" i="2" a="1"/>
  <c r="AK94" i="2" a="1"/>
  <c r="AI96" i="2" l="1"/>
  <c r="AO94" i="2"/>
  <c r="AM94" i="2"/>
  <c r="AK94" i="2"/>
  <c r="AJ94" i="2"/>
  <c r="AN94" i="2"/>
  <c r="AL94" i="2"/>
  <c r="AM93" i="2"/>
  <c r="AK93" i="2"/>
  <c r="AN93" i="2"/>
  <c r="AO93" i="2"/>
  <c r="AL93" i="2"/>
  <c r="AJ93" i="2"/>
  <c r="AF98" i="2"/>
  <c r="AG96" i="2"/>
  <c r="AG95" i="2"/>
  <c r="AO96" i="2" a="1"/>
  <c r="AM95" i="2" a="1"/>
  <c r="AL96" i="2" a="1"/>
  <c r="AL95" i="2" a="1"/>
  <c r="AK96" i="2" a="1"/>
  <c r="AN95" i="2" a="1"/>
  <c r="AJ96" i="2" a="1"/>
  <c r="AN96" i="2" a="1"/>
  <c r="AK95" i="2" a="1"/>
  <c r="AJ95" i="2" a="1"/>
  <c r="AI98" i="2" a="1"/>
  <c r="AM96" i="2" a="1"/>
  <c r="AO95" i="2" a="1"/>
  <c r="AJ95" i="2" l="1"/>
  <c r="AM95" i="2"/>
  <c r="AN95" i="2"/>
  <c r="AL95" i="2"/>
  <c r="AO95" i="2"/>
  <c r="AK95" i="2"/>
  <c r="AJ96" i="2"/>
  <c r="AK96" i="2"/>
  <c r="AM96" i="2"/>
  <c r="AO96" i="2"/>
  <c r="AL96" i="2"/>
  <c r="AN96" i="2"/>
  <c r="AI98" i="2"/>
  <c r="AG97" i="2"/>
  <c r="AF100" i="2"/>
  <c r="AG98" i="2"/>
  <c r="AM98" i="2" a="1"/>
  <c r="AN98" i="2" a="1"/>
  <c r="AM97" i="2" a="1"/>
  <c r="AJ98" i="2" a="1"/>
  <c r="AO98" i="2" a="1"/>
  <c r="AK98" i="2" a="1"/>
  <c r="AL97" i="2" a="1"/>
  <c r="AK97" i="2" a="1"/>
  <c r="AL98" i="2" a="1"/>
  <c r="AI100" i="2" a="1"/>
  <c r="AO97" i="2" a="1"/>
  <c r="AJ97" i="2" a="1"/>
  <c r="AN97" i="2" a="1"/>
  <c r="AO98" i="2" l="1"/>
  <c r="AM98" i="2"/>
  <c r="AL98" i="2"/>
  <c r="AK98" i="2"/>
  <c r="AJ98" i="2"/>
  <c r="AN98" i="2"/>
  <c r="AI100" i="2"/>
  <c r="AN97" i="2"/>
  <c r="AO97" i="2"/>
  <c r="AL97" i="2"/>
  <c r="AK97" i="2"/>
  <c r="AM97" i="2"/>
  <c r="AJ97" i="2"/>
  <c r="AG99" i="2"/>
  <c r="AF102" i="2"/>
  <c r="AG100" i="2"/>
  <c r="AN100" i="2" a="1"/>
  <c r="AO100" i="2" a="1"/>
  <c r="AL99" i="2" a="1"/>
  <c r="AO99" i="2" a="1"/>
  <c r="AK100" i="2" a="1"/>
  <c r="AK99" i="2" a="1"/>
  <c r="AJ99" i="2" a="1"/>
  <c r="AM100" i="2" a="1"/>
  <c r="AL100" i="2" a="1"/>
  <c r="AI102" i="2" a="1"/>
  <c r="AJ100" i="2" a="1"/>
  <c r="AM99" i="2" a="1"/>
  <c r="AN99" i="2" a="1"/>
  <c r="AO100" i="2" l="1"/>
  <c r="AL100" i="2"/>
  <c r="AJ100" i="2"/>
  <c r="AN100" i="2"/>
  <c r="AM100" i="2"/>
  <c r="AK100" i="2"/>
  <c r="AI102" i="2"/>
  <c r="AN99" i="2"/>
  <c r="AL99" i="2"/>
  <c r="AJ99" i="2"/>
  <c r="AO99" i="2"/>
  <c r="AM99" i="2"/>
  <c r="AK99" i="2"/>
  <c r="AG101" i="2"/>
  <c r="AG102" i="2"/>
  <c r="AK101" i="2" a="1"/>
  <c r="AL101" i="2" a="1"/>
  <c r="AK102" i="2" a="1"/>
  <c r="AJ101" i="2" a="1"/>
  <c r="AO102" i="2" a="1"/>
  <c r="AJ102" i="2" a="1"/>
  <c r="AM102" i="2" a="1"/>
  <c r="AN102" i="2" a="1"/>
  <c r="AM101" i="2" a="1"/>
  <c r="AO101" i="2" a="1"/>
  <c r="AN101" i="2" a="1"/>
  <c r="AL102" i="2" a="1"/>
  <c r="AM102" i="2" l="1"/>
  <c r="AJ102" i="2"/>
  <c r="AK102" i="2"/>
  <c r="AL102" i="2"/>
  <c r="AO102" i="2"/>
  <c r="AN102" i="2"/>
  <c r="AM101" i="2"/>
  <c r="AL101" i="2"/>
  <c r="AK101" i="2"/>
  <c r="AO101" i="2"/>
  <c r="AJ101" i="2"/>
  <c r="AN101" i="2"/>
  <c r="AG103" i="2"/>
  <c r="AJ103" i="2" a="1"/>
  <c r="AL103" i="2" a="1"/>
  <c r="AO103" i="2" a="1"/>
  <c r="AN103" i="2" a="1"/>
  <c r="AK103" i="2" a="1"/>
  <c r="AM103" i="2" a="1"/>
  <c r="AM103" i="2" l="1"/>
  <c r="AL103" i="2"/>
  <c r="AK103" i="2"/>
  <c r="AN103" i="2"/>
  <c r="AO103" i="2"/>
  <c r="AJ1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<sst xmlns="http://schemas.openxmlformats.org/spreadsheetml/2006/main" count="7551" uniqueCount="138">
  <si>
    <t>a</t>
  </si>
  <si>
    <t>ecc</t>
  </si>
  <si>
    <t>incl</t>
  </si>
  <si>
    <t>raan</t>
  </si>
  <si>
    <t>argp</t>
  </si>
  <si>
    <t>nu</t>
  </si>
  <si>
    <t>/n/n</t>
  </si>
  <si>
    <t>case</t>
  </si>
  <si>
    <t>number</t>
  </si>
  <si>
    <t>Laplace</t>
  </si>
  <si>
    <t>-----------------------------------</t>
  </si>
  <si>
    <t>e</t>
  </si>
  <si>
    <t>i</t>
  </si>
  <si>
    <t>#</t>
  </si>
  <si>
    <t>ans</t>
  </si>
  <si>
    <t>W</t>
  </si>
  <si>
    <t>w</t>
  </si>
  <si>
    <t>Gauss</t>
  </si>
  <si>
    <t>Double-r</t>
  </si>
  <si>
    <t>coes</t>
  </si>
  <si>
    <t>Gooding</t>
  </si>
  <si>
    <t>Topocentric</t>
  </si>
  <si>
    <t>pg</t>
  </si>
  <si>
    <t>Diff</t>
  </si>
  <si>
    <t>sites</t>
  </si>
  <si>
    <t>opp</t>
  </si>
  <si>
    <t>side</t>
  </si>
  <si>
    <t>of</t>
  </si>
  <si>
    <t>earth?</t>
  </si>
  <si>
    <t>McCuskey</t>
  </si>
  <si>
    <t>Taff</t>
  </si>
  <si>
    <t>Orig</t>
  </si>
  <si>
    <t>-</t>
  </si>
  <si>
    <t>Montenbruck</t>
  </si>
  <si>
    <t>Heliocentric!</t>
  </si>
  <si>
    <t>Rockwell</t>
  </si>
  <si>
    <t>Obj</t>
  </si>
  <si>
    <t>J91A01P</t>
  </si>
  <si>
    <t>test</t>
  </si>
  <si>
    <t>all</t>
  </si>
  <si>
    <t>poly</t>
  </si>
  <si>
    <t>#s</t>
  </si>
  <si>
    <t>negative</t>
  </si>
  <si>
    <t>r</t>
  </si>
  <si>
    <t>retrogr</t>
  </si>
  <si>
    <t>roots</t>
  </si>
  <si>
    <t>GEO</t>
  </si>
  <si>
    <t>GEO-37775</t>
  </si>
  <si>
    <t>jtm10</t>
  </si>
  <si>
    <t>with</t>
  </si>
  <si>
    <t>last</t>
  </si>
  <si>
    <t>obs</t>
  </si>
  <si>
    <t>more</t>
  </si>
  <si>
    <t>than</t>
  </si>
  <si>
    <t>day</t>
  </si>
  <si>
    <t>apart</t>
  </si>
  <si>
    <t>works</t>
  </si>
  <si>
    <t>multi</t>
  </si>
  <si>
    <t>SSN.37775-25194),4(SSN.37775-25197),8(SSN.37775-25327)</t>
  </si>
  <si>
    <t>jtma-08</t>
  </si>
  <si>
    <t>at</t>
  </si>
  <si>
    <t>end,</t>
  </si>
  <si>
    <t>SSN.37775-25192),3(SSN.37775-25195),5(SSN.37775-25319)</t>
  </si>
  <si>
    <t>is</t>
  </si>
  <si>
    <t>SSN.37775-25195),5(SSN.37775-25319),7(SSN.37775-25326),</t>
  </si>
  <si>
    <t>are</t>
  </si>
  <si>
    <t>Case</t>
  </si>
  <si>
    <t>ktr</t>
  </si>
  <si>
    <t>oldBook</t>
  </si>
  <si>
    <t>ESCpg282</t>
  </si>
  <si>
    <t>ESCpg288</t>
  </si>
  <si>
    <t>ESCpg289</t>
  </si>
  <si>
    <t>ESCpg290</t>
  </si>
  <si>
    <t>ESCpg291</t>
  </si>
  <si>
    <t>Taffpg232</t>
  </si>
  <si>
    <t>DerAAS19-626LEO_8597</t>
  </si>
  <si>
    <t>,</t>
  </si>
  <si>
    <t>DerAAS19-626:MEO_28983</t>
  </si>
  <si>
    <t>DerAAS19-626:SS</t>
  </si>
  <si>
    <t>r3652.600</t>
  </si>
  <si>
    <t>DerAAS19-626:HEO</t>
  </si>
  <si>
    <t>DerAAS19-626:Moly</t>
  </si>
  <si>
    <t>DerAAS19-626:GEO</t>
  </si>
  <si>
    <t>DerAAS19-626:GPS</t>
  </si>
  <si>
    <t>Curtispg287</t>
  </si>
  <si>
    <t>SalGEO</t>
  </si>
  <si>
    <t>Jimtest</t>
  </si>
  <si>
    <t>unknown</t>
  </si>
  <si>
    <t>close</t>
  </si>
  <si>
    <t>but still almost hyperolic</t>
  </si>
  <si>
    <t>last obs 1 day extra</t>
  </si>
  <si>
    <t>last obs 1 day extra plus new sensor</t>
  </si>
  <si>
    <t>with 43200</t>
  </si>
  <si>
    <t>OK?, 86400</t>
  </si>
  <si>
    <t>ok</t>
  </si>
  <si>
    <t>opt</t>
  </si>
  <si>
    <t>S</t>
  </si>
  <si>
    <t>L</t>
  </si>
  <si>
    <t>y</t>
  </si>
  <si>
    <t>n</t>
  </si>
  <si>
    <t>dm</t>
  </si>
  <si>
    <t>de</t>
  </si>
  <si>
    <t>nrev</t>
  </si>
  <si>
    <t>err</t>
  </si>
  <si>
    <t>hitearth</t>
  </si>
  <si>
    <t>notconvg0.6056560s</t>
  </si>
  <si>
    <t>notconvg3.3221604s</t>
  </si>
  <si>
    <t>notconvg0.0005628s</t>
  </si>
  <si>
    <t>notconvg20.4272478s</t>
  </si>
  <si>
    <t>notconvg0.0002756s</t>
  </si>
  <si>
    <t>notconvg0.0006365s</t>
  </si>
  <si>
    <t>notconvg0.0007793s</t>
  </si>
  <si>
    <t>notconvg0.0012430s</t>
  </si>
  <si>
    <t>notconvg0.0006917s</t>
  </si>
  <si>
    <t>notconvg0.0009171s</t>
  </si>
  <si>
    <t>notconvg0.0005829s</t>
  </si>
  <si>
    <t>notconvg0.0014440s</t>
  </si>
  <si>
    <t>notconvg0.0009485s</t>
  </si>
  <si>
    <t>notconvg0.0009883s</t>
  </si>
  <si>
    <t>notconvg0.0015491s</t>
  </si>
  <si>
    <t>notconvg0.0010105s</t>
  </si>
  <si>
    <t>notconvg0.0004073s</t>
  </si>
  <si>
    <t>notconvg0.0011344s</t>
  </si>
  <si>
    <t>notconvg0.0029875s</t>
  </si>
  <si>
    <t>notconvg0.0011445s</t>
  </si>
  <si>
    <t>notconvg0.0008332s</t>
  </si>
  <si>
    <t>notconvg0.0010202s</t>
  </si>
  <si>
    <t>notconvg0.0007130s</t>
  </si>
  <si>
    <t>Dr (km)</t>
  </si>
  <si>
    <t>hyperbolic</t>
  </si>
  <si>
    <t>total</t>
  </si>
  <si>
    <t>ok?</t>
  </si>
  <si>
    <t>notconvg0.0005592s</t>
  </si>
  <si>
    <t>notconvg0.0007779s</t>
  </si>
  <si>
    <t>notconvg0.0007796s</t>
  </si>
  <si>
    <t>notconvg0.0006373s</t>
  </si>
  <si>
    <t>notconvg0.0026466s</t>
  </si>
  <si>
    <t>notconvg0.0007239s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</si>
</sst>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1" fillId="2" borderId="4" xfId="0" applyFont="1" applyFill="1" applyBorder="1"/>
    <xf numFmtId="0" fontId="0" fillId="0" borderId="3" xfId="0" applyBorder="1"/>
    <xf numFmtId="0" fontId="0" fillId="2" borderId="3" xfId="0" applyFill="1" applyBorder="1"/>
    <xf numFmtId="0" fontId="0" fillId="0" borderId="5" xfId="0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Sheet1!$E$4:$E$10</c:f>
              <c:numCache>
                <c:formatCode>0.00</c:formatCode>
                <c:ptCount val="7"/>
                <c:pt idx="0">
                  <c:v>970.5</c:v>
                </c:pt>
                <c:pt idx="1">
                  <c:v>103.83</c:v>
                </c:pt>
                <c:pt idx="2">
                  <c:v>608.21</c:v>
                </c:pt>
                <c:pt idx="3">
                  <c:v>232.38</c:v>
                </c:pt>
                <c:pt idx="4">
                  <c:v>-184.905</c:v>
                </c:pt>
                <c:pt idx="5">
                  <c:v>-60.06</c:v>
                </c:pt>
                <c:pt idx="6">
                  <c:v>-144.13999999999999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A-42B2-B684-1CC3789C9E0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Sheet1!$F$4:$F$10</c:f>
              <c:numCache>
                <c:formatCode>0.00</c:formatCode>
                <c:ptCount val="7"/>
                <c:pt idx="0">
                  <c:v>-0.62</c:v>
                </c:pt>
                <c:pt idx="1">
                  <c:v>1208.8900000000001</c:v>
                </c:pt>
                <c:pt idx="2">
                  <c:v>133.69999999999999</c:v>
                </c:pt>
                <c:pt idx="3">
                  <c:v>34.286999999999999</c:v>
                </c:pt>
                <c:pt idx="4">
                  <c:v>-26.97</c:v>
                </c:pt>
                <c:pt idx="5">
                  <c:v>-58.39</c:v>
                </c:pt>
                <c:pt idx="6">
                  <c:v>-144.69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A-42B2-B684-1CC3789C9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861727"/>
        <c:axId val="1287876607"/>
      </c:scatterChart>
      <c:valAx>
        <c:axId val="128786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76607"/>
        <c:crosses val="autoZero"/>
        <c:crossBetween val="midCat"/>
      </c:valAx>
      <c:valAx>
        <c:axId val="128787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6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8</xdr:row>
      <xdr:rowOff>152400</xdr:rowOff>
    </xdr:from>
    <xdr:to>
      <xdr:col>17</xdr:col>
      <xdr:colOff>29936</xdr:colOff>
      <xdr:row>26</xdr:row>
      <xdr:rowOff>131308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07D06-C62D-A286-23EB-CEE1FE524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44BD-1D64-48E4-8027-DFEACAC6B3A0}">
  <dimension ref="D4:F11"/>
  <sheetViews>
    <sheetView workbookViewId="0">
      <selection activeCell="F6" sqref="F6"/>
    </sheetView>
  </sheetViews>
  <sheetFormatPr defaultRowHeight="14.6" x14ac:dyDescent="0.4"/>
  <cols>
    <col min="5" max="6" width="9.23046875" style="1"/>
  </cols>
  <sheetData>
    <row r="4" spans="4:6" x14ac:dyDescent="0.4">
      <c r="D4">
        <v>1</v>
      </c>
      <c r="E4" s="1">
        <v>970.5</v>
      </c>
      <c r="F4" s="1">
        <v>-0.62</v>
      </c>
    </row>
    <row r="5" spans="4:6" x14ac:dyDescent="0.4">
      <c r="D5">
        <v>2</v>
      </c>
      <c r="E5" s="1">
        <v>103.83</v>
      </c>
      <c r="F5" s="1">
        <v>1208.8900000000001</v>
      </c>
    </row>
    <row r="6" spans="4:6" x14ac:dyDescent="0.4">
      <c r="D6">
        <v>3</v>
      </c>
      <c r="E6" s="1">
        <v>608.21</v>
      </c>
      <c r="F6" s="1">
        <v>133.69999999999999</v>
      </c>
    </row>
    <row r="7" spans="4:6" x14ac:dyDescent="0.4">
      <c r="D7">
        <v>4</v>
      </c>
      <c r="E7" s="1">
        <v>232.38</v>
      </c>
      <c r="F7" s="1">
        <v>34.286999999999999</v>
      </c>
    </row>
    <row r="8" spans="4:6" x14ac:dyDescent="0.4">
      <c r="D8">
        <v>5</v>
      </c>
      <c r="E8" s="1">
        <v>-184.905</v>
      </c>
      <c r="F8" s="1">
        <v>-26.97</v>
      </c>
    </row>
    <row r="9" spans="4:6" x14ac:dyDescent="0.4">
      <c r="D9">
        <v>6</v>
      </c>
      <c r="E9" s="1">
        <v>-60.06</v>
      </c>
      <c r="F9" s="1">
        <v>-58.39</v>
      </c>
    </row>
    <row r="10" spans="4:6" x14ac:dyDescent="0.4">
      <c r="D10">
        <v>7</v>
      </c>
      <c r="E10" s="1">
        <v>-144.13999999999999</v>
      </c>
      <c r="F10" s="1">
        <v>-144.69</v>
      </c>
    </row>
    <row r="11" spans="4:6" x14ac:dyDescent="0.4">
      <c r="D11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C652-53FD-4DC2-93D5-155A7891155D}">
  <dimension ref="A1:AQ767"/>
  <sheetViews>
    <sheetView topLeftCell="P1" workbookViewId="0">
      <pane ySplit="1" topLeftCell="A47" activePane="bottomLeft" state="frozen"/>
      <selection pane="bottomLeft" activeCell="Z71" sqref="Z71"/>
    </sheetView>
  </sheetViews>
  <sheetFormatPr defaultRowHeight="14.6" x14ac:dyDescent="0.4"/>
  <cols>
    <col min="32" max="32" width="4.53515625" style="14" customWidth="1"/>
    <col min="33" max="33" width="4.53515625" customWidth="1"/>
    <col min="34" max="34" width="9.23046875" style="14"/>
    <col min="35" max="35" width="5.84375" customWidth="1"/>
    <col min="36" max="36" width="9.23046875" style="1"/>
    <col min="37" max="37" width="11.3828125" style="6" bestFit="1" customWidth="1"/>
    <col min="38" max="41" width="9.23046875" style="1"/>
  </cols>
  <sheetData>
    <row r="1" spans="1:42" s="3" customFormat="1" ht="27.9" customHeight="1" thickBot="1" x14ac:dyDescent="0.45">
      <c r="AD1" s="3" t="s">
        <v>92</v>
      </c>
      <c r="AE1" s="3" t="s">
        <v>93</v>
      </c>
      <c r="AF1" s="13">
        <f ca="1">COUNTIF(AE2:AE200,TRUE)</f>
        <v>12</v>
      </c>
      <c r="AG1" s="3" t="s">
        <v>67</v>
      </c>
      <c r="AH1" s="17"/>
      <c r="AJ1" s="4" t="s">
        <v>0</v>
      </c>
      <c r="AK1" s="5" t="s">
        <v>1</v>
      </c>
      <c r="AL1" s="4" t="s">
        <v>2</v>
      </c>
      <c r="AM1" s="4" t="s">
        <v>3</v>
      </c>
      <c r="AN1" s="4" t="s">
        <v>4</v>
      </c>
      <c r="AO1" s="4" t="s">
        <v>5</v>
      </c>
    </row>
    <row r="2" spans="1:42" x14ac:dyDescent="0.4">
      <c r="AD2" t="b">
        <v>1</v>
      </c>
      <c r="AE2" t="b">
        <f ca="1">IF(ABS(AJ2-AJ3)&lt;100,TRUE,FALSE)</f>
        <v>1</v>
      </c>
      <c r="AF2" s="14">
        <v>3</v>
      </c>
      <c r="AG2">
        <v>13</v>
      </c>
      <c r="AH2" s="14" t="s">
        <v>66</v>
      </c>
      <c r="AI2" cm="1">
        <f t="array" aca="1" ref="AI2" ca="1">INDIRECT(CONCATENATE("D",AF2))</f>
        <v>0</v>
      </c>
      <c r="AJ2" s="1" cm="1">
        <f t="array" aca="1" ref="AJ2" ca="1">INDIRECT(CONCATENATE("D",$AG2))</f>
        <v>12242.8091</v>
      </c>
      <c r="AK2" s="6" cm="1">
        <f t="array" aca="1" ref="AK2" ca="1">INDIRECT(CONCATENATE("f",$AG2))</f>
        <v>0.199867555</v>
      </c>
      <c r="AL2" s="1" cm="1">
        <f t="array" aca="1" ref="AL2" ca="1">INDIRECT(CONCATENATE("h",$AG2))</f>
        <v>39.999699999999997</v>
      </c>
      <c r="AM2" s="1" cm="1">
        <f t="array" aca="1" ref="AM2" ca="1">INDIRECT(CONCATENATE("i",$AG2))</f>
        <v>330.00040000000001</v>
      </c>
      <c r="AN2" s="1" cm="1">
        <f t="array" aca="1" ref="AN2" ca="1">INDIRECT(CONCATENATE("j",$AG2))</f>
        <v>19.957799999999999</v>
      </c>
      <c r="AO2" s="1" cm="1">
        <f t="array" aca="1" ref="AO2" ca="1">INDIRECT(CONCATENATE("k",$AG2))</f>
        <v>54.280099999999997</v>
      </c>
    </row>
    <row r="3" spans="1:42" x14ac:dyDescent="0.4">
      <c r="A3" t="s">
        <v>6</v>
      </c>
      <c r="B3" t="s">
        <v>7</v>
      </c>
      <c r="C3" t="s">
        <v>8</v>
      </c>
      <c r="D3">
        <v>0</v>
      </c>
      <c r="AG3">
        <v>14</v>
      </c>
      <c r="AI3" t="s">
        <v>14</v>
      </c>
      <c r="AJ3" s="1" cm="1">
        <f t="array" aca="1" ref="AJ3" ca="1">INDIRECT(CONCATENATE("e",$AG3))</f>
        <v>12246.022999999999</v>
      </c>
      <c r="AK3" s="6" cm="1">
        <f t="array" aca="1" ref="AK3" ca="1">INDIRECT(CONCATENATE("g",$AG3))</f>
        <v>0.2</v>
      </c>
      <c r="AL3" s="1" cm="1">
        <f t="array" aca="1" ref="AL3" ca="1">INDIRECT(CONCATENATE("I",$AG3))</f>
        <v>40</v>
      </c>
      <c r="AM3" s="1" cm="1">
        <f t="array" aca="1" ref="AM3" ca="1">INDIRECT(CONCATENATE("k",$AG3))</f>
        <v>330</v>
      </c>
      <c r="AN3" s="1" cm="1">
        <f t="array" aca="1" ref="AN3" ca="1">INDIRECT(CONCATENATE("m",$AG3))</f>
        <v>0</v>
      </c>
      <c r="AO3" s="1" cm="1">
        <f t="array" aca="1" ref="AO3" ca="1">INDIRECT(CONCATENATE("o",$AG3))</f>
        <v>0</v>
      </c>
    </row>
    <row r="4" spans="1:42" x14ac:dyDescent="0.4">
      <c r="A4" t="s">
        <v>9</v>
      </c>
      <c r="B4" t="s">
        <v>10</v>
      </c>
      <c r="AD4" t="b">
        <v>1</v>
      </c>
      <c r="AE4" t="b">
        <f ca="1">IF(ABS(AJ4-AJ5)&lt;100,TRUE,FALSE)</f>
        <v>1</v>
      </c>
      <c r="AF4" s="14">
        <f>AF2+15</f>
        <v>18</v>
      </c>
      <c r="AG4">
        <f>AF4+10</f>
        <v>28</v>
      </c>
      <c r="AH4" s="14" t="s">
        <v>66</v>
      </c>
      <c r="AI4" cm="1">
        <f t="array" aca="1" ref="AI4" ca="1">INDIRECT(CONCATENATE("D",AF4))</f>
        <v>1</v>
      </c>
      <c r="AJ4" s="1" cm="1">
        <f t="array" aca="1" ref="AJ4" ca="1">INDIRECT(CONCATENATE("D",$AG4))</f>
        <v>12753.770399999999</v>
      </c>
      <c r="AK4" s="6" cm="1">
        <f t="array" aca="1" ref="AK4" ca="1">INDIRECT(CONCATENATE("f",$AG4))</f>
        <v>0.199829905</v>
      </c>
      <c r="AL4" s="1" cm="1">
        <f t="array" aca="1" ref="AL4" ca="1">INDIRECT(CONCATENATE("h",$AG4))</f>
        <v>62.295299999999997</v>
      </c>
      <c r="AM4" s="1" cm="1">
        <f t="array" aca="1" ref="AM4" ca="1">INDIRECT(CONCATENATE("i",$AG4))</f>
        <v>39.993899999999996</v>
      </c>
      <c r="AN4" s="1" cm="1">
        <f t="array" aca="1" ref="AN4" ca="1">INDIRECT(CONCATENATE("j",$AG4))</f>
        <v>19.945900000000002</v>
      </c>
      <c r="AO4" s="1" cm="1">
        <f t="array" aca="1" ref="AO4" ca="1">INDIRECT(CONCATENATE("k",$AG4))</f>
        <v>82.428700000000006</v>
      </c>
    </row>
    <row r="5" spans="1:42" x14ac:dyDescent="0.4">
      <c r="A5" t="s">
        <v>0</v>
      </c>
      <c r="B5">
        <v>-1363.2272</v>
      </c>
      <c r="C5" t="s">
        <v>11</v>
      </c>
      <c r="D5">
        <v>3.4152840630000001</v>
      </c>
      <c r="E5" t="s">
        <v>12</v>
      </c>
      <c r="F5">
        <v>38.484000000000002</v>
      </c>
      <c r="G5">
        <v>317.8528</v>
      </c>
      <c r="H5">
        <v>7.1000000000000004E-3</v>
      </c>
      <c r="I5">
        <v>83.666200000000003</v>
      </c>
      <c r="J5">
        <v>370.03800000000001</v>
      </c>
      <c r="K5">
        <v>83.673199999999994</v>
      </c>
      <c r="AG5">
        <f>AG4+1</f>
        <v>29</v>
      </c>
      <c r="AI5" t="s">
        <v>14</v>
      </c>
      <c r="AJ5" s="1" cm="1">
        <f t="array" aca="1" ref="AJ5" ca="1">INDIRECT(CONCATENATE("e",$AG5))</f>
        <v>12756.273999999999</v>
      </c>
      <c r="AK5" s="6" cm="1">
        <f t="array" aca="1" ref="AK5" ca="1">INDIRECT(CONCATENATE("g",$AG5))</f>
        <v>0.2</v>
      </c>
      <c r="AL5" s="1" cm="1">
        <f t="array" aca="1" ref="AL5" ca="1">INDIRECT(CONCATENATE("I",$AG5))</f>
        <v>62.3</v>
      </c>
      <c r="AM5" s="1" cm="1">
        <f t="array" aca="1" ref="AM5" ca="1">INDIRECT(CONCATENATE("k",$AG5))</f>
        <v>40</v>
      </c>
      <c r="AN5" s="1" cm="1">
        <f t="array" aca="1" ref="AN5" ca="1">INDIRECT(CONCATENATE("m",$AG5))</f>
        <v>20</v>
      </c>
      <c r="AO5" s="1" cm="1">
        <f t="array" aca="1" ref="AO5" ca="1">INDIRECT(CONCATENATE("o",$AG5))</f>
        <v>0</v>
      </c>
    </row>
    <row r="6" spans="1:42" x14ac:dyDescent="0.4">
      <c r="A6" t="s">
        <v>13</v>
      </c>
      <c r="B6">
        <v>0</v>
      </c>
      <c r="C6" t="s">
        <v>14</v>
      </c>
      <c r="D6" t="s">
        <v>0</v>
      </c>
      <c r="E6">
        <v>12246.022999999999</v>
      </c>
      <c r="F6" t="s">
        <v>11</v>
      </c>
      <c r="G6">
        <v>0.2</v>
      </c>
      <c r="H6" t="s">
        <v>12</v>
      </c>
      <c r="I6">
        <v>40</v>
      </c>
      <c r="J6" t="s">
        <v>15</v>
      </c>
      <c r="K6">
        <v>330</v>
      </c>
      <c r="L6" t="s">
        <v>16</v>
      </c>
      <c r="M6">
        <v>0</v>
      </c>
      <c r="N6" t="s">
        <v>5</v>
      </c>
      <c r="O6">
        <v>0</v>
      </c>
      <c r="AC6" t="s">
        <v>88</v>
      </c>
      <c r="AD6" t="b">
        <v>0</v>
      </c>
      <c r="AE6" t="b">
        <f ca="1">IF(ABS(AJ6-AJ7)&lt;100,TRUE,FALSE)</f>
        <v>0</v>
      </c>
      <c r="AF6" s="14">
        <f>AF4+15</f>
        <v>33</v>
      </c>
      <c r="AG6">
        <f>AF6+10</f>
        <v>43</v>
      </c>
      <c r="AH6" s="14" t="s">
        <v>66</v>
      </c>
      <c r="AI6" cm="1">
        <f t="array" aca="1" ref="AI6" ca="1">INDIRECT(CONCATENATE("D",AF6))</f>
        <v>2</v>
      </c>
      <c r="AJ6" s="1" cm="1">
        <f t="array" aca="1" ref="AJ6" ca="1">INDIRECT(CONCATENATE("D",$AG6))</f>
        <v>9169.2970999999998</v>
      </c>
      <c r="AK6" s="6" cm="1">
        <f t="array" aca="1" ref="AK6" ca="1">INDIRECT(CONCATENATE("f",$AG6))</f>
        <v>5.4043349999999997E-2</v>
      </c>
      <c r="AL6" s="1" cm="1">
        <f t="array" aca="1" ref="AL6" ca="1">INDIRECT(CONCATENATE("h",$AG6))</f>
        <v>30.434200000000001</v>
      </c>
      <c r="AM6" s="1" cm="1">
        <f t="array" aca="1" ref="AM6" ca="1">INDIRECT(CONCATENATE("i",$AG6))</f>
        <v>139.09100000000001</v>
      </c>
      <c r="AN6" s="1" cm="1">
        <f t="array" aca="1" ref="AN6" ca="1">INDIRECT(CONCATENATE("j",$AG6))</f>
        <v>250.54429999999999</v>
      </c>
      <c r="AO6" s="1" cm="1">
        <f t="array" aca="1" ref="AO6" ca="1">INDIRECT(CONCATENATE("k",$AG6))</f>
        <v>73.665000000000006</v>
      </c>
    </row>
    <row r="7" spans="1:42" x14ac:dyDescent="0.4">
      <c r="A7" t="s">
        <v>17</v>
      </c>
      <c r="B7" t="s">
        <v>10</v>
      </c>
      <c r="AG7">
        <f>AG6+1</f>
        <v>44</v>
      </c>
      <c r="AI7" t="s">
        <v>14</v>
      </c>
      <c r="AJ7" s="1" cm="1">
        <f t="array" aca="1" ref="AJ7" ca="1">INDIRECT(CONCATENATE("e",$AG7))</f>
        <v>8306.2469999999994</v>
      </c>
      <c r="AK7" s="6" cm="1">
        <f t="array" aca="1" ref="AK7" ca="1">INDIRECT(CONCATENATE("g",$AG7))</f>
        <v>0.16419</v>
      </c>
      <c r="AL7" s="1" cm="1">
        <f t="array" aca="1" ref="AL7" ca="1">INDIRECT(CONCATENATE("I",$AG7))</f>
        <v>32.878</v>
      </c>
      <c r="AM7" s="1" cm="1">
        <f t="array" aca="1" ref="AM7" ca="1">INDIRECT(CONCATENATE("k",$AG7))</f>
        <v>136.53</v>
      </c>
      <c r="AN7" s="1" cm="1">
        <f t="array" aca="1" ref="AN7" ca="1">INDIRECT(CONCATENATE("m",$AG7))</f>
        <v>203.95</v>
      </c>
      <c r="AO7" s="1" cm="1">
        <f t="array" aca="1" ref="AO7" ca="1">INDIRECT(CONCATENATE("o",$AG7))</f>
        <v>0</v>
      </c>
    </row>
    <row r="8" spans="1:42" x14ac:dyDescent="0.4">
      <c r="A8" t="s">
        <v>0</v>
      </c>
      <c r="B8">
        <v>12125.1702</v>
      </c>
      <c r="C8" t="s">
        <v>11</v>
      </c>
      <c r="D8">
        <v>0.19772770200000001</v>
      </c>
      <c r="E8" t="s">
        <v>12</v>
      </c>
      <c r="F8">
        <v>40.018000000000001</v>
      </c>
      <c r="G8">
        <v>329.96539999999999</v>
      </c>
      <c r="H8">
        <v>19.747</v>
      </c>
      <c r="I8">
        <v>54.491900000000001</v>
      </c>
      <c r="J8">
        <v>37.596800000000002</v>
      </c>
      <c r="K8">
        <v>74.238900000000001</v>
      </c>
      <c r="AD8" t="b">
        <v>1</v>
      </c>
      <c r="AE8" t="b">
        <f ca="1">IF(ABS(AJ8-AJ9)&lt;100,TRUE,FALSE)</f>
        <v>1</v>
      </c>
      <c r="AF8" s="14">
        <f>AF6+15</f>
        <v>48</v>
      </c>
      <c r="AG8">
        <f>AF8+10</f>
        <v>58</v>
      </c>
      <c r="AH8" s="14" t="s">
        <v>66</v>
      </c>
      <c r="AI8" cm="1">
        <f t="array" aca="1" ref="AI8" ca="1">INDIRECT(CONCATENATE("D",AF8))</f>
        <v>3</v>
      </c>
      <c r="AJ8" s="1" cm="1">
        <f t="array" aca="1" ref="AJ8" ca="1">INDIRECT(CONCATENATE("D",$AG8))</f>
        <v>12696.236500000001</v>
      </c>
      <c r="AK8" s="6" cm="1">
        <f t="array" aca="1" ref="AK8" ca="1">INDIRECT(CONCATENATE("f",$AG8))</f>
        <v>0.19871659699999999</v>
      </c>
      <c r="AL8" s="1" cm="1">
        <f t="array" aca="1" ref="AL8" ca="1">INDIRECT(CONCATENATE("h",$AG8))</f>
        <v>62.220300000000002</v>
      </c>
      <c r="AM8" s="1" cm="1">
        <f t="array" aca="1" ref="AM8" ca="1">INDIRECT(CONCATENATE("i",$AG8))</f>
        <v>39.911299999999997</v>
      </c>
      <c r="AN8" s="1" cm="1">
        <f t="array" aca="1" ref="AN8" ca="1">INDIRECT(CONCATENATE("j",$AG8))</f>
        <v>18.783999999999999</v>
      </c>
      <c r="AO8" s="1" cm="1">
        <f t="array" aca="1" ref="AO8" ca="1">INDIRECT(CONCATENATE("k",$AG8))</f>
        <v>98.687700000000007</v>
      </c>
    </row>
    <row r="9" spans="1:42" x14ac:dyDescent="0.4">
      <c r="A9" t="s">
        <v>13</v>
      </c>
      <c r="B9">
        <v>0</v>
      </c>
      <c r="C9" t="s">
        <v>14</v>
      </c>
      <c r="D9" t="s">
        <v>0</v>
      </c>
      <c r="E9">
        <v>12246.022999999999</v>
      </c>
      <c r="F9" t="s">
        <v>11</v>
      </c>
      <c r="G9">
        <v>0.2</v>
      </c>
      <c r="H9" t="s">
        <v>12</v>
      </c>
      <c r="I9">
        <v>40</v>
      </c>
      <c r="J9" t="s">
        <v>15</v>
      </c>
      <c r="K9">
        <v>330</v>
      </c>
      <c r="L9" t="s">
        <v>16</v>
      </c>
      <c r="M9">
        <v>0</v>
      </c>
      <c r="N9" t="s">
        <v>5</v>
      </c>
      <c r="O9">
        <v>0</v>
      </c>
      <c r="AG9">
        <f>AG8+1</f>
        <v>59</v>
      </c>
      <c r="AI9" t="s">
        <v>14</v>
      </c>
      <c r="AJ9" s="1" cm="1">
        <f t="array" aca="1" ref="AJ9" ca="1">INDIRECT(CONCATENATE("e",$AG9))</f>
        <v>12756.273999999999</v>
      </c>
      <c r="AK9" s="6" cm="1">
        <f t="array" aca="1" ref="AK9" ca="1">INDIRECT(CONCATENATE("g",$AG9))</f>
        <v>0.2</v>
      </c>
      <c r="AL9" s="1" cm="1">
        <f t="array" aca="1" ref="AL9" ca="1">INDIRECT(CONCATENATE("I",$AG9))</f>
        <v>62.3</v>
      </c>
      <c r="AM9" s="1" cm="1">
        <f t="array" aca="1" ref="AM9" ca="1">INDIRECT(CONCATENATE("k",$AG9))</f>
        <v>40</v>
      </c>
      <c r="AN9" s="1" cm="1">
        <f t="array" aca="1" ref="AN9" ca="1">INDIRECT(CONCATENATE("m",$AG9))</f>
        <v>20</v>
      </c>
      <c r="AO9" s="1" cm="1">
        <f t="array" aca="1" ref="AO9" ca="1">INDIRECT(CONCATENATE("o",$AG9))</f>
        <v>0</v>
      </c>
    </row>
    <row r="10" spans="1:42" x14ac:dyDescent="0.4">
      <c r="A10" t="s">
        <v>18</v>
      </c>
      <c r="B10">
        <f>-----------------------------------0.05</f>
        <v>-0.05</v>
      </c>
      <c r="AD10" t="b">
        <v>0</v>
      </c>
      <c r="AE10" t="b">
        <f ca="1">IF(ABS(AJ10-AJ11)&lt;100,TRUE,FALSE)</f>
        <v>0</v>
      </c>
      <c r="AF10" s="14">
        <f>AF8+15</f>
        <v>63</v>
      </c>
      <c r="AG10">
        <f>AF10+10</f>
        <v>73</v>
      </c>
      <c r="AH10" s="14" t="s">
        <v>66</v>
      </c>
      <c r="AI10" cm="1">
        <f t="array" aca="1" ref="AI10" ca="1">INDIRECT(CONCATENATE("D",AF10))</f>
        <v>4</v>
      </c>
      <c r="AJ10" s="1" cm="1">
        <f t="array" aca="1" ref="AJ10" ca="1">INDIRECT(CONCATENATE("D",$AG10))</f>
        <v>-12602.819</v>
      </c>
      <c r="AK10" s="6" cm="1">
        <f t="array" aca="1" ref="AK10" ca="1">INDIRECT(CONCATENATE("f",$AG10))</f>
        <v>4.1268645309999998</v>
      </c>
      <c r="AL10" s="1" cm="1">
        <f t="array" aca="1" ref="AL10" ca="1">INDIRECT(CONCATENATE("h",$AG10))</f>
        <v>132.8681</v>
      </c>
      <c r="AM10" s="1" cm="1">
        <f t="array" aca="1" ref="AM10" ca="1">INDIRECT(CONCATENATE("i",$AG10))</f>
        <v>219.52189999999999</v>
      </c>
      <c r="AN10" s="1" cm="1">
        <f t="array" aca="1" ref="AN10" ca="1">INDIRECT(CONCATENATE("j",$AG10))</f>
        <v>76.710099999999997</v>
      </c>
      <c r="AO10" s="1" cm="1">
        <f t="array" aca="1" ref="AO10" ca="1">INDIRECT(CONCATENATE("k",$AG10))</f>
        <v>338.65359999999998</v>
      </c>
    </row>
    <row r="11" spans="1:42" x14ac:dyDescent="0.4">
      <c r="A11" t="s">
        <v>18</v>
      </c>
      <c r="B11" t="s">
        <v>10</v>
      </c>
      <c r="AG11">
        <f>AG10+1</f>
        <v>74</v>
      </c>
      <c r="AI11" t="s">
        <v>14</v>
      </c>
      <c r="AJ11" s="1" cm="1">
        <f t="array" aca="1" ref="AJ11" ca="1">INDIRECT(CONCATENATE("e",$AG11))</f>
        <v>63781.37</v>
      </c>
      <c r="AK11" s="6" cm="1">
        <f t="array" aca="1" ref="AK11" ca="1">INDIRECT(CONCATENATE("g",$AG11))</f>
        <v>0.3</v>
      </c>
      <c r="AL11" s="1" cm="1">
        <f t="array" aca="1" ref="AL11" ca="1">INDIRECT(CONCATENATE("I",$AG11))</f>
        <v>45</v>
      </c>
      <c r="AM11" s="1" cm="1">
        <f t="array" aca="1" ref="AM11" ca="1">INDIRECT(CONCATENATE("k",$AG11))</f>
        <v>45</v>
      </c>
      <c r="AN11" s="1" cm="1">
        <f t="array" aca="1" ref="AN11" ca="1">INDIRECT(CONCATENATE("m",$AG11))</f>
        <v>45</v>
      </c>
      <c r="AO11" s="1" cm="1">
        <f t="array" aca="1" ref="AO11" ca="1">INDIRECT(CONCATENATE("o",$AG11))</f>
        <v>0</v>
      </c>
    </row>
    <row r="12" spans="1:42" x14ac:dyDescent="0.4">
      <c r="A12" t="s">
        <v>18</v>
      </c>
      <c r="AC12" t="s">
        <v>88</v>
      </c>
      <c r="AD12" t="b">
        <v>0</v>
      </c>
      <c r="AE12" t="b">
        <f ca="1">IF(ABS(AJ12-AJ13)&lt;100,TRUE,FALSE)</f>
        <v>0</v>
      </c>
      <c r="AF12" s="14">
        <f>AF10+15</f>
        <v>78</v>
      </c>
      <c r="AG12">
        <f>AF12+10</f>
        <v>88</v>
      </c>
      <c r="AH12" s="14" t="s">
        <v>66</v>
      </c>
      <c r="AI12" cm="1">
        <f t="array" aca="1" ref="AI12" ca="1">INDIRECT(CONCATENATE("D",AF12))</f>
        <v>5</v>
      </c>
      <c r="AJ12" s="1" cm="1">
        <f t="array" aca="1" ref="AJ12" ca="1">INDIRECT(CONCATENATE("D",$AG12))</f>
        <v>6652.8680999999997</v>
      </c>
      <c r="AK12" s="6" cm="1">
        <f t="array" aca="1" ref="AK12" ca="1">INDIRECT(CONCATENATE("f",$AG12))</f>
        <v>0.99917086399999999</v>
      </c>
      <c r="AL12" s="1" cm="1">
        <f t="array" aca="1" ref="AL12" ca="1">INDIRECT(CONCATENATE("h",$AG12))</f>
        <v>129.62540000000001</v>
      </c>
      <c r="AM12" s="1" cm="1">
        <f t="array" aca="1" ref="AM12" ca="1">INDIRECT(CONCATENATE("i",$AG12))</f>
        <v>291.83440000000002</v>
      </c>
      <c r="AN12" s="1" cm="1">
        <f t="array" aca="1" ref="AN12" ca="1">INDIRECT(CONCATENATE("j",$AG12))</f>
        <v>228.17349999999999</v>
      </c>
      <c r="AO12" s="1" cm="1">
        <f t="array" aca="1" ref="AO12" ca="1">INDIRECT(CONCATENATE("k",$AG12))</f>
        <v>180.262</v>
      </c>
    </row>
    <row r="13" spans="1:42" x14ac:dyDescent="0.4">
      <c r="A13">
        <v>6</v>
      </c>
      <c r="B13" t="s">
        <v>19</v>
      </c>
      <c r="C13" t="s">
        <v>0</v>
      </c>
      <c r="D13">
        <v>12242.8091</v>
      </c>
      <c r="E13" t="s">
        <v>11</v>
      </c>
      <c r="F13">
        <v>0.199867555</v>
      </c>
      <c r="G13" t="s">
        <v>12</v>
      </c>
      <c r="H13">
        <v>39.999699999999997</v>
      </c>
      <c r="I13">
        <v>330.00040000000001</v>
      </c>
      <c r="J13">
        <v>19.957799999999999</v>
      </c>
      <c r="K13">
        <v>54.280099999999997</v>
      </c>
      <c r="L13">
        <v>37.270600000000002</v>
      </c>
      <c r="M13">
        <v>74.237899999999996</v>
      </c>
      <c r="AG13">
        <f>AG12+1</f>
        <v>89</v>
      </c>
      <c r="AI13" t="s">
        <v>14</v>
      </c>
      <c r="AJ13" s="1" cm="1">
        <f t="array" aca="1" ref="AJ13" ca="1">INDIRECT(CONCATENATE("e",$AG13))</f>
        <v>8540.9629999999997</v>
      </c>
      <c r="AK13" s="6" cm="1">
        <f t="array" aca="1" ref="AK13" ca="1">INDIRECT(CONCATENATE("g",$AG13))</f>
        <v>0.17899999999999999</v>
      </c>
      <c r="AL13" s="1" cm="1">
        <f t="array" aca="1" ref="AL13" ca="1">INDIRECT(CONCATENATE("I",$AG13))</f>
        <v>32.880000000000003</v>
      </c>
      <c r="AM13" s="1" cm="1">
        <f t="array" aca="1" ref="AM13" ca="1">INDIRECT(CONCATENATE("k",$AG13))</f>
        <v>224.87</v>
      </c>
      <c r="AN13" s="1" cm="1">
        <f t="array" aca="1" ref="AN13" ca="1">INDIRECT(CONCATENATE("m",$AG13))</f>
        <v>255.2</v>
      </c>
      <c r="AO13" s="1" cm="1">
        <f t="array" aca="1" ref="AO13" ca="1">INDIRECT(CONCATENATE("o",$AG13))</f>
        <v>0</v>
      </c>
    </row>
    <row r="14" spans="1:42" x14ac:dyDescent="0.4">
      <c r="A14" t="s">
        <v>13</v>
      </c>
      <c r="B14">
        <v>0</v>
      </c>
      <c r="C14" t="s">
        <v>14</v>
      </c>
      <c r="D14" t="s">
        <v>0</v>
      </c>
      <c r="E14">
        <v>12246.022999999999</v>
      </c>
      <c r="F14" t="s">
        <v>11</v>
      </c>
      <c r="G14">
        <v>0.2</v>
      </c>
      <c r="H14" t="s">
        <v>12</v>
      </c>
      <c r="I14">
        <v>40</v>
      </c>
      <c r="J14" t="s">
        <v>15</v>
      </c>
      <c r="K14">
        <v>330</v>
      </c>
      <c r="L14" t="s">
        <v>16</v>
      </c>
      <c r="M14">
        <v>0</v>
      </c>
      <c r="N14" t="s">
        <v>5</v>
      </c>
      <c r="O14">
        <v>0</v>
      </c>
      <c r="AD14" t="b">
        <v>0</v>
      </c>
      <c r="AE14" t="b">
        <f ca="1">IF(ABS(AJ14-AJ15)&lt;100,TRUE,FALSE)</f>
        <v>0</v>
      </c>
      <c r="AF14" s="14">
        <f>AF12+15</f>
        <v>93</v>
      </c>
      <c r="AG14">
        <f>AF14+10</f>
        <v>103</v>
      </c>
      <c r="AH14" s="14" t="s">
        <v>66</v>
      </c>
      <c r="AI14" cm="1">
        <f t="array" aca="1" ref="AI14" ca="1">INDIRECT(CONCATENATE("D",AF14))</f>
        <v>6</v>
      </c>
      <c r="AJ14" s="1" cm="1">
        <f t="array" aca="1" ref="AJ14" ca="1">INDIRECT(CONCATENATE("D",$AG14))</f>
        <v>8814.8387999999995</v>
      </c>
      <c r="AK14" s="6" cm="1">
        <f t="array" aca="1" ref="AK14" ca="1">INDIRECT(CONCATENATE("f",$AG14))</f>
        <v>0.201102224</v>
      </c>
      <c r="AL14" s="1" cm="1">
        <f t="array" aca="1" ref="AL14" ca="1">INDIRECT(CONCATENATE("h",$AG14))</f>
        <v>33.490900000000003</v>
      </c>
      <c r="AM14" s="1" cm="1">
        <f t="array" aca="1" ref="AM14" ca="1">INDIRECT(CONCATENATE("i",$AG14))</f>
        <v>204.7277</v>
      </c>
      <c r="AN14" s="1" cm="1">
        <f t="array" aca="1" ref="AN14" ca="1">INDIRECT(CONCATENATE("j",$AG14))</f>
        <v>167.22839999999999</v>
      </c>
      <c r="AO14" s="1" cm="1">
        <f t="array" aca="1" ref="AO14" ca="1">INDIRECT(CONCATENATE("k",$AG14))</f>
        <v>289.59390000000002</v>
      </c>
    </row>
    <row r="15" spans="1:42" x14ac:dyDescent="0.4">
      <c r="A15" t="s">
        <v>20</v>
      </c>
      <c r="B15" t="s">
        <v>10</v>
      </c>
      <c r="AG15">
        <f>AG14+1</f>
        <v>104</v>
      </c>
      <c r="AI15" t="s">
        <v>14</v>
      </c>
      <c r="AJ15" s="1" cm="1">
        <f t="array" aca="1" ref="AJ15" ca="1">INDIRECT(CONCATENATE("e",$AG15))</f>
        <v>9184.5169999999998</v>
      </c>
      <c r="AK15" s="6" cm="1">
        <f t="array" aca="1" ref="AK15" ca="1">INDIRECT(CONCATENATE("g",$AG15))</f>
        <v>0.23166999999999999</v>
      </c>
      <c r="AL15" s="1" cm="1">
        <f t="array" aca="1" ref="AL15" ca="1">INDIRECT(CONCATENATE("I",$AG15))</f>
        <v>33.280999999999999</v>
      </c>
      <c r="AM15" s="1" cm="1">
        <f t="array" aca="1" ref="AM15" ca="1">INDIRECT(CONCATENATE("k",$AG15))</f>
        <v>205.11</v>
      </c>
      <c r="AN15" s="1" cm="1">
        <f t="array" aca="1" ref="AN15" ca="1">INDIRECT(CONCATENATE("m",$AG15))</f>
        <v>161.79</v>
      </c>
      <c r="AO15" s="1" cm="1">
        <f t="array" aca="1" ref="AO15" ca="1">INDIRECT(CONCATENATE("o",$AG15))</f>
        <v>0</v>
      </c>
    </row>
    <row r="16" spans="1:42" x14ac:dyDescent="0.4">
      <c r="A16" t="s">
        <v>0</v>
      </c>
      <c r="B16">
        <v>6960.5334999999995</v>
      </c>
      <c r="C16" t="s">
        <v>11</v>
      </c>
      <c r="D16">
        <v>0.39299952399999999</v>
      </c>
      <c r="E16" t="s">
        <v>12</v>
      </c>
      <c r="F16">
        <v>40.247</v>
      </c>
      <c r="G16">
        <v>329.31760000000003</v>
      </c>
      <c r="H16">
        <v>263.58019999999999</v>
      </c>
      <c r="I16">
        <v>170.79929999999999</v>
      </c>
      <c r="J16">
        <v>160.69139999999999</v>
      </c>
      <c r="K16">
        <v>74.379499999999993</v>
      </c>
      <c r="AD16" t="b">
        <v>0</v>
      </c>
      <c r="AE16" t="b">
        <f ca="1">IF(ABS(AJ16-AJ17)&lt;100,TRUE,FALSE)</f>
        <v>0</v>
      </c>
      <c r="AF16" s="15">
        <f>AF14+15</f>
        <v>108</v>
      </c>
      <c r="AG16" s="7">
        <f>AF16+10</f>
        <v>118</v>
      </c>
      <c r="AH16" s="15" t="s">
        <v>66</v>
      </c>
      <c r="AI16" s="7" cm="1">
        <f t="array" aca="1" ref="AI16" ca="1">INDIRECT(CONCATENATE("D",AF16))</f>
        <v>7</v>
      </c>
      <c r="AJ16" s="8" cm="1">
        <f t="array" aca="1" ref="AJ16" ca="1">INDIRECT(CONCATENATE("D",$AG16))</f>
        <v>12626.1625</v>
      </c>
      <c r="AK16" s="9" cm="1">
        <f t="array" aca="1" ref="AK16" ca="1">INDIRECT(CONCATENATE("f",$AG16))</f>
        <v>0.99999994999999997</v>
      </c>
      <c r="AL16" s="8" cm="1">
        <f t="array" aca="1" ref="AL16" ca="1">INDIRECT(CONCATENATE("h",$AG16))</f>
        <v>30.756399999999999</v>
      </c>
      <c r="AM16" s="8" cm="1">
        <f t="array" aca="1" ref="AM16" ca="1">INDIRECT(CONCATENATE("i",$AG16))</f>
        <v>168.80539999999999</v>
      </c>
      <c r="AN16" s="8" cm="1">
        <f t="array" aca="1" ref="AN16" ca="1">INDIRECT(CONCATENATE("j",$AG16))</f>
        <v>5.6292</v>
      </c>
      <c r="AO16" s="8" cm="1">
        <f t="array" aca="1" ref="AO16" ca="1">INDIRECT(CONCATENATE("k",$AG16))</f>
        <v>180</v>
      </c>
      <c r="AP16" t="s">
        <v>87</v>
      </c>
    </row>
    <row r="17" spans="1:42" x14ac:dyDescent="0.4">
      <c r="A17" t="s">
        <v>13</v>
      </c>
      <c r="B17">
        <v>0</v>
      </c>
      <c r="C17" t="s">
        <v>14</v>
      </c>
      <c r="D17" t="s">
        <v>0</v>
      </c>
      <c r="E17">
        <v>12246.022999999999</v>
      </c>
      <c r="F17" t="s">
        <v>11</v>
      </c>
      <c r="G17">
        <v>0.2</v>
      </c>
      <c r="H17" t="s">
        <v>12</v>
      </c>
      <c r="I17">
        <v>40</v>
      </c>
      <c r="J17" t="s">
        <v>15</v>
      </c>
      <c r="K17">
        <v>330</v>
      </c>
      <c r="L17" t="s">
        <v>16</v>
      </c>
      <c r="M17">
        <v>0</v>
      </c>
      <c r="N17" t="s">
        <v>5</v>
      </c>
      <c r="O17">
        <v>0</v>
      </c>
      <c r="AE17" s="7"/>
      <c r="AF17" s="15"/>
      <c r="AG17" s="7">
        <f>AG16+1</f>
        <v>119</v>
      </c>
      <c r="AH17" s="15"/>
      <c r="AI17" s="7" t="s">
        <v>14</v>
      </c>
      <c r="AJ17" s="8" cm="1">
        <f t="array" aca="1" ref="AJ17" ca="1">INDIRECT(CONCATENATE("e",$AG17))</f>
        <v>81</v>
      </c>
      <c r="AK17" s="9" cm="1">
        <f t="array" aca="1" ref="AK17" ca="1">INDIRECT(CONCATENATE("g",$AG17))</f>
        <v>0</v>
      </c>
      <c r="AL17" s="8" cm="1">
        <f t="array" aca="1" ref="AL17" ca="1">INDIRECT(CONCATENATE("I",$AG17))</f>
        <v>0</v>
      </c>
      <c r="AM17" s="8" cm="1">
        <f t="array" aca="1" ref="AM17" ca="1">INDIRECT(CONCATENATE("k",$AG17))</f>
        <v>0</v>
      </c>
      <c r="AN17" s="8" cm="1">
        <f t="array" aca="1" ref="AN17" ca="1">INDIRECT(CONCATENATE("m",$AG17))</f>
        <v>0</v>
      </c>
      <c r="AO17" s="8" cm="1">
        <f t="array" aca="1" ref="AO17" ca="1">INDIRECT(CONCATENATE("o",$AG17))</f>
        <v>0</v>
      </c>
    </row>
    <row r="18" spans="1:42" x14ac:dyDescent="0.4">
      <c r="A18" t="s">
        <v>6</v>
      </c>
      <c r="B18" t="s">
        <v>7</v>
      </c>
      <c r="C18" t="s">
        <v>8</v>
      </c>
      <c r="D18">
        <v>1</v>
      </c>
      <c r="AD18" t="b">
        <v>0</v>
      </c>
      <c r="AE18" t="b">
        <f ca="1">IF(ABS(AJ18-AJ19)&lt;100,TRUE,FALSE)</f>
        <v>0</v>
      </c>
      <c r="AF18" s="15">
        <f>AF16+15</f>
        <v>123</v>
      </c>
      <c r="AG18" s="7">
        <f>AF18+10</f>
        <v>133</v>
      </c>
      <c r="AH18" s="15" t="s">
        <v>66</v>
      </c>
      <c r="AI18" s="7" cm="1">
        <f t="array" aca="1" ref="AI18" ca="1">INDIRECT(CONCATENATE("D",AF18))</f>
        <v>8</v>
      </c>
      <c r="AJ18" s="8" cm="1">
        <f t="array" aca="1" ref="AJ18" ca="1">INDIRECT(CONCATENATE("D",$AG18))</f>
        <v>25973.118299999998</v>
      </c>
      <c r="AK18" s="9" cm="1">
        <f t="array" aca="1" ref="AK18" ca="1">INDIRECT(CONCATENATE("f",$AG18))</f>
        <v>0.64922187099999995</v>
      </c>
      <c r="AL18" s="8" cm="1">
        <f t="array" aca="1" ref="AL18" ca="1">INDIRECT(CONCATENATE("h",$AG18))</f>
        <v>64.319599999999994</v>
      </c>
      <c r="AM18" s="8" cm="1">
        <f t="array" aca="1" ref="AM18" ca="1">INDIRECT(CONCATENATE("i",$AG18))</f>
        <v>121.54219999999999</v>
      </c>
      <c r="AN18" s="8" cm="1">
        <f t="array" aca="1" ref="AN18" ca="1">INDIRECT(CONCATENATE("j",$AG18))</f>
        <v>318.36599999999999</v>
      </c>
      <c r="AO18" s="8" cm="1">
        <f t="array" aca="1" ref="AO18" ca="1">INDIRECT(CONCATENATE("k",$AG18))</f>
        <v>120.39790000000001</v>
      </c>
    </row>
    <row r="19" spans="1:42" x14ac:dyDescent="0.4">
      <c r="A19" t="s">
        <v>9</v>
      </c>
      <c r="B19" t="s">
        <v>10</v>
      </c>
      <c r="AF19" s="15"/>
      <c r="AG19" s="7">
        <f>AG18+1</f>
        <v>134</v>
      </c>
      <c r="AH19" s="15"/>
      <c r="AI19" s="7" t="s">
        <v>14</v>
      </c>
      <c r="AJ19" s="8" cm="1">
        <f t="array" aca="1" ref="AJ19" ca="1">INDIRECT(CONCATENATE("e",$AG19))</f>
        <v>232</v>
      </c>
      <c r="AK19" s="9" cm="1">
        <f t="array" aca="1" ref="AK19" ca="1">INDIRECT(CONCATENATE("g",$AG19))</f>
        <v>0</v>
      </c>
      <c r="AL19" s="8" cm="1">
        <f t="array" aca="1" ref="AL19" ca="1">INDIRECT(CONCATENATE("I",$AG19))</f>
        <v>0</v>
      </c>
      <c r="AM19" s="8" cm="1">
        <f t="array" aca="1" ref="AM19" ca="1">INDIRECT(CONCATENATE("k",$AG19))</f>
        <v>0</v>
      </c>
      <c r="AN19" s="8" cm="1">
        <f t="array" aca="1" ref="AN19" ca="1">INDIRECT(CONCATENATE("m",$AG19))</f>
        <v>0</v>
      </c>
      <c r="AO19" s="8" cm="1">
        <f t="array" aca="1" ref="AO19" ca="1">INDIRECT(CONCATENATE("o",$AG19))</f>
        <v>0</v>
      </c>
    </row>
    <row r="20" spans="1:42" x14ac:dyDescent="0.4">
      <c r="A20" t="s">
        <v>0</v>
      </c>
      <c r="B20">
        <v>12889.460800000001</v>
      </c>
      <c r="C20" t="s">
        <v>11</v>
      </c>
      <c r="D20">
        <v>0.26806488499999997</v>
      </c>
      <c r="E20" t="s">
        <v>12</v>
      </c>
      <c r="F20">
        <v>61.924300000000002</v>
      </c>
      <c r="G20">
        <v>40.963200000000001</v>
      </c>
      <c r="H20">
        <v>11.22</v>
      </c>
      <c r="I20">
        <v>90.825199999999995</v>
      </c>
      <c r="J20">
        <v>60.3947</v>
      </c>
      <c r="K20">
        <v>102.04519999999999</v>
      </c>
      <c r="AC20" t="s">
        <v>88</v>
      </c>
      <c r="AD20" t="b">
        <v>0</v>
      </c>
      <c r="AE20" t="b">
        <f ca="1">IF(ABS(AJ20-AJ21)&lt;100,TRUE,FALSE)</f>
        <v>0</v>
      </c>
      <c r="AF20" s="14">
        <f>AF18+15</f>
        <v>138</v>
      </c>
      <c r="AG20">
        <f>AF20+10</f>
        <v>148</v>
      </c>
      <c r="AH20" s="14" t="s">
        <v>66</v>
      </c>
      <c r="AI20" cm="1">
        <f t="array" aca="1" ref="AI20" ca="1">INDIRECT(CONCATENATE("D",AF20))</f>
        <v>9</v>
      </c>
      <c r="AJ20" s="1" cm="1">
        <f t="array" aca="1" ref="AJ20" ca="1">INDIRECT(CONCATENATE("D",$AG20))</f>
        <v>26050.423999999999</v>
      </c>
      <c r="AK20" s="6" cm="1">
        <f t="array" aca="1" ref="AK20" ca="1">INDIRECT(CONCATENATE("f",$AG20))</f>
        <v>0.64380956099999997</v>
      </c>
      <c r="AL20" s="1" cm="1">
        <f t="array" aca="1" ref="AL20" ca="1">INDIRECT(CONCATENATE("h",$AG20))</f>
        <v>64.275099999999995</v>
      </c>
      <c r="AM20" s="1" cm="1">
        <f t="array" aca="1" ref="AM20" ca="1">INDIRECT(CONCATENATE("i",$AG20))</f>
        <v>121.51909999999999</v>
      </c>
      <c r="AN20" s="1" cm="1">
        <f t="array" aca="1" ref="AN20" ca="1">INDIRECT(CONCATENATE("j",$AG20))</f>
        <v>318.79860000000002</v>
      </c>
      <c r="AO20" s="1" cm="1">
        <f t="array" aca="1" ref="AO20" ca="1">INDIRECT(CONCATENATE("k",$AG20))</f>
        <v>40.982999999999997</v>
      </c>
    </row>
    <row r="21" spans="1:42" x14ac:dyDescent="0.4">
      <c r="A21" t="s">
        <v>13</v>
      </c>
      <c r="B21">
        <v>1</v>
      </c>
      <c r="C21" t="s">
        <v>68</v>
      </c>
      <c r="D21" t="s">
        <v>0</v>
      </c>
      <c r="E21">
        <v>12756.273999999999</v>
      </c>
      <c r="F21" t="s">
        <v>11</v>
      </c>
      <c r="G21">
        <v>0.2</v>
      </c>
      <c r="H21" t="s">
        <v>12</v>
      </c>
      <c r="I21">
        <v>62.3</v>
      </c>
      <c r="J21" t="s">
        <v>15</v>
      </c>
      <c r="K21">
        <v>40</v>
      </c>
      <c r="L21" t="s">
        <v>16</v>
      </c>
      <c r="M21">
        <v>20</v>
      </c>
      <c r="N21" t="s">
        <v>5</v>
      </c>
      <c r="O21">
        <v>0</v>
      </c>
      <c r="P21" t="s">
        <v>21</v>
      </c>
      <c r="Q21" t="s">
        <v>7</v>
      </c>
      <c r="AG21">
        <f>AG20+1</f>
        <v>149</v>
      </c>
      <c r="AI21" t="s">
        <v>14</v>
      </c>
      <c r="AJ21" s="1" cm="1">
        <f t="array" aca="1" ref="AJ21" ca="1">INDIRECT(CONCATENATE("e",$AG21))</f>
        <v>26627.956999999999</v>
      </c>
      <c r="AK21" s="6" cm="1">
        <f t="array" aca="1" ref="AK21" ca="1">INDIRECT(CONCATENATE("g",$AG21))</f>
        <v>0.65059999999999996</v>
      </c>
      <c r="AL21" s="1" cm="1">
        <f t="array" aca="1" ref="AL21" ca="1">INDIRECT(CONCATENATE("I",$AG21))</f>
        <v>64.28</v>
      </c>
      <c r="AM21" s="1" cm="1">
        <f t="array" aca="1" ref="AM21" ca="1">INDIRECT(CONCATENATE("k",$AG21))</f>
        <v>121.56</v>
      </c>
      <c r="AN21" s="1" cm="1">
        <f t="array" aca="1" ref="AN21" ca="1">INDIRECT(CONCATENATE("m",$AG21))</f>
        <v>318.94</v>
      </c>
      <c r="AO21" s="1" cm="1">
        <f t="array" aca="1" ref="AO21" ca="1">INDIRECT(CONCATENATE("o",$AG21))</f>
        <v>0</v>
      </c>
    </row>
    <row r="22" spans="1:42" x14ac:dyDescent="0.4">
      <c r="A22" t="s">
        <v>17</v>
      </c>
      <c r="B22" t="s">
        <v>10</v>
      </c>
      <c r="AD22" t="e">
        <v>#VALUE!</v>
      </c>
      <c r="AE22" t="e">
        <f ca="1">IF(ABS(AJ22-AJ23)&lt;100,TRUE,FALSE)</f>
        <v>#VALUE!</v>
      </c>
      <c r="AF22" s="15">
        <f>AF20+15</f>
        <v>153</v>
      </c>
      <c r="AG22" s="7">
        <f>AF22+10</f>
        <v>163</v>
      </c>
      <c r="AH22" s="15" t="s">
        <v>66</v>
      </c>
      <c r="AI22" s="7" cm="1">
        <f t="array" aca="1" ref="AI22" ca="1">INDIRECT(CONCATENATE("D",AF22))</f>
        <v>10</v>
      </c>
      <c r="AJ22" s="8" cm="1">
        <f t="array" aca="1" ref="AJ22" ca="1">INDIRECT(CONCATENATE("D",$AG22))</f>
        <v>12626.1633</v>
      </c>
      <c r="AK22" s="9" cm="1">
        <f t="array" aca="1" ref="AK22" ca="1">INDIRECT(CONCATENATE("f",$AG22))</f>
        <v>0.99999997900000004</v>
      </c>
      <c r="AL22" s="8" cm="1">
        <f t="array" aca="1" ref="AL22" ca="1">INDIRECT(CONCATENATE("h",$AG22))</f>
        <v>23.182700000000001</v>
      </c>
      <c r="AM22" s="8" cm="1">
        <f t="array" aca="1" ref="AM22" ca="1">INDIRECT(CONCATENATE("i",$AG22))</f>
        <v>4.5399000000000003</v>
      </c>
      <c r="AN22" s="8" cm="1">
        <f t="array" aca="1" ref="AN22" ca="1">INDIRECT(CONCATENATE("j",$AG22))</f>
        <v>273.27589999999998</v>
      </c>
      <c r="AO22" s="8" cm="1">
        <f t="array" aca="1" ref="AO22" ca="1">INDIRECT(CONCATENATE("k",$AG22))</f>
        <v>180</v>
      </c>
      <c r="AP22" t="s">
        <v>87</v>
      </c>
    </row>
    <row r="23" spans="1:42" x14ac:dyDescent="0.4">
      <c r="A23" t="s">
        <v>0</v>
      </c>
      <c r="B23">
        <v>12494.609399999999</v>
      </c>
      <c r="C23" t="s">
        <v>11</v>
      </c>
      <c r="D23">
        <v>0.18528577600000001</v>
      </c>
      <c r="E23" t="s">
        <v>12</v>
      </c>
      <c r="F23">
        <v>63.380699999999997</v>
      </c>
      <c r="G23">
        <v>40.345199999999998</v>
      </c>
      <c r="H23">
        <v>27.938199999999998</v>
      </c>
      <c r="I23">
        <v>73.493300000000005</v>
      </c>
      <c r="J23">
        <v>54.014600000000002</v>
      </c>
      <c r="K23">
        <v>101.4315</v>
      </c>
      <c r="AF23" s="15"/>
      <c r="AG23" s="7">
        <f>AG22+1</f>
        <v>164</v>
      </c>
      <c r="AH23" s="15"/>
      <c r="AI23" s="7" t="s">
        <v>14</v>
      </c>
      <c r="AJ23" s="8" t="str" cm="1">
        <f t="array" aca="1" ref="AJ23" ca="1">INDIRECT(CONCATENATE("e",$AG23))</f>
        <v>-</v>
      </c>
      <c r="AK23" s="9" t="str" cm="1">
        <f t="array" aca="1" ref="AK23" ca="1">INDIRECT(CONCATENATE("g",$AG23))</f>
        <v>pg</v>
      </c>
      <c r="AL23" s="8" t="str" cm="1">
        <f t="array" aca="1" ref="AL23" ca="1">INDIRECT(CONCATENATE("I",$AG23))</f>
        <v>Heliocentric!</v>
      </c>
      <c r="AM23" s="8" cm="1">
        <f t="array" aca="1" ref="AM23" ca="1">INDIRECT(CONCATENATE("k",$AG23))</f>
        <v>0</v>
      </c>
      <c r="AN23" s="8" cm="1">
        <f t="array" aca="1" ref="AN23" ca="1">INDIRECT(CONCATENATE("m",$AG23))</f>
        <v>0</v>
      </c>
      <c r="AO23" s="8" cm="1">
        <f t="array" aca="1" ref="AO23" ca="1">INDIRECT(CONCATENATE("o",$AG23))</f>
        <v>0</v>
      </c>
    </row>
    <row r="24" spans="1:42" x14ac:dyDescent="0.4">
      <c r="A24" t="s">
        <v>13</v>
      </c>
      <c r="B24">
        <v>1</v>
      </c>
      <c r="C24" t="s">
        <v>68</v>
      </c>
      <c r="D24" t="s">
        <v>0</v>
      </c>
      <c r="E24">
        <v>12756.273999999999</v>
      </c>
      <c r="F24" t="s">
        <v>11</v>
      </c>
      <c r="G24">
        <v>0.2</v>
      </c>
      <c r="H24" t="s">
        <v>12</v>
      </c>
      <c r="I24">
        <v>62.3</v>
      </c>
      <c r="J24" t="s">
        <v>15</v>
      </c>
      <c r="K24">
        <v>40</v>
      </c>
      <c r="L24" t="s">
        <v>16</v>
      </c>
      <c r="M24">
        <v>20</v>
      </c>
      <c r="N24" t="s">
        <v>5</v>
      </c>
      <c r="O24">
        <v>0</v>
      </c>
      <c r="P24" t="s">
        <v>21</v>
      </c>
      <c r="Q24" t="s">
        <v>7</v>
      </c>
      <c r="AD24" t="e">
        <v>#VALUE!</v>
      </c>
      <c r="AE24" t="e">
        <f ca="1">IF(ABS(AJ24-AJ25)&lt;100,TRUE,FALSE)</f>
        <v>#VALUE!</v>
      </c>
      <c r="AF24" s="15">
        <f>AF22+15</f>
        <v>168</v>
      </c>
      <c r="AG24" s="7">
        <f>AF24+10</f>
        <v>178</v>
      </c>
      <c r="AH24" s="15" t="s">
        <v>66</v>
      </c>
      <c r="AI24" s="7" cm="1">
        <f t="array" aca="1" ref="AI24" ca="1">INDIRECT(CONCATENATE("D",AF24))</f>
        <v>11</v>
      </c>
      <c r="AJ24" s="8" cm="1">
        <f t="array" aca="1" ref="AJ24" ca="1">INDIRECT(CONCATENATE("D",$AG24))</f>
        <v>-13042.225200000001</v>
      </c>
      <c r="AK24" s="9" cm="1">
        <f t="array" aca="1" ref="AK24" ca="1">INDIRECT(CONCATENATE("f",$AG24))</f>
        <v>1.0969871710000001</v>
      </c>
      <c r="AL24" s="8" cm="1">
        <f t="array" aca="1" ref="AL24" ca="1">INDIRECT(CONCATENATE("h",$AG24))</f>
        <v>169.08529999999999</v>
      </c>
      <c r="AM24" s="8" cm="1">
        <f t="array" aca="1" ref="AM24" ca="1">INDIRECT(CONCATENATE("i",$AG24))</f>
        <v>303.10599999999999</v>
      </c>
      <c r="AN24" s="8" cm="1">
        <f t="array" aca="1" ref="AN24" ca="1">INDIRECT(CONCATENATE("j",$AG24))</f>
        <v>348.56659999999999</v>
      </c>
      <c r="AO24" s="8" cm="1">
        <f t="array" aca="1" ref="AO24" ca="1">INDIRECT(CONCATENATE("k",$AG24))</f>
        <v>150.7723</v>
      </c>
    </row>
    <row r="25" spans="1:42" x14ac:dyDescent="0.4">
      <c r="A25" t="s">
        <v>18</v>
      </c>
      <c r="B25">
        <f>-----------------------------------0.05</f>
        <v>-0.05</v>
      </c>
      <c r="AF25" s="15"/>
      <c r="AG25" s="7">
        <f>AG24+1</f>
        <v>179</v>
      </c>
      <c r="AH25" s="15"/>
      <c r="AI25" s="7" t="s">
        <v>14</v>
      </c>
      <c r="AJ25" s="8" t="str" cm="1">
        <f t="array" aca="1" ref="AJ25" ca="1">INDIRECT(CONCATENATE("e",$AG25))</f>
        <v>J91A01P</v>
      </c>
      <c r="AK25" s="9" cm="1">
        <f t="array" aca="1" ref="AK25" ca="1">INDIRECT(CONCATENATE("g",$AG25))</f>
        <v>0</v>
      </c>
      <c r="AL25" s="8" cm="1">
        <f t="array" aca="1" ref="AL25" ca="1">INDIRECT(CONCATENATE("I",$AG25))</f>
        <v>0</v>
      </c>
      <c r="AM25" s="8" cm="1">
        <f t="array" aca="1" ref="AM25" ca="1">INDIRECT(CONCATENATE("k",$AG25))</f>
        <v>0</v>
      </c>
      <c r="AN25" s="8" cm="1">
        <f t="array" aca="1" ref="AN25" ca="1">INDIRECT(CONCATENATE("m",$AG25))</f>
        <v>0</v>
      </c>
      <c r="AO25" s="8" cm="1">
        <f t="array" aca="1" ref="AO25" ca="1">INDIRECT(CONCATENATE("o",$AG25))</f>
        <v>0</v>
      </c>
    </row>
    <row r="26" spans="1:42" x14ac:dyDescent="0.4">
      <c r="A26" t="s">
        <v>18</v>
      </c>
      <c r="B26" t="s">
        <v>10</v>
      </c>
      <c r="AD26" t="b">
        <v>1</v>
      </c>
      <c r="AE26" t="b">
        <f ca="1">IF(ABS(AJ26-AJ27)&lt;100,TRUE,FALSE)</f>
        <v>1</v>
      </c>
      <c r="AF26" s="14">
        <f>AF24+15</f>
        <v>183</v>
      </c>
      <c r="AG26">
        <f>AF26+10</f>
        <v>193</v>
      </c>
      <c r="AH26" s="14" t="s">
        <v>66</v>
      </c>
      <c r="AI26" cm="1">
        <f t="array" aca="1" ref="AI26" ca="1">INDIRECT(CONCATENATE("D",AF26))</f>
        <v>12</v>
      </c>
      <c r="AJ26" s="1" cm="1">
        <f t="array" aca="1" ref="AJ26" ca="1">INDIRECT(CONCATENATE("D",$AG26))</f>
        <v>42159.126300000004</v>
      </c>
      <c r="AK26" s="6" cm="1">
        <f t="array" aca="1" ref="AK26" ca="1">INDIRECT(CONCATENATE("f",$AG26))</f>
        <v>9.2595199999999996E-4</v>
      </c>
      <c r="AL26" s="1" cm="1">
        <f t="array" aca="1" ref="AL26" ca="1">INDIRECT(CONCATENATE("h",$AG26))</f>
        <v>3.2987000000000002</v>
      </c>
      <c r="AM26" s="1" cm="1">
        <f t="array" aca="1" ref="AM26" ca="1">INDIRECT(CONCATENATE("i",$AG26))</f>
        <v>40.0381</v>
      </c>
      <c r="AN26" s="1" cm="1">
        <f t="array" aca="1" ref="AN26" ca="1">INDIRECT(CONCATENATE("j",$AG26))</f>
        <v>19.577500000000001</v>
      </c>
      <c r="AO26" s="1" cm="1">
        <f t="array" aca="1" ref="AO26" ca="1">INDIRECT(CONCATENATE("k",$AG26))</f>
        <v>0.38390000000000002</v>
      </c>
    </row>
    <row r="27" spans="1:42" x14ac:dyDescent="0.4">
      <c r="A27" t="s">
        <v>18</v>
      </c>
      <c r="AG27">
        <f>AG26+1</f>
        <v>194</v>
      </c>
      <c r="AI27" t="s">
        <v>14</v>
      </c>
      <c r="AJ27" s="1" cm="1">
        <f t="array" aca="1" ref="AJ27" ca="1">INDIRECT(CONCATENATE("e",$AG27))</f>
        <v>42163.95</v>
      </c>
      <c r="AK27" s="6" cm="1">
        <f t="array" aca="1" ref="AK27" ca="1">INDIRECT(CONCATENATE("g",$AG27))</f>
        <v>1E-3</v>
      </c>
      <c r="AL27" s="1" cm="1">
        <f t="array" aca="1" ref="AL27" ca="1">INDIRECT(CONCATENATE("I",$AG27))</f>
        <v>3.3</v>
      </c>
      <c r="AM27" s="1" cm="1">
        <f t="array" aca="1" ref="AM27" ca="1">INDIRECT(CONCATENATE("k",$AG27))</f>
        <v>40</v>
      </c>
      <c r="AN27" s="1" cm="1">
        <f t="array" aca="1" ref="AN27" ca="1">INDIRECT(CONCATENATE("m",$AG27))</f>
        <v>20</v>
      </c>
      <c r="AO27" s="1" cm="1">
        <f t="array" aca="1" ref="AO27" ca="1">INDIRECT(CONCATENATE("o",$AG27))</f>
        <v>0</v>
      </c>
    </row>
    <row r="28" spans="1:42" x14ac:dyDescent="0.4">
      <c r="A28">
        <v>5</v>
      </c>
      <c r="B28" t="s">
        <v>19</v>
      </c>
      <c r="C28" t="s">
        <v>0</v>
      </c>
      <c r="D28">
        <v>12753.770399999999</v>
      </c>
      <c r="E28" t="s">
        <v>11</v>
      </c>
      <c r="F28">
        <v>0.199829905</v>
      </c>
      <c r="G28" t="s">
        <v>12</v>
      </c>
      <c r="H28">
        <v>62.295299999999997</v>
      </c>
      <c r="I28">
        <v>39.993899999999996</v>
      </c>
      <c r="J28">
        <v>19.945900000000002</v>
      </c>
      <c r="K28">
        <v>82.428700000000006</v>
      </c>
      <c r="L28">
        <v>60.315100000000001</v>
      </c>
      <c r="M28">
        <v>102.3745</v>
      </c>
      <c r="AC28" t="s">
        <v>88</v>
      </c>
      <c r="AD28" t="b">
        <v>0</v>
      </c>
      <c r="AE28" t="b">
        <f ca="1">IF(ABS(AJ28-AJ29)&lt;100,TRUE,FALSE)</f>
        <v>0</v>
      </c>
      <c r="AF28" s="14">
        <f>AF26+15</f>
        <v>198</v>
      </c>
      <c r="AG28">
        <f>AF28+10</f>
        <v>208</v>
      </c>
      <c r="AH28" s="14" t="s">
        <v>66</v>
      </c>
      <c r="AI28" cm="1">
        <f t="array" aca="1" ref="AI28" ca="1">INDIRECT(CONCATENATE("D",AF28))</f>
        <v>13</v>
      </c>
      <c r="AJ28" s="1" cm="1">
        <f t="array" aca="1" ref="AJ28" ca="1">INDIRECT(CONCATENATE("D",$AG28))</f>
        <v>7846.6148000000003</v>
      </c>
      <c r="AK28" s="6" cm="1">
        <f t="array" aca="1" ref="AK28" ca="1">INDIRECT(CONCATENATE("f",$AG28))</f>
        <v>6.0519076999999998E-2</v>
      </c>
      <c r="AL28" s="1" cm="1">
        <f t="array" aca="1" ref="AL28" ca="1">INDIRECT(CONCATENATE("h",$AG28))</f>
        <v>82.914699999999996</v>
      </c>
      <c r="AM28" s="1" cm="1">
        <f t="array" aca="1" ref="AM28" ca="1">INDIRECT(CONCATENATE("i",$AG28))</f>
        <v>263.19819999999999</v>
      </c>
      <c r="AN28" s="1" cm="1">
        <f t="array" aca="1" ref="AN28" ca="1">INDIRECT(CONCATENATE("j",$AG28))</f>
        <v>36.097099999999998</v>
      </c>
      <c r="AO28" s="1" cm="1">
        <f t="array" aca="1" ref="AO28" ca="1">INDIRECT(CONCATENATE("k",$AG28))</f>
        <v>5.8647999999999998</v>
      </c>
    </row>
    <row r="29" spans="1:42" x14ac:dyDescent="0.4">
      <c r="A29" t="s">
        <v>13</v>
      </c>
      <c r="B29">
        <v>1</v>
      </c>
      <c r="C29" t="s">
        <v>68</v>
      </c>
      <c r="D29" t="s">
        <v>0</v>
      </c>
      <c r="E29">
        <v>12756.273999999999</v>
      </c>
      <c r="F29" t="s">
        <v>11</v>
      </c>
      <c r="G29">
        <v>0.2</v>
      </c>
      <c r="H29" t="s">
        <v>12</v>
      </c>
      <c r="I29">
        <v>62.3</v>
      </c>
      <c r="J29" t="s">
        <v>15</v>
      </c>
      <c r="K29">
        <v>40</v>
      </c>
      <c r="L29" t="s">
        <v>16</v>
      </c>
      <c r="M29">
        <v>20</v>
      </c>
      <c r="N29" t="s">
        <v>5</v>
      </c>
      <c r="O29">
        <v>0</v>
      </c>
      <c r="P29" t="s">
        <v>21</v>
      </c>
      <c r="Q29" t="s">
        <v>7</v>
      </c>
      <c r="AG29">
        <f>AG28+1</f>
        <v>209</v>
      </c>
      <c r="AI29" t="s">
        <v>14</v>
      </c>
      <c r="AJ29" s="1" cm="1">
        <f t="array" aca="1" ref="AJ29" ca="1">INDIRECT(CONCATENATE("e",$AG29))</f>
        <v>7737.2830000000004</v>
      </c>
      <c r="AK29" s="6" cm="1">
        <f t="array" aca="1" ref="AK29" ca="1">INDIRECT(CONCATENATE("g",$AG29))</f>
        <v>4.8271799999999997E-2</v>
      </c>
      <c r="AL29" s="1" cm="1">
        <f t="array" aca="1" ref="AL29" ca="1">INDIRECT(CONCATENATE("I",$AG29))</f>
        <v>82.861940000000004</v>
      </c>
      <c r="AM29" s="1" cm="1">
        <f t="array" aca="1" ref="AM29" ca="1">INDIRECT(CONCATENATE("k",$AG29))</f>
        <v>263.29201</v>
      </c>
      <c r="AN29" s="1" cm="1">
        <f t="array" aca="1" ref="AN29" ca="1">INDIRECT(CONCATENATE("m",$AG29))</f>
        <v>34.264209999999999</v>
      </c>
      <c r="AO29" s="1" cm="1">
        <f t="array" aca="1" ref="AO29" ca="1">INDIRECT(CONCATENATE("o",$AG29))</f>
        <v>7.0027900000000001</v>
      </c>
    </row>
    <row r="30" spans="1:42" x14ac:dyDescent="0.4">
      <c r="A30" t="s">
        <v>20</v>
      </c>
      <c r="B30" t="s">
        <v>10</v>
      </c>
      <c r="AC30" t="s">
        <v>88</v>
      </c>
      <c r="AD30" t="b">
        <v>0</v>
      </c>
      <c r="AE30" t="b">
        <f ca="1">IF(ABS(AJ30-AJ31)&lt;100,TRUE,FALSE)</f>
        <v>0</v>
      </c>
      <c r="AF30" s="14">
        <f>AF28+15</f>
        <v>213</v>
      </c>
      <c r="AG30">
        <f>AF30+10</f>
        <v>223</v>
      </c>
      <c r="AH30" s="14" t="s">
        <v>66</v>
      </c>
      <c r="AI30" cm="1">
        <f t="array" aca="1" ref="AI30" ca="1">INDIRECT(CONCATENATE("D",AF30))</f>
        <v>14</v>
      </c>
      <c r="AJ30" s="1" cm="1">
        <f t="array" aca="1" ref="AJ30" ca="1">INDIRECT(CONCATENATE("D",$AG30))</f>
        <v>9331.2626</v>
      </c>
      <c r="AK30" s="6" cm="1">
        <f t="array" aca="1" ref="AK30" ca="1">INDIRECT(CONCATENATE("f",$AG30))</f>
        <v>0.23560716300000001</v>
      </c>
      <c r="AL30" s="1" cm="1">
        <f t="array" aca="1" ref="AL30" ca="1">INDIRECT(CONCATENATE("h",$AG30))</f>
        <v>105.77800000000001</v>
      </c>
      <c r="AM30" s="1" cm="1">
        <f t="array" aca="1" ref="AM30" ca="1">INDIRECT(CONCATENATE("i",$AG30))</f>
        <v>18.913499999999999</v>
      </c>
      <c r="AN30" s="1" cm="1">
        <f t="array" aca="1" ref="AN30" ca="1">INDIRECT(CONCATENATE("j",$AG30))</f>
        <v>283.26940000000002</v>
      </c>
      <c r="AO30" s="1" cm="1">
        <f t="array" aca="1" ref="AO30" ca="1">INDIRECT(CONCATENATE("k",$AG30))</f>
        <v>90.062299999999993</v>
      </c>
    </row>
    <row r="31" spans="1:42" x14ac:dyDescent="0.4">
      <c r="A31" t="s">
        <v>0</v>
      </c>
      <c r="B31">
        <v>12729.722299999999</v>
      </c>
      <c r="C31" t="s">
        <v>11</v>
      </c>
      <c r="D31">
        <v>0.19971228499999999</v>
      </c>
      <c r="E31" t="s">
        <v>12</v>
      </c>
      <c r="F31">
        <v>62.324199999999998</v>
      </c>
      <c r="G31">
        <v>39.9726</v>
      </c>
      <c r="H31">
        <v>19.529499999999999</v>
      </c>
      <c r="I31">
        <v>82.853099999999998</v>
      </c>
      <c r="J31">
        <v>60.707299999999996</v>
      </c>
      <c r="K31">
        <v>102.3826</v>
      </c>
      <c r="AG31">
        <f>AG30+1</f>
        <v>224</v>
      </c>
      <c r="AI31" t="s">
        <v>14</v>
      </c>
      <c r="AJ31" s="1" cm="1">
        <f t="array" aca="1" ref="AJ31" ca="1">INDIRECT(CONCATENATE("e",$AG31))</f>
        <v>8783.4699999999993</v>
      </c>
      <c r="AK31" s="6" cm="1">
        <f t="array" aca="1" ref="AK31" ca="1">INDIRECT(CONCATENATE("g",$AG31))</f>
        <v>0.23494570000000001</v>
      </c>
      <c r="AL31" s="1" cm="1">
        <f t="array" aca="1" ref="AL31" ca="1">INDIRECT(CONCATENATE("I",$AG31))</f>
        <v>105.7624</v>
      </c>
      <c r="AM31" s="1" cm="1">
        <f t="array" aca="1" ref="AM31" ca="1">INDIRECT(CONCATENATE("k",$AG31))</f>
        <v>19.156369999999999</v>
      </c>
      <c r="AN31" s="1" cm="1">
        <f t="array" aca="1" ref="AN31" ca="1">INDIRECT(CONCATENATE("m",$AG31))</f>
        <v>270.75238999999999</v>
      </c>
      <c r="AO31" s="1" cm="1">
        <f t="array" aca="1" ref="AO31" ca="1">INDIRECT(CONCATENATE("o",$AG31))</f>
        <v>75.816609999999997</v>
      </c>
    </row>
    <row r="32" spans="1:42" x14ac:dyDescent="0.4">
      <c r="A32" t="s">
        <v>13</v>
      </c>
      <c r="B32">
        <v>1</v>
      </c>
      <c r="C32" t="s">
        <v>68</v>
      </c>
      <c r="D32" t="s">
        <v>0</v>
      </c>
      <c r="E32">
        <v>12756.273999999999</v>
      </c>
      <c r="F32" t="s">
        <v>11</v>
      </c>
      <c r="G32">
        <v>0.2</v>
      </c>
      <c r="H32" t="s">
        <v>12</v>
      </c>
      <c r="I32">
        <v>62.3</v>
      </c>
      <c r="J32" t="s">
        <v>15</v>
      </c>
      <c r="K32">
        <v>40</v>
      </c>
      <c r="L32" t="s">
        <v>16</v>
      </c>
      <c r="M32">
        <v>20</v>
      </c>
      <c r="N32" t="s">
        <v>5</v>
      </c>
      <c r="O32">
        <v>0</v>
      </c>
      <c r="P32" t="s">
        <v>21</v>
      </c>
      <c r="Q32" t="s">
        <v>7</v>
      </c>
      <c r="AC32" t="s">
        <v>88</v>
      </c>
      <c r="AD32" t="b">
        <v>0</v>
      </c>
      <c r="AE32" t="b">
        <f ca="1">IF(ABS(AJ32-AJ33)&lt;100,TRUE,FALSE)</f>
        <v>0</v>
      </c>
      <c r="AF32" s="14">
        <f>AF30+15</f>
        <v>228</v>
      </c>
      <c r="AG32">
        <f>AF32+10</f>
        <v>238</v>
      </c>
      <c r="AH32" s="14" t="s">
        <v>66</v>
      </c>
      <c r="AI32" cm="1">
        <f t="array" aca="1" ref="AI32" ca="1">INDIRECT(CONCATENATE("D",AF32))</f>
        <v>15</v>
      </c>
      <c r="AJ32" s="1" cm="1">
        <f t="array" aca="1" ref="AJ32" ca="1">INDIRECT(CONCATENATE("D",$AG32))</f>
        <v>7180.7583999999997</v>
      </c>
      <c r="AK32" s="6" cm="1">
        <f t="array" aca="1" ref="AK32" ca="1">INDIRECT(CONCATENATE("f",$AG32))</f>
        <v>2.6955809999999998E-3</v>
      </c>
      <c r="AL32" s="1" cm="1">
        <f t="array" aca="1" ref="AL32" ca="1">INDIRECT(CONCATENATE("h",$AG32))</f>
        <v>98.5745</v>
      </c>
      <c r="AM32" s="1" cm="1">
        <f t="array" aca="1" ref="AM32" ca="1">INDIRECT(CONCATENATE("i",$AG32))</f>
        <v>304.452</v>
      </c>
      <c r="AN32" s="1" cm="1">
        <f t="array" aca="1" ref="AN32" ca="1">INDIRECT(CONCATENATE("j",$AG32))</f>
        <v>108.8579</v>
      </c>
      <c r="AO32" s="1" cm="1">
        <f t="array" aca="1" ref="AO32" ca="1">INDIRECT(CONCATENATE("k",$AG32))</f>
        <v>268.20580000000001</v>
      </c>
    </row>
    <row r="33" spans="1:41" x14ac:dyDescent="0.4">
      <c r="A33" t="s">
        <v>6</v>
      </c>
      <c r="B33" t="s">
        <v>7</v>
      </c>
      <c r="C33" t="s">
        <v>8</v>
      </c>
      <c r="D33">
        <v>2</v>
      </c>
      <c r="AG33">
        <f>AG32+1</f>
        <v>239</v>
      </c>
      <c r="AI33" t="s">
        <v>14</v>
      </c>
      <c r="AJ33" s="1" cm="1">
        <f t="array" aca="1" ref="AJ33" ca="1">INDIRECT(CONCATENATE("e",$AG33))</f>
        <v>6609.6090000000004</v>
      </c>
      <c r="AK33" s="6" cm="1">
        <f t="array" aca="1" ref="AK33" ca="1">INDIRECT(CONCATENATE("g",$AG33))</f>
        <v>8.1730800000000006E-2</v>
      </c>
      <c r="AL33" s="1" cm="1">
        <f t="array" aca="1" ref="AL33" ca="1">INDIRECT(CONCATENATE("I",$AG33))</f>
        <v>98.733329999999995</v>
      </c>
      <c r="AM33" s="1" cm="1">
        <f t="array" aca="1" ref="AM33" ca="1">INDIRECT(CONCATENATE("k",$AG33))</f>
        <v>304.99617000000001</v>
      </c>
      <c r="AN33" s="1" cm="1">
        <f t="array" aca="1" ref="AN33" ca="1">INDIRECT(CONCATENATE("m",$AG33))</f>
        <v>193.97048000000001</v>
      </c>
      <c r="AO33" s="1" cm="1">
        <f t="array" aca="1" ref="AO33" ca="1">INDIRECT(CONCATENATE("o",$AG33))</f>
        <v>183.82679999999999</v>
      </c>
    </row>
    <row r="34" spans="1:41" x14ac:dyDescent="0.4">
      <c r="A34" t="s">
        <v>9</v>
      </c>
      <c r="B34" t="s">
        <v>10</v>
      </c>
      <c r="AC34" t="s">
        <v>88</v>
      </c>
      <c r="AD34" t="b">
        <v>0</v>
      </c>
      <c r="AE34" t="b">
        <f ca="1">IF(ABS(AJ34-AJ35)&lt;100,TRUE,FALSE)</f>
        <v>0</v>
      </c>
      <c r="AF34" s="14">
        <f>AF32+15</f>
        <v>243</v>
      </c>
      <c r="AG34">
        <f>AF34+10</f>
        <v>253</v>
      </c>
      <c r="AH34" s="14" t="s">
        <v>66</v>
      </c>
      <c r="AI34" cm="1">
        <f t="array" aca="1" ref="AI34" ca="1">INDIRECT(CONCATENATE("D",AF34))</f>
        <v>16</v>
      </c>
      <c r="AJ34" s="1" cm="1">
        <f t="array" aca="1" ref="AJ34" ca="1">INDIRECT(CONCATENATE("D",$AG34))</f>
        <v>29130.5939</v>
      </c>
      <c r="AK34" s="6" cm="1">
        <f t="array" aca="1" ref="AK34" ca="1">INDIRECT(CONCATENATE("f",$AG34))</f>
        <v>7.7317447999999997E-2</v>
      </c>
      <c r="AL34" s="1" cm="1">
        <f t="array" aca="1" ref="AL34" ca="1">INDIRECT(CONCATENATE("h",$AG34))</f>
        <v>54.709499999999998</v>
      </c>
      <c r="AM34" s="1" cm="1">
        <f t="array" aca="1" ref="AM34" ca="1">INDIRECT(CONCATENATE("i",$AG34))</f>
        <v>247.81710000000001</v>
      </c>
      <c r="AN34" s="1" cm="1">
        <f t="array" aca="1" ref="AN34" ca="1">INDIRECT(CONCATENATE("j",$AG34))</f>
        <v>151.75110000000001</v>
      </c>
      <c r="AO34" s="1" cm="1">
        <f t="array" aca="1" ref="AO34" ca="1">INDIRECT(CONCATENATE("k",$AG34))</f>
        <v>318.77050000000003</v>
      </c>
    </row>
    <row r="35" spans="1:41" x14ac:dyDescent="0.4">
      <c r="A35" t="s">
        <v>0</v>
      </c>
      <c r="B35">
        <v>-6.0259</v>
      </c>
      <c r="C35" t="s">
        <v>11</v>
      </c>
      <c r="D35">
        <v>681.92456142900005</v>
      </c>
      <c r="E35" t="s">
        <v>12</v>
      </c>
      <c r="F35">
        <v>100.9601</v>
      </c>
      <c r="G35">
        <v>94.011499999999998</v>
      </c>
      <c r="H35">
        <v>275.1096</v>
      </c>
      <c r="I35">
        <v>78.69</v>
      </c>
      <c r="J35">
        <v>193773.80619999999</v>
      </c>
      <c r="K35">
        <v>353.7996</v>
      </c>
      <c r="AG35">
        <f>AG34+1</f>
        <v>254</v>
      </c>
      <c r="AI35" t="s">
        <v>14</v>
      </c>
      <c r="AJ35" s="1" cm="1">
        <f t="array" aca="1" ref="AJ35" ca="1">INDIRECT(CONCATENATE("e",$AG35))</f>
        <v>26114.267</v>
      </c>
      <c r="AK35" s="6" cm="1">
        <f t="array" aca="1" ref="AK35" ca="1">INDIRECT(CONCATENATE("g",$AG35))</f>
        <v>2.4352200000000001E-2</v>
      </c>
      <c r="AL35" s="1" cm="1">
        <f t="array" aca="1" ref="AL35" ca="1">INDIRECT(CONCATENATE("I",$AG35))</f>
        <v>54.635280000000002</v>
      </c>
      <c r="AM35" s="1" cm="1">
        <f t="array" aca="1" ref="AM35" ca="1">INDIRECT(CONCATENATE("k",$AG35))</f>
        <v>248.03968</v>
      </c>
      <c r="AN35" s="1" cm="1">
        <f t="array" aca="1" ref="AN35" ca="1">INDIRECT(CONCATENATE("m",$AG35))</f>
        <v>303.31842</v>
      </c>
      <c r="AO35" s="1" cm="1">
        <f t="array" aca="1" ref="AO35" ca="1">INDIRECT(CONCATENATE("o",$AG35))</f>
        <v>166.60713000000001</v>
      </c>
    </row>
    <row r="36" spans="1:41" x14ac:dyDescent="0.4">
      <c r="A36" t="s">
        <v>13</v>
      </c>
      <c r="B36">
        <v>2</v>
      </c>
      <c r="C36" t="s">
        <v>69</v>
      </c>
      <c r="D36" t="s">
        <v>0</v>
      </c>
      <c r="E36">
        <v>8306.2469999999994</v>
      </c>
      <c r="F36" t="s">
        <v>11</v>
      </c>
      <c r="G36">
        <v>0.16419</v>
      </c>
      <c r="H36" t="s">
        <v>12</v>
      </c>
      <c r="I36">
        <v>32.878</v>
      </c>
      <c r="J36" t="s">
        <v>15</v>
      </c>
      <c r="K36">
        <v>136.53</v>
      </c>
      <c r="L36" t="s">
        <v>16</v>
      </c>
      <c r="M36">
        <v>203.95</v>
      </c>
      <c r="N36" t="s">
        <v>5</v>
      </c>
      <c r="O36">
        <v>0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>
        <v>-2519.36</v>
      </c>
      <c r="W36">
        <v>8068.22</v>
      </c>
      <c r="X36">
        <v>-2664.48</v>
      </c>
      <c r="Y36">
        <v>-5.9318999999999997</v>
      </c>
      <c r="Z36">
        <v>7.621E-2</v>
      </c>
      <c r="AA36">
        <v>2.60215</v>
      </c>
      <c r="AC36" t="s">
        <v>88</v>
      </c>
      <c r="AD36" t="b">
        <v>0</v>
      </c>
      <c r="AE36" t="b">
        <f ca="1">IF(ABS(AJ36-AJ37)&lt;100,TRUE,FALSE)</f>
        <v>0</v>
      </c>
      <c r="AF36" s="14">
        <f>AF34+15</f>
        <v>258</v>
      </c>
      <c r="AG36">
        <f>AF36+10</f>
        <v>268</v>
      </c>
      <c r="AH36" s="14" t="s">
        <v>66</v>
      </c>
      <c r="AI36" cm="1">
        <f t="array" aca="1" ref="AI36" ca="1">INDIRECT(CONCATENATE("D",AF36))</f>
        <v>17</v>
      </c>
      <c r="AJ36" s="1" cm="1">
        <f t="array" aca="1" ref="AJ36" ca="1">INDIRECT(CONCATENATE("D",$AG36))</f>
        <v>35612.753100000002</v>
      </c>
      <c r="AK36" s="6" cm="1">
        <f t="array" aca="1" ref="AK36" ca="1">INDIRECT(CONCATENATE("f",$AG36))</f>
        <v>0.729339077</v>
      </c>
      <c r="AL36" s="1" cm="1">
        <f t="array" aca="1" ref="AL36" ca="1">INDIRECT(CONCATENATE("h",$AG36))</f>
        <v>26.104600000000001</v>
      </c>
      <c r="AM36" s="1" cm="1">
        <f t="array" aca="1" ref="AM36" ca="1">INDIRECT(CONCATENATE("i",$AG36))</f>
        <v>16.953099999999999</v>
      </c>
      <c r="AN36" s="1" cm="1">
        <f t="array" aca="1" ref="AN36" ca="1">INDIRECT(CONCATENATE("j",$AG36))</f>
        <v>47.033000000000001</v>
      </c>
      <c r="AO36" s="1" cm="1">
        <f t="array" aca="1" ref="AO36" ca="1">INDIRECT(CONCATENATE("k",$AG36))</f>
        <v>211.61070000000001</v>
      </c>
    </row>
    <row r="37" spans="1:41" x14ac:dyDescent="0.4">
      <c r="A37" t="s">
        <v>17</v>
      </c>
      <c r="B37" t="s">
        <v>10</v>
      </c>
      <c r="AG37">
        <f>AG36+1</f>
        <v>269</v>
      </c>
      <c r="AI37" t="s">
        <v>14</v>
      </c>
      <c r="AJ37" s="1" cm="1">
        <f t="array" aca="1" ref="AJ37" ca="1">INDIRECT(CONCATENATE("e",$AG37))</f>
        <v>28865.538</v>
      </c>
      <c r="AK37" s="6" cm="1">
        <f t="array" aca="1" ref="AK37" ca="1">INDIRECT(CONCATENATE("g",$AG37))</f>
        <v>0.75087539999999997</v>
      </c>
      <c r="AL37" s="1" cm="1">
        <f t="array" aca="1" ref="AL37" ca="1">INDIRECT(CONCATENATE("I",$AG37))</f>
        <v>26.49071</v>
      </c>
      <c r="AM37" s="1" cm="1">
        <f t="array" aca="1" ref="AM37" ca="1">INDIRECT(CONCATENATE("k",$AG37))</f>
        <v>16.17981</v>
      </c>
      <c r="AN37" s="1" cm="1">
        <f t="array" aca="1" ref="AN37" ca="1">INDIRECT(CONCATENATE("m",$AG37))</f>
        <v>55.852800000000002</v>
      </c>
      <c r="AO37" s="1" cm="1">
        <f t="array" aca="1" ref="AO37" ca="1">INDIRECT(CONCATENATE("o",$AG37))</f>
        <v>270.68729000000002</v>
      </c>
    </row>
    <row r="38" spans="1:41" x14ac:dyDescent="0.4">
      <c r="A38" t="s">
        <v>0</v>
      </c>
      <c r="B38">
        <v>345894.81520000001</v>
      </c>
      <c r="C38" t="s">
        <v>11</v>
      </c>
      <c r="D38">
        <v>0.98673636799999997</v>
      </c>
      <c r="E38" t="s">
        <v>12</v>
      </c>
      <c r="F38">
        <v>66.671800000000005</v>
      </c>
      <c r="G38">
        <v>53.317300000000003</v>
      </c>
      <c r="H38">
        <v>289.33949999999999</v>
      </c>
      <c r="I38">
        <v>275.7681</v>
      </c>
      <c r="J38">
        <v>359.85770000000002</v>
      </c>
      <c r="K38">
        <v>205.10749999999999</v>
      </c>
      <c r="AD38" t="b">
        <v>1</v>
      </c>
      <c r="AE38" t="b">
        <f ca="1">IF(ABS(AJ38-AJ39)&lt;100,TRUE,FALSE)</f>
        <v>1</v>
      </c>
      <c r="AF38" s="14">
        <f>AF36+15</f>
        <v>273</v>
      </c>
      <c r="AG38">
        <f>AF38+10</f>
        <v>283</v>
      </c>
      <c r="AH38" s="14" t="s">
        <v>66</v>
      </c>
      <c r="AI38" cm="1">
        <f t="array" aca="1" ref="AI38" ca="1">INDIRECT(CONCATENATE("D",AF38))</f>
        <v>18</v>
      </c>
      <c r="AJ38" s="1" cm="1">
        <f t="array" aca="1" ref="AJ38" ca="1">INDIRECT(CONCATENATE("D",$AG38))</f>
        <v>27201.1348</v>
      </c>
      <c r="AK38" s="6" cm="1">
        <f t="array" aca="1" ref="AK38" ca="1">INDIRECT(CONCATENATE("f",$AG38))</f>
        <v>0.70177975400000003</v>
      </c>
      <c r="AL38" s="1" cm="1">
        <f t="array" aca="1" ref="AL38" ca="1">INDIRECT(CONCATENATE("h",$AG38))</f>
        <v>63.694899999999997</v>
      </c>
      <c r="AM38" s="1" cm="1">
        <f t="array" aca="1" ref="AM38" ca="1">INDIRECT(CONCATENATE("i",$AG38))</f>
        <v>110.4885</v>
      </c>
      <c r="AN38" s="1" cm="1">
        <f t="array" aca="1" ref="AN38" ca="1">INDIRECT(CONCATENATE("j",$AG38))</f>
        <v>250.59010000000001</v>
      </c>
      <c r="AO38" s="1" cm="1">
        <f t="array" aca="1" ref="AO38" ca="1">INDIRECT(CONCATENATE("k",$AG38))</f>
        <v>222.9539</v>
      </c>
    </row>
    <row r="39" spans="1:41" x14ac:dyDescent="0.4">
      <c r="A39" t="s">
        <v>13</v>
      </c>
      <c r="B39">
        <v>2</v>
      </c>
      <c r="C39" t="s">
        <v>69</v>
      </c>
      <c r="D39" t="s">
        <v>0</v>
      </c>
      <c r="E39">
        <v>8306.2469999999994</v>
      </c>
      <c r="F39" t="s">
        <v>11</v>
      </c>
      <c r="G39">
        <v>0.16419</v>
      </c>
      <c r="H39" t="s">
        <v>12</v>
      </c>
      <c r="I39">
        <v>32.878</v>
      </c>
      <c r="J39" t="s">
        <v>15</v>
      </c>
      <c r="K39">
        <v>136.53</v>
      </c>
      <c r="L39" t="s">
        <v>16</v>
      </c>
      <c r="M39">
        <v>203.95</v>
      </c>
      <c r="N39" t="s">
        <v>5</v>
      </c>
      <c r="O39">
        <v>0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>
        <v>-2519.36</v>
      </c>
      <c r="W39">
        <v>8068.22</v>
      </c>
      <c r="X39">
        <v>-2664.48</v>
      </c>
      <c r="Y39">
        <v>-5.9318999999999997</v>
      </c>
      <c r="Z39">
        <v>7.621E-2</v>
      </c>
      <c r="AA39">
        <v>2.60215</v>
      </c>
      <c r="AG39">
        <f>AG38+1</f>
        <v>284</v>
      </c>
      <c r="AI39" t="s">
        <v>14</v>
      </c>
      <c r="AJ39" s="1" cm="1">
        <f t="array" aca="1" ref="AJ39" ca="1">INDIRECT(CONCATENATE("e",$AG39))</f>
        <v>27139.473999999998</v>
      </c>
      <c r="AK39" s="6" cm="1">
        <f t="array" aca="1" ref="AK39" ca="1">INDIRECT(CONCATENATE("g",$AG39))</f>
        <v>0.70334010000000002</v>
      </c>
      <c r="AL39" s="1" cm="1">
        <f t="array" aca="1" ref="AL39" ca="1">INDIRECT(CONCATENATE("I",$AG39))</f>
        <v>63.69164</v>
      </c>
      <c r="AM39" s="1" cm="1">
        <f t="array" aca="1" ref="AM39" ca="1">INDIRECT(CONCATENATE("k",$AG39))</f>
        <v>110.49319</v>
      </c>
      <c r="AN39" s="1" cm="1">
        <f t="array" aca="1" ref="AN39" ca="1">INDIRECT(CONCATENATE("m",$AG39))</f>
        <v>250.76150000000001</v>
      </c>
      <c r="AO39" s="1" cm="1">
        <f t="array" aca="1" ref="AO39" ca="1">INDIRECT(CONCATENATE("o",$AG39))</f>
        <v>306.62511999999998</v>
      </c>
    </row>
    <row r="40" spans="1:41" x14ac:dyDescent="0.4">
      <c r="A40" t="s">
        <v>18</v>
      </c>
      <c r="B40">
        <f>-----------------------------------0.05</f>
        <v>-0.05</v>
      </c>
      <c r="AD40" t="b">
        <v>1</v>
      </c>
      <c r="AE40" t="b">
        <f ca="1">IF(ABS(AJ40-AJ41)&lt;100,TRUE,FALSE)</f>
        <v>1</v>
      </c>
      <c r="AF40" s="14">
        <f>AF38+15</f>
        <v>288</v>
      </c>
      <c r="AG40">
        <f>AF40+10</f>
        <v>298</v>
      </c>
      <c r="AH40" s="14" t="s">
        <v>66</v>
      </c>
      <c r="AI40" cm="1">
        <f t="array" aca="1" ref="AI40" ca="1">INDIRECT(CONCATENATE("D",AF40))</f>
        <v>19</v>
      </c>
      <c r="AJ40" s="1" cm="1">
        <f t="array" aca="1" ref="AJ40" ca="1">INDIRECT(CONCATENATE("D",$AG40))</f>
        <v>41667.482300000003</v>
      </c>
      <c r="AK40" s="6" cm="1">
        <f t="array" aca="1" ref="AK40" ca="1">INDIRECT(CONCATENATE("f",$AG40))</f>
        <v>9.0455339999999992E-3</v>
      </c>
      <c r="AL40" s="1" cm="1">
        <f t="array" aca="1" ref="AL40" ca="1">INDIRECT(CONCATENATE("h",$AG40))</f>
        <v>3.4302999999999999</v>
      </c>
      <c r="AM40" s="1" cm="1">
        <f t="array" aca="1" ref="AM40" ca="1">INDIRECT(CONCATENATE("i",$AG40))</f>
        <v>62.270899999999997</v>
      </c>
      <c r="AN40" s="1" cm="1">
        <f t="array" aca="1" ref="AN40" ca="1">INDIRECT(CONCATENATE("j",$AG40))</f>
        <v>117.84690000000001</v>
      </c>
      <c r="AO40" s="1" cm="1">
        <f t="array" aca="1" ref="AO40" ca="1">INDIRECT(CONCATENATE("k",$AG40))</f>
        <v>166.23330000000001</v>
      </c>
    </row>
    <row r="41" spans="1:41" x14ac:dyDescent="0.4">
      <c r="A41" t="s">
        <v>18</v>
      </c>
      <c r="B41" t="s">
        <v>10</v>
      </c>
      <c r="AG41">
        <f>AG40+1</f>
        <v>299</v>
      </c>
      <c r="AI41" t="s">
        <v>14</v>
      </c>
      <c r="AJ41" s="1" cm="1">
        <f t="array" aca="1" ref="AJ41" ca="1">INDIRECT(CONCATENATE("e",$AG41))</f>
        <v>41652.449000000001</v>
      </c>
      <c r="AK41" s="6" cm="1">
        <f t="array" aca="1" ref="AK41" ca="1">INDIRECT(CONCATENATE("g",$AG41))</f>
        <v>9.2659999999999999E-3</v>
      </c>
      <c r="AL41" s="1" cm="1">
        <f t="array" aca="1" ref="AL41" ca="1">INDIRECT(CONCATENATE("I",$AG41))</f>
        <v>3.4196300000000002</v>
      </c>
      <c r="AM41" s="1" cm="1">
        <f t="array" aca="1" ref="AM41" ca="1">INDIRECT(CONCATENATE("k",$AG41))</f>
        <v>62.271680000000003</v>
      </c>
      <c r="AN41" s="1" cm="1">
        <f t="array" aca="1" ref="AN41" ca="1">INDIRECT(CONCATENATE("m",$AG41))</f>
        <v>117.48685</v>
      </c>
      <c r="AO41" s="1" cm="1">
        <f t="array" aca="1" ref="AO41" ca="1">INDIRECT(CONCATENATE("o",$AG41))</f>
        <v>166.37038999999999</v>
      </c>
    </row>
    <row r="42" spans="1:41" x14ac:dyDescent="0.4">
      <c r="A42" t="s">
        <v>18</v>
      </c>
      <c r="AD42" t="b">
        <v>1</v>
      </c>
      <c r="AE42" t="b">
        <f ca="1">IF(ABS(AJ42-AJ43)&lt;100,TRUE,FALSE)</f>
        <v>1</v>
      </c>
      <c r="AF42" s="14">
        <f>AF40+15</f>
        <v>303</v>
      </c>
      <c r="AG42">
        <f>AF42+10</f>
        <v>313</v>
      </c>
      <c r="AH42" s="14" t="s">
        <v>66</v>
      </c>
      <c r="AI42" cm="1">
        <f t="array" aca="1" ref="AI42" ca="1">INDIRECT(CONCATENATE("D",AF42))</f>
        <v>20</v>
      </c>
      <c r="AJ42" s="1" cm="1">
        <f t="array" aca="1" ref="AJ42" ca="1">INDIRECT(CONCATENATE("D",$AG42))</f>
        <v>42173.9208</v>
      </c>
      <c r="AK42" s="6" cm="1">
        <f t="array" aca="1" ref="AK42" ca="1">INDIRECT(CONCATENATE("f",$AG42))</f>
        <v>1.1045810000000001E-3</v>
      </c>
      <c r="AL42" s="1" cm="1">
        <f t="array" aca="1" ref="AL42" ca="1">INDIRECT(CONCATENATE("h",$AG42))</f>
        <v>3.4430999999999998</v>
      </c>
      <c r="AM42" s="1" cm="1">
        <f t="array" aca="1" ref="AM42" ca="1">INDIRECT(CONCATENATE("i",$AG42))</f>
        <v>62.244900000000001</v>
      </c>
      <c r="AN42" s="1" cm="1">
        <f t="array" aca="1" ref="AN42" ca="1">INDIRECT(CONCATENATE("j",$AG42))</f>
        <v>211.27969999999999</v>
      </c>
      <c r="AO42" s="1" cm="1">
        <f t="array" aca="1" ref="AO42" ca="1">INDIRECT(CONCATENATE("k",$AG42))</f>
        <v>72.817800000000005</v>
      </c>
    </row>
    <row r="43" spans="1:41" x14ac:dyDescent="0.4">
      <c r="A43">
        <v>6</v>
      </c>
      <c r="B43" t="s">
        <v>19</v>
      </c>
      <c r="C43" t="s">
        <v>0</v>
      </c>
      <c r="D43">
        <v>9169.2970999999998</v>
      </c>
      <c r="E43" t="s">
        <v>11</v>
      </c>
      <c r="F43">
        <v>5.4043349999999997E-2</v>
      </c>
      <c r="G43" t="s">
        <v>12</v>
      </c>
      <c r="H43">
        <v>30.434200000000001</v>
      </c>
      <c r="I43">
        <v>139.09100000000001</v>
      </c>
      <c r="J43">
        <v>250.54429999999999</v>
      </c>
      <c r="K43">
        <v>73.665000000000006</v>
      </c>
      <c r="L43">
        <v>67.791799999999995</v>
      </c>
      <c r="M43">
        <v>324.20929999999998</v>
      </c>
      <c r="AG43">
        <f>AG42+1</f>
        <v>314</v>
      </c>
      <c r="AI43" t="s">
        <v>14</v>
      </c>
      <c r="AJ43" s="1" cm="1">
        <f t="array" aca="1" ref="AJ43" ca="1">INDIRECT(CONCATENATE("e",$AG43))</f>
        <v>42157.714</v>
      </c>
      <c r="AK43" s="6" cm="1">
        <f t="array" aca="1" ref="AK43" ca="1">INDIRECT(CONCATENATE("g",$AG43))</f>
        <v>1.0522000000000001E-3</v>
      </c>
      <c r="AL43" s="1" cm="1">
        <f t="array" aca="1" ref="AL43" ca="1">INDIRECT(CONCATENATE("I",$AG43))</f>
        <v>3.4324300000000001</v>
      </c>
      <c r="AM43" s="1" cm="1">
        <f t="array" aca="1" ref="AM43" ca="1">INDIRECT(CONCATENATE("k",$AG43))</f>
        <v>62.245579999999997</v>
      </c>
      <c r="AN43" s="1" cm="1">
        <f t="array" aca="1" ref="AN43" ca="1">INDIRECT(CONCATENATE("m",$AG43))</f>
        <v>198.54228000000001</v>
      </c>
      <c r="AO43" s="1" cm="1">
        <f t="array" aca="1" ref="AO43" ca="1">INDIRECT(CONCATENATE("o",$AG43))</f>
        <v>85.459460000000007</v>
      </c>
    </row>
    <row r="44" spans="1:41" x14ac:dyDescent="0.4">
      <c r="A44" t="s">
        <v>13</v>
      </c>
      <c r="B44">
        <v>2</v>
      </c>
      <c r="C44" t="s">
        <v>69</v>
      </c>
      <c r="D44" t="s">
        <v>0</v>
      </c>
      <c r="E44">
        <v>8306.2469999999994</v>
      </c>
      <c r="F44" t="s">
        <v>11</v>
      </c>
      <c r="G44">
        <v>0.16419</v>
      </c>
      <c r="H44" t="s">
        <v>12</v>
      </c>
      <c r="I44">
        <v>32.878</v>
      </c>
      <c r="J44" t="s">
        <v>15</v>
      </c>
      <c r="K44">
        <v>136.53</v>
      </c>
      <c r="L44" t="s">
        <v>16</v>
      </c>
      <c r="M44">
        <v>203.95</v>
      </c>
      <c r="N44" t="s">
        <v>5</v>
      </c>
      <c r="O44">
        <v>0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>
        <v>-2519.36</v>
      </c>
      <c r="W44">
        <v>8068.22</v>
      </c>
      <c r="X44">
        <v>-2664.48</v>
      </c>
      <c r="Y44">
        <v>-5.9318999999999997</v>
      </c>
      <c r="Z44">
        <v>7.621E-2</v>
      </c>
      <c r="AA44">
        <v>2.60215</v>
      </c>
      <c r="AC44" t="s">
        <v>88</v>
      </c>
      <c r="AD44" t="b">
        <v>0</v>
      </c>
      <c r="AE44" t="b">
        <f ca="1">IF(ABS(AJ44-AJ45)&lt;100,TRUE,FALSE)</f>
        <v>0</v>
      </c>
      <c r="AF44" s="14">
        <f>AF42+15</f>
        <v>318</v>
      </c>
      <c r="AG44">
        <f>AF44+10</f>
        <v>328</v>
      </c>
      <c r="AH44" s="14" t="s">
        <v>66</v>
      </c>
      <c r="AI44" cm="1">
        <f t="array" aca="1" ref="AI44" ca="1">INDIRECT(CONCATENATE("D",AF44))</f>
        <v>21</v>
      </c>
      <c r="AJ44" s="1" cm="1">
        <f t="array" aca="1" ref="AJ44" ca="1">INDIRECT(CONCATENATE("D",$AG44))</f>
        <v>6675.3379000000004</v>
      </c>
      <c r="AK44" s="6" cm="1">
        <f t="array" aca="1" ref="AK44" ca="1">INDIRECT(CONCATENATE("f",$AG44))</f>
        <v>0.193611648</v>
      </c>
      <c r="AL44" s="1" cm="1">
        <f t="array" aca="1" ref="AL44" ca="1">INDIRECT(CONCATENATE("h",$AG44))</f>
        <v>54.430900000000001</v>
      </c>
      <c r="AM44" s="1" cm="1">
        <f t="array" aca="1" ref="AM44" ca="1">INDIRECT(CONCATENATE("i",$AG44))</f>
        <v>323.54689999999999</v>
      </c>
      <c r="AN44" s="1" cm="1">
        <f t="array" aca="1" ref="AN44" ca="1">INDIRECT(CONCATENATE("j",$AG44))</f>
        <v>197.9725</v>
      </c>
      <c r="AO44" s="1" cm="1">
        <f t="array" aca="1" ref="AO44" ca="1">INDIRECT(CONCATENATE("k",$AG44))</f>
        <v>203.2638</v>
      </c>
    </row>
    <row r="45" spans="1:41" x14ac:dyDescent="0.4">
      <c r="A45" t="s">
        <v>20</v>
      </c>
      <c r="B45" t="s">
        <v>10</v>
      </c>
      <c r="AG45">
        <f>AG44+1</f>
        <v>329</v>
      </c>
      <c r="AI45" t="s">
        <v>14</v>
      </c>
      <c r="AJ45" s="1" cm="1">
        <f t="array" aca="1" ref="AJ45" ca="1">INDIRECT(CONCATENATE("e",$AG45))</f>
        <v>7814.4979999999996</v>
      </c>
      <c r="AK45" s="6" cm="1">
        <f t="array" aca="1" ref="AK45" ca="1">INDIRECT(CONCATENATE("g",$AG45))</f>
        <v>3.8287E-3</v>
      </c>
      <c r="AL45" s="1" cm="1">
        <f t="array" aca="1" ref="AL45" ca="1">INDIRECT(CONCATENATE("I",$AG45))</f>
        <v>51.942360000000001</v>
      </c>
      <c r="AM45" s="1" cm="1">
        <f t="array" aca="1" ref="AM45" ca="1">INDIRECT(CONCATENATE("k",$AG45))</f>
        <v>320.56997999999999</v>
      </c>
      <c r="AN45" s="1" cm="1">
        <f t="array" aca="1" ref="AN45" ca="1">INDIRECT(CONCATENATE("m",$AG45))</f>
        <v>28.95504</v>
      </c>
      <c r="AO45" s="1" cm="1">
        <f t="array" aca="1" ref="AO45" ca="1">INDIRECT(CONCATENATE("o",$AG45))</f>
        <v>13.71059</v>
      </c>
    </row>
    <row r="46" spans="1:41" x14ac:dyDescent="0.4">
      <c r="A46" t="s">
        <v>0</v>
      </c>
      <c r="B46">
        <v>-697.63610000000006</v>
      </c>
      <c r="C46" t="s">
        <v>11</v>
      </c>
      <c r="D46">
        <v>11.859526669999999</v>
      </c>
      <c r="E46" t="s">
        <v>12</v>
      </c>
      <c r="F46">
        <v>58.733199999999997</v>
      </c>
      <c r="G46">
        <v>58.704000000000001</v>
      </c>
      <c r="H46">
        <v>241.49469999999999</v>
      </c>
      <c r="I46">
        <v>321.23039999999997</v>
      </c>
      <c r="J46">
        <v>57295773.783500001</v>
      </c>
      <c r="K46">
        <v>202.72499999999999</v>
      </c>
      <c r="AD46" t="b">
        <v>1</v>
      </c>
      <c r="AE46" t="b">
        <f ca="1">IF(ABS(AJ46-AJ47)&lt;100,TRUE,FALSE)</f>
        <v>1</v>
      </c>
      <c r="AF46" s="14">
        <f>AF44+15</f>
        <v>333</v>
      </c>
      <c r="AG46">
        <f>AF46+10</f>
        <v>343</v>
      </c>
      <c r="AH46" s="14" t="s">
        <v>66</v>
      </c>
      <c r="AI46" cm="1">
        <f t="array" aca="1" ref="AI46" ca="1">INDIRECT(CONCATENATE("D",AF46))</f>
        <v>22</v>
      </c>
      <c r="AJ46" s="1" cm="1">
        <f t="array" aca="1" ref="AJ46" ca="1">INDIRECT(CONCATENATE("D",$AG46))</f>
        <v>7810.8028999999997</v>
      </c>
      <c r="AK46" s="6" cm="1">
        <f t="array" aca="1" ref="AK46" ca="1">INDIRECT(CONCATENATE("f",$AG46))</f>
        <v>4.0793189999999997E-3</v>
      </c>
      <c r="AL46" s="1" cm="1">
        <f t="array" aca="1" ref="AL46" ca="1">INDIRECT(CONCATENATE("h",$AG46))</f>
        <v>52.0244</v>
      </c>
      <c r="AM46" s="1" cm="1">
        <f t="array" aca="1" ref="AM46" ca="1">INDIRECT(CONCATENATE("i",$AG46))</f>
        <v>320.58089999999999</v>
      </c>
      <c r="AN46" s="1" cm="1">
        <f t="array" aca="1" ref="AN46" ca="1">INDIRECT(CONCATENATE("j",$AG46))</f>
        <v>67.316599999999994</v>
      </c>
      <c r="AO46" s="1" cm="1">
        <f t="array" aca="1" ref="AO46" ca="1">INDIRECT(CONCATENATE("k",$AG46))</f>
        <v>335.3938</v>
      </c>
    </row>
    <row r="47" spans="1:41" x14ac:dyDescent="0.4">
      <c r="A47" t="s">
        <v>13</v>
      </c>
      <c r="B47">
        <v>2</v>
      </c>
      <c r="C47" t="s">
        <v>69</v>
      </c>
      <c r="D47" t="s">
        <v>0</v>
      </c>
      <c r="E47">
        <v>8306.2469999999994</v>
      </c>
      <c r="F47" t="s">
        <v>11</v>
      </c>
      <c r="G47">
        <v>0.16419</v>
      </c>
      <c r="H47" t="s">
        <v>12</v>
      </c>
      <c r="I47">
        <v>32.878</v>
      </c>
      <c r="J47" t="s">
        <v>15</v>
      </c>
      <c r="K47">
        <v>136.53</v>
      </c>
      <c r="L47" t="s">
        <v>16</v>
      </c>
      <c r="M47">
        <v>203.95</v>
      </c>
      <c r="N47" t="s">
        <v>5</v>
      </c>
      <c r="O47">
        <v>0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>
        <v>-2519.36</v>
      </c>
      <c r="W47">
        <v>8068.22</v>
      </c>
      <c r="X47">
        <v>-2664.48</v>
      </c>
      <c r="Y47">
        <v>-5.9318999999999997</v>
      </c>
      <c r="Z47">
        <v>7.621E-2</v>
      </c>
      <c r="AA47">
        <v>2.60215</v>
      </c>
      <c r="AG47">
        <f>AG46+1</f>
        <v>344</v>
      </c>
      <c r="AI47" t="s">
        <v>14</v>
      </c>
      <c r="AJ47" s="1" cm="1">
        <f t="array" aca="1" ref="AJ47" ca="1">INDIRECT(CONCATENATE("e",$AG47))</f>
        <v>7773.01</v>
      </c>
      <c r="AK47" s="6" cm="1">
        <f t="array" aca="1" ref="AK47" ca="1">INDIRECT(CONCATENATE("g",$AG47))</f>
        <v>1.6952E-3</v>
      </c>
      <c r="AL47" s="1" cm="1">
        <f t="array" aca="1" ref="AL47" ca="1">INDIRECT(CONCATENATE("I",$AG47))</f>
        <v>51.984639999999999</v>
      </c>
      <c r="AM47" s="1" cm="1">
        <f t="array" aca="1" ref="AM47" ca="1">INDIRECT(CONCATENATE("k",$AG47))</f>
        <v>320.61088999999998</v>
      </c>
      <c r="AN47" s="1" cm="1">
        <f t="array" aca="1" ref="AN47" ca="1">INDIRECT(CONCATENATE("m",$AG47))</f>
        <v>191.81451000000001</v>
      </c>
      <c r="AO47" s="1" cm="1">
        <f t="array" aca="1" ref="AO47" ca="1">INDIRECT(CONCATENATE("o",$AG47))</f>
        <v>211.01987</v>
      </c>
    </row>
    <row r="48" spans="1:41" x14ac:dyDescent="0.4">
      <c r="A48" t="s">
        <v>6</v>
      </c>
      <c r="B48" t="s">
        <v>7</v>
      </c>
      <c r="C48" t="s">
        <v>8</v>
      </c>
      <c r="D48">
        <v>3</v>
      </c>
      <c r="AD48" t="b">
        <v>1</v>
      </c>
      <c r="AE48" t="b">
        <f ca="1">IF(ABS(AJ48-AJ49)&lt;100,TRUE,FALSE)</f>
        <v>1</v>
      </c>
      <c r="AF48" s="14">
        <f>AF46+15</f>
        <v>348</v>
      </c>
      <c r="AG48">
        <f>AF48+10</f>
        <v>358</v>
      </c>
      <c r="AH48" s="14" t="s">
        <v>66</v>
      </c>
      <c r="AI48" cm="1">
        <f t="array" aca="1" ref="AI48" ca="1">INDIRECT(CONCATENATE("D",AF48))</f>
        <v>23</v>
      </c>
      <c r="AJ48" s="1" cm="1">
        <f t="array" aca="1" ref="AJ48" ca="1">INDIRECT(CONCATENATE("D",$AG48))</f>
        <v>10016.8812</v>
      </c>
      <c r="AK48" s="6" cm="1">
        <f t="array" aca="1" ref="AK48" ca="1">INDIRECT(CONCATENATE("f",$AG48))</f>
        <v>0.101391776</v>
      </c>
      <c r="AL48" s="1" cm="1">
        <f t="array" aca="1" ref="AL48" ca="1">INDIRECT(CONCATENATE("h",$AG48))</f>
        <v>30.006699999999999</v>
      </c>
      <c r="AM48" s="1" cm="1">
        <f t="array" aca="1" ref="AM48" ca="1">INDIRECT(CONCATENATE("i",$AG48))</f>
        <v>269.97109999999998</v>
      </c>
      <c r="AN48" s="1" cm="1">
        <f t="array" aca="1" ref="AN48" ca="1">INDIRECT(CONCATENATE("j",$AG48))</f>
        <v>90.305999999999997</v>
      </c>
      <c r="AO48" s="1" cm="1">
        <f t="array" aca="1" ref="AO48" ca="1">INDIRECT(CONCATENATE("k",$AG48))</f>
        <v>44.7226</v>
      </c>
    </row>
    <row r="49" spans="1:43" x14ac:dyDescent="0.4">
      <c r="A49" t="s">
        <v>9</v>
      </c>
      <c r="B49" t="s">
        <v>10</v>
      </c>
      <c r="AG49">
        <f>AG48+1</f>
        <v>359</v>
      </c>
      <c r="AI49" t="s">
        <v>14</v>
      </c>
      <c r="AJ49" s="1" cm="1">
        <f t="array" aca="1" ref="AJ49" ca="1">INDIRECT(CONCATENATE("e",$AG49))</f>
        <v>10000</v>
      </c>
      <c r="AK49" s="6" cm="1">
        <f t="array" aca="1" ref="AK49" ca="1">INDIRECT(CONCATENATE("g",$AG49))</f>
        <v>0.1</v>
      </c>
      <c r="AL49" s="1" cm="1">
        <f t="array" aca="1" ref="AL49" ca="1">INDIRECT(CONCATENATE("I",$AG49))</f>
        <v>30</v>
      </c>
      <c r="AM49" s="1" cm="1">
        <f t="array" aca="1" ref="AM49" ca="1">INDIRECT(CONCATENATE("k",$AG49))</f>
        <v>270</v>
      </c>
      <c r="AN49" s="1" cm="1">
        <f t="array" aca="1" ref="AN49" ca="1">INDIRECT(CONCATENATE("m",$AG49))</f>
        <v>90</v>
      </c>
      <c r="AO49" s="1" cm="1">
        <f t="array" aca="1" ref="AO49" ca="1">INDIRECT(CONCATENATE("o",$AG49))</f>
        <v>45.01</v>
      </c>
    </row>
    <row r="50" spans="1:43" x14ac:dyDescent="0.4">
      <c r="A50" t="s">
        <v>0</v>
      </c>
      <c r="B50">
        <v>13467.5149</v>
      </c>
      <c r="C50" t="s">
        <v>11</v>
      </c>
      <c r="D50">
        <v>0.25439433099999997</v>
      </c>
      <c r="E50" t="s">
        <v>12</v>
      </c>
      <c r="F50">
        <v>61.730800000000002</v>
      </c>
      <c r="G50">
        <v>41.168199999999999</v>
      </c>
      <c r="H50">
        <v>28.184000000000001</v>
      </c>
      <c r="I50">
        <v>88.585700000000003</v>
      </c>
      <c r="J50">
        <v>59.8949</v>
      </c>
      <c r="K50">
        <v>116.7697</v>
      </c>
      <c r="AD50" t="b">
        <v>0</v>
      </c>
      <c r="AE50" t="b">
        <f ca="1">IF(ABS(AJ50-AJ51)&lt;100,TRUE,FALSE)</f>
        <v>0</v>
      </c>
      <c r="AF50" s="14">
        <f>AF48+15</f>
        <v>363</v>
      </c>
      <c r="AG50">
        <f>AF50+10</f>
        <v>373</v>
      </c>
      <c r="AH50" s="14" t="s">
        <v>66</v>
      </c>
      <c r="AI50" cm="1">
        <f t="array" aca="1" ref="AI50" ca="1">INDIRECT(CONCATENATE("D",AF50))</f>
        <v>24</v>
      </c>
      <c r="AJ50" s="1" cm="1">
        <f t="array" aca="1" ref="AJ50" ca="1">INDIRECT(CONCATENATE("D",$AG50))</f>
        <v>-6131.8639999999996</v>
      </c>
      <c r="AK50" s="6" cm="1">
        <f t="array" aca="1" ref="AK50" ca="1">INDIRECT(CONCATENATE("f",$AG50))</f>
        <v>1.360007738</v>
      </c>
      <c r="AL50" s="1" cm="1">
        <f t="array" aca="1" ref="AL50" ca="1">INDIRECT(CONCATENATE("h",$AG50))</f>
        <v>59.594499999999996</v>
      </c>
      <c r="AM50" s="1" cm="1">
        <f t="array" aca="1" ref="AM50" ca="1">INDIRECT(CONCATENATE("i",$AG50))</f>
        <v>270.33139999999997</v>
      </c>
      <c r="AN50" s="1" cm="1">
        <f t="array" aca="1" ref="AN50" ca="1">INDIRECT(CONCATENATE("j",$AG50))</f>
        <v>47.883699999999997</v>
      </c>
      <c r="AO50" s="1" cm="1">
        <f t="array" aca="1" ref="AO50" ca="1">INDIRECT(CONCATENATE("k",$AG50))</f>
        <v>124.82559999999999</v>
      </c>
    </row>
    <row r="51" spans="1:43" s="10" customFormat="1" x14ac:dyDescent="0.4">
      <c r="A51" s="10" t="s">
        <v>13</v>
      </c>
      <c r="B51" s="10">
        <v>3</v>
      </c>
      <c r="C51" s="10" t="s">
        <v>70</v>
      </c>
      <c r="D51" s="10" t="s">
        <v>0</v>
      </c>
      <c r="E51" s="10">
        <v>12756.273999999999</v>
      </c>
      <c r="F51" s="10" t="s">
        <v>11</v>
      </c>
      <c r="G51" s="10">
        <v>0.2</v>
      </c>
      <c r="H51" s="10" t="s">
        <v>12</v>
      </c>
      <c r="I51" s="10">
        <v>62.3</v>
      </c>
      <c r="J51" s="10" t="s">
        <v>15</v>
      </c>
      <c r="K51" s="10">
        <v>40</v>
      </c>
      <c r="L51" s="10" t="s">
        <v>16</v>
      </c>
      <c r="M51" s="10">
        <v>20</v>
      </c>
      <c r="N51" s="10" t="s">
        <v>5</v>
      </c>
      <c r="O51" s="10">
        <v>0</v>
      </c>
      <c r="P51" s="10" t="s">
        <v>21</v>
      </c>
      <c r="Q51" s="10" t="s">
        <v>7</v>
      </c>
      <c r="AF51" s="16"/>
      <c r="AG51" s="10">
        <f>AG50+1</f>
        <v>374</v>
      </c>
      <c r="AH51" s="16"/>
      <c r="AI51" s="10" t="s">
        <v>14</v>
      </c>
      <c r="AJ51" s="11">
        <v>42164.928692000001</v>
      </c>
      <c r="AK51" s="12">
        <v>3.9500000000000001E-4</v>
      </c>
      <c r="AL51" s="11">
        <v>0.15776899999999999</v>
      </c>
      <c r="AM51" s="11">
        <v>70.691391999999993</v>
      </c>
      <c r="AN51" s="11">
        <v>289.02876099999997</v>
      </c>
      <c r="AO51" s="11">
        <v>60.908496999999997</v>
      </c>
    </row>
    <row r="52" spans="1:43" x14ac:dyDescent="0.4">
      <c r="A52" t="s">
        <v>17</v>
      </c>
      <c r="B52" t="s">
        <v>10</v>
      </c>
      <c r="AD52" t="b">
        <v>0</v>
      </c>
      <c r="AE52" t="b">
        <f ca="1">IF(ABS(AJ52-AJ53)&lt;100,TRUE,FALSE)</f>
        <v>0</v>
      </c>
      <c r="AF52" s="14">
        <f>AF50+15</f>
        <v>378</v>
      </c>
      <c r="AG52">
        <f>AF52+10</f>
        <v>388</v>
      </c>
      <c r="AH52" s="14" t="s">
        <v>66</v>
      </c>
      <c r="AI52" cm="1">
        <f t="array" aca="1" ref="AI52" ca="1">INDIRECT(CONCATENATE("D",AF52))</f>
        <v>25</v>
      </c>
      <c r="AJ52" s="1" cm="1">
        <f t="array" aca="1" ref="AJ52" ca="1">INDIRECT(CONCATENATE("D",$AG52))</f>
        <v>42469.594499999999</v>
      </c>
      <c r="AK52" s="6" cm="1">
        <f t="array" aca="1" ref="AK52" ca="1">INDIRECT(CONCATENATE("f",$AG52))</f>
        <v>8.6228542000000005E-2</v>
      </c>
      <c r="AL52" s="1" cm="1">
        <f t="array" aca="1" ref="AL52" ca="1">INDIRECT(CONCATENATE("h",$AG52))</f>
        <v>0.377</v>
      </c>
      <c r="AM52" s="1" cm="1">
        <f t="array" aca="1" ref="AM52" ca="1">INDIRECT(CONCATENATE("i",$AG52))</f>
        <v>339.28640000000001</v>
      </c>
      <c r="AN52" s="1" cm="1">
        <f t="array" aca="1" ref="AN52" ca="1">INDIRECT(CONCATENATE("j",$AG52))</f>
        <v>73.477500000000006</v>
      </c>
      <c r="AO52" s="1" cm="1">
        <f t="array" aca="1" ref="AO52" ca="1">INDIRECT(CONCATENATE("k",$AG52))</f>
        <v>283.79759999999999</v>
      </c>
      <c r="AQ52" t="s">
        <v>90</v>
      </c>
    </row>
    <row r="53" spans="1:43" x14ac:dyDescent="0.4">
      <c r="A53" t="s">
        <v>0</v>
      </c>
      <c r="B53">
        <v>12407.0798</v>
      </c>
      <c r="C53" t="s">
        <v>11</v>
      </c>
      <c r="D53">
        <v>0.175123521</v>
      </c>
      <c r="E53" t="s">
        <v>12</v>
      </c>
      <c r="F53">
        <v>62.752000000000002</v>
      </c>
      <c r="G53">
        <v>40.188600000000001</v>
      </c>
      <c r="H53">
        <v>23.790700000000001</v>
      </c>
      <c r="I53">
        <v>92.600800000000007</v>
      </c>
      <c r="J53">
        <v>72.537300000000002</v>
      </c>
      <c r="K53">
        <v>116.39149999999999</v>
      </c>
      <c r="AG53">
        <f>AG52+1</f>
        <v>389</v>
      </c>
      <c r="AI53" t="s">
        <v>14</v>
      </c>
      <c r="AJ53" s="1">
        <v>42164.928692000001</v>
      </c>
      <c r="AK53" s="6">
        <v>3.9500000000000001E-4</v>
      </c>
      <c r="AL53" s="1">
        <v>0.15776899999999999</v>
      </c>
      <c r="AM53" s="1">
        <v>70.691391999999993</v>
      </c>
      <c r="AN53" s="1">
        <v>289.02876099999997</v>
      </c>
      <c r="AO53" s="1">
        <v>60.908496999999997</v>
      </c>
    </row>
    <row r="54" spans="1:43" x14ac:dyDescent="0.4">
      <c r="A54" t="s">
        <v>13</v>
      </c>
      <c r="B54">
        <v>3</v>
      </c>
      <c r="C54" t="s">
        <v>70</v>
      </c>
      <c r="D54" t="s">
        <v>0</v>
      </c>
      <c r="E54">
        <v>12756.273999999999</v>
      </c>
      <c r="F54" t="s">
        <v>11</v>
      </c>
      <c r="G54">
        <v>0.2</v>
      </c>
      <c r="H54" t="s">
        <v>12</v>
      </c>
      <c r="I54">
        <v>62.3</v>
      </c>
      <c r="J54" t="s">
        <v>15</v>
      </c>
      <c r="K54">
        <v>40</v>
      </c>
      <c r="L54" t="s">
        <v>16</v>
      </c>
      <c r="M54">
        <v>20</v>
      </c>
      <c r="N54" t="s">
        <v>5</v>
      </c>
      <c r="O54">
        <v>0</v>
      </c>
      <c r="P54" t="s">
        <v>21</v>
      </c>
      <c r="Q54" t="s">
        <v>7</v>
      </c>
      <c r="AD54" t="b">
        <v>0</v>
      </c>
      <c r="AE54" t="b">
        <f ca="1">IF(ABS(AJ54-AJ55)&lt;100,TRUE,FALSE)</f>
        <v>1</v>
      </c>
      <c r="AF54" s="14">
        <f>AF52+15</f>
        <v>393</v>
      </c>
      <c r="AG54">
        <f>AF54+10</f>
        <v>403</v>
      </c>
      <c r="AH54" s="14" t="s">
        <v>66</v>
      </c>
      <c r="AI54" cm="1">
        <f t="array" aca="1" ref="AI54" ca="1">INDIRECT(CONCATENATE("D",AF54))</f>
        <v>26</v>
      </c>
      <c r="AJ54" s="1" cm="1">
        <f t="array" aca="1" ref="AJ54" ca="1">INDIRECT(CONCATENATE("D",$AG54))</f>
        <v>42164.559500000003</v>
      </c>
      <c r="AK54" s="6" cm="1">
        <f t="array" aca="1" ref="AK54" ca="1">INDIRECT(CONCATENATE("f",$AG54))</f>
        <v>3.4003400000000002E-4</v>
      </c>
      <c r="AL54" s="1" cm="1">
        <f t="array" aca="1" ref="AL54" ca="1">INDIRECT(CONCATENATE("h",$AG54))</f>
        <v>0.1298</v>
      </c>
      <c r="AM54" s="1" cm="1">
        <f t="array" aca="1" ref="AM54" ca="1">INDIRECT(CONCATENATE("i",$AG54))</f>
        <v>85.374300000000005</v>
      </c>
      <c r="AN54" s="1" cm="1">
        <f t="array" aca="1" ref="AN54" ca="1">INDIRECT(CONCATENATE("j",$AG54))</f>
        <v>354.33030000000002</v>
      </c>
      <c r="AO54" s="1" cm="1">
        <f t="array" aca="1" ref="AO54" ca="1">INDIRECT(CONCATENATE("k",$AG54))</f>
        <v>256.80889999999999</v>
      </c>
      <c r="AQ54" t="s">
        <v>91</v>
      </c>
    </row>
    <row r="55" spans="1:43" x14ac:dyDescent="0.4">
      <c r="A55" t="s">
        <v>18</v>
      </c>
      <c r="B55">
        <f>-----------------------------------0.05</f>
        <v>-0.05</v>
      </c>
      <c r="AG55">
        <f>AG54+1</f>
        <v>404</v>
      </c>
      <c r="AI55" t="s">
        <v>14</v>
      </c>
      <c r="AJ55" s="1">
        <v>42164.928692000001</v>
      </c>
      <c r="AK55" s="6">
        <v>3.9500000000000001E-4</v>
      </c>
      <c r="AL55" s="1">
        <v>0.15776899999999999</v>
      </c>
      <c r="AM55" s="1">
        <v>70.691391999999993</v>
      </c>
      <c r="AN55" s="1">
        <v>289.02876099999997</v>
      </c>
      <c r="AO55" s="1">
        <v>60.908496999999997</v>
      </c>
    </row>
    <row r="56" spans="1:43" x14ac:dyDescent="0.4">
      <c r="A56" t="s">
        <v>18</v>
      </c>
      <c r="B56" t="s">
        <v>10</v>
      </c>
      <c r="AC56" t="s">
        <v>88</v>
      </c>
      <c r="AD56" t="b">
        <v>0</v>
      </c>
      <c r="AE56" t="b">
        <f ca="1">IF(ABS(AJ56-AJ57)&lt;100,TRUE,FALSE)</f>
        <v>0</v>
      </c>
      <c r="AF56" s="14">
        <f>AF54+15</f>
        <v>408</v>
      </c>
      <c r="AG56">
        <f>AF56+10</f>
        <v>418</v>
      </c>
      <c r="AH56" s="14" t="s">
        <v>66</v>
      </c>
      <c r="AI56" cm="1">
        <f t="array" aca="1" ref="AI56" ca="1">INDIRECT(CONCATENATE("D",AF56))</f>
        <v>27</v>
      </c>
      <c r="AJ56" s="1" cm="1">
        <f t="array" aca="1" ref="AJ56" ca="1">INDIRECT(CONCATENATE("D",$AG56))</f>
        <v>42451.629099999998</v>
      </c>
      <c r="AK56" s="6" cm="1">
        <f t="array" aca="1" ref="AK56" ca="1">INDIRECT(CONCATENATE("f",$AG56))</f>
        <v>0.99356965500000005</v>
      </c>
      <c r="AL56" s="1" cm="1">
        <f t="array" aca="1" ref="AL56" ca="1">INDIRECT(CONCATENATE("h",$AG56))</f>
        <v>176.8629</v>
      </c>
      <c r="AM56" s="1" cm="1">
        <f t="array" aca="1" ref="AM56" ca="1">INDIRECT(CONCATENATE("i",$AG56))</f>
        <v>322.6551</v>
      </c>
      <c r="AN56" s="1" cm="1">
        <f t="array" aca="1" ref="AN56" ca="1">INDIRECT(CONCATENATE("j",$AG56))</f>
        <v>122.9066</v>
      </c>
      <c r="AO56" s="1" cm="1">
        <f t="array" aca="1" ref="AO56" ca="1">INDIRECT(CONCATENATE("k",$AG56))</f>
        <v>180.47739999999999</v>
      </c>
    </row>
    <row r="57" spans="1:43" x14ac:dyDescent="0.4">
      <c r="A57" t="s">
        <v>18</v>
      </c>
      <c r="AG57">
        <f>AG56+1</f>
        <v>419</v>
      </c>
      <c r="AI57" t="s">
        <v>14</v>
      </c>
      <c r="AJ57" s="1">
        <v>42164.928692000001</v>
      </c>
      <c r="AK57" s="6">
        <v>3.9500000000000001E-4</v>
      </c>
      <c r="AL57" s="1">
        <v>0.15776899999999999</v>
      </c>
      <c r="AM57" s="1">
        <v>70.691391999999993</v>
      </c>
      <c r="AN57" s="1">
        <v>289.02876099999997</v>
      </c>
      <c r="AO57" s="1">
        <v>60.908496999999997</v>
      </c>
    </row>
    <row r="58" spans="1:43" x14ac:dyDescent="0.4">
      <c r="A58">
        <v>5</v>
      </c>
      <c r="B58" t="s">
        <v>19</v>
      </c>
      <c r="C58" t="s">
        <v>0</v>
      </c>
      <c r="D58">
        <v>12696.236500000001</v>
      </c>
      <c r="E58" t="s">
        <v>11</v>
      </c>
      <c r="F58">
        <v>0.19871659699999999</v>
      </c>
      <c r="G58" t="s">
        <v>12</v>
      </c>
      <c r="H58">
        <v>62.220300000000002</v>
      </c>
      <c r="I58">
        <v>39.911299999999997</v>
      </c>
      <c r="J58">
        <v>18.783999999999999</v>
      </c>
      <c r="K58">
        <v>98.687700000000007</v>
      </c>
      <c r="L58">
        <v>75.811300000000003</v>
      </c>
      <c r="M58">
        <v>117.4717</v>
      </c>
      <c r="AD58" t="b">
        <v>0</v>
      </c>
      <c r="AE58" t="b">
        <f ca="1">IF(ABS(AJ58-AJ59)&lt;100,TRUE,FALSE)</f>
        <v>0</v>
      </c>
      <c r="AF58" s="14">
        <f>AF56+15</f>
        <v>423</v>
      </c>
      <c r="AG58">
        <f>AF58+10</f>
        <v>433</v>
      </c>
      <c r="AH58" s="14" t="s">
        <v>66</v>
      </c>
      <c r="AI58" cm="1">
        <f t="array" aca="1" ref="AI58" ca="1">INDIRECT(CONCATENATE("D",AF58))</f>
        <v>28</v>
      </c>
      <c r="AJ58" s="1" cm="1">
        <f t="array" aca="1" ref="AJ58" ca="1">INDIRECT(CONCATENATE("D",$AG58))</f>
        <v>42459.365899999997</v>
      </c>
      <c r="AK58" s="6" cm="1">
        <f t="array" aca="1" ref="AK58" ca="1">INDIRECT(CONCATENATE("f",$AG58))</f>
        <v>8.4087143000000003E-2</v>
      </c>
      <c r="AL58" s="1" cm="1">
        <f t="array" aca="1" ref="AL58" ca="1">INDIRECT(CONCATENATE("h",$AG58))</f>
        <v>0.34079999999999999</v>
      </c>
      <c r="AM58" s="1" cm="1">
        <f t="array" aca="1" ref="AM58" ca="1">INDIRECT(CONCATENATE("i",$AG58))</f>
        <v>325.30520000000001</v>
      </c>
      <c r="AN58" s="1" cm="1">
        <f t="array" aca="1" ref="AN58" ca="1">INDIRECT(CONCATENATE("j",$AG58))</f>
        <v>74.758600000000001</v>
      </c>
      <c r="AO58" s="1" cm="1">
        <f t="array" aca="1" ref="AO58" ca="1">INDIRECT(CONCATENATE("k",$AG58))</f>
        <v>283.54570000000001</v>
      </c>
    </row>
    <row r="59" spans="1:43" s="10" customFormat="1" x14ac:dyDescent="0.4">
      <c r="A59" s="10" t="s">
        <v>13</v>
      </c>
      <c r="B59" s="10">
        <v>3</v>
      </c>
      <c r="C59" s="10" t="s">
        <v>70</v>
      </c>
      <c r="D59" s="10" t="s">
        <v>0</v>
      </c>
      <c r="E59" s="10">
        <v>12756.273999999999</v>
      </c>
      <c r="F59" s="10" t="s">
        <v>11</v>
      </c>
      <c r="G59" s="10">
        <v>0.2</v>
      </c>
      <c r="H59" s="10" t="s">
        <v>12</v>
      </c>
      <c r="I59" s="10">
        <v>62.3</v>
      </c>
      <c r="J59" s="10" t="s">
        <v>15</v>
      </c>
      <c r="K59" s="10">
        <v>40</v>
      </c>
      <c r="L59" s="10" t="s">
        <v>16</v>
      </c>
      <c r="M59" s="10">
        <v>20</v>
      </c>
      <c r="N59" s="10" t="s">
        <v>5</v>
      </c>
      <c r="O59" s="10">
        <v>0</v>
      </c>
      <c r="P59" s="10" t="s">
        <v>21</v>
      </c>
      <c r="Q59" s="10" t="s">
        <v>7</v>
      </c>
      <c r="AF59" s="16"/>
      <c r="AG59" s="10">
        <f>AG58+1</f>
        <v>434</v>
      </c>
      <c r="AH59" s="16"/>
      <c r="AI59" s="10" t="s">
        <v>14</v>
      </c>
      <c r="AJ59" s="11">
        <v>42164.928692000001</v>
      </c>
      <c r="AK59" s="12">
        <v>3.9500000000000001E-4</v>
      </c>
      <c r="AL59" s="11">
        <v>0.15776899999999999</v>
      </c>
      <c r="AM59" s="11">
        <v>70.691391999999993</v>
      </c>
      <c r="AN59" s="11">
        <v>289.02876099999997</v>
      </c>
      <c r="AO59" s="11">
        <v>60.908496999999997</v>
      </c>
    </row>
    <row r="60" spans="1:43" x14ac:dyDescent="0.4">
      <c r="A60" t="s">
        <v>20</v>
      </c>
      <c r="B60" t="s">
        <v>10</v>
      </c>
      <c r="AC60" t="s">
        <v>88</v>
      </c>
      <c r="AD60" t="b">
        <v>0</v>
      </c>
      <c r="AE60" t="b">
        <f ca="1">IF(ABS(AJ60-AJ61)&lt;100,TRUE,FALSE)</f>
        <v>0</v>
      </c>
      <c r="AF60" s="14">
        <f>AF58+15</f>
        <v>438</v>
      </c>
      <c r="AG60">
        <f>AF60+10</f>
        <v>448</v>
      </c>
      <c r="AH60" s="14" t="s">
        <v>66</v>
      </c>
      <c r="AI60" cm="1">
        <f t="array" aca="1" ref="AI60" ca="1">INDIRECT(CONCATENATE("D",AF60))</f>
        <v>29</v>
      </c>
      <c r="AJ60" s="1" cm="1">
        <f t="array" aca="1" ref="AJ60" ca="1">INDIRECT(CONCATENATE("D",$AG60))</f>
        <v>42597.960800000001</v>
      </c>
      <c r="AK60" s="6" cm="1">
        <f t="array" aca="1" ref="AK60" ca="1">INDIRECT(CONCATENATE("f",$AG60))</f>
        <v>0.98751006100000005</v>
      </c>
      <c r="AL60" s="1" cm="1">
        <f t="array" aca="1" ref="AL60" ca="1">INDIRECT(CONCATENATE("h",$AG60))</f>
        <v>177.2216</v>
      </c>
      <c r="AM60" s="1" cm="1">
        <f t="array" aca="1" ref="AM60" ca="1">INDIRECT(CONCATENATE("i",$AG60))</f>
        <v>295.13690000000003</v>
      </c>
      <c r="AN60" s="1" cm="1">
        <f t="array" aca="1" ref="AN60" ca="1">INDIRECT(CONCATENATE("j",$AG60))</f>
        <v>108.2621</v>
      </c>
      <c r="AO60" s="1" cm="1">
        <f t="array" aca="1" ref="AO60" ca="1">INDIRECT(CONCATENATE("k",$AG60))</f>
        <v>180.6918</v>
      </c>
      <c r="AP60" t="s">
        <v>89</v>
      </c>
    </row>
    <row r="61" spans="1:43" x14ac:dyDescent="0.4">
      <c r="A61" t="s">
        <v>0</v>
      </c>
      <c r="B61">
        <v>12667.6312</v>
      </c>
      <c r="C61" t="s">
        <v>11</v>
      </c>
      <c r="D61">
        <v>0.198803282</v>
      </c>
      <c r="E61" t="s">
        <v>12</v>
      </c>
      <c r="F61">
        <v>62.245399999999997</v>
      </c>
      <c r="G61">
        <v>39.902000000000001</v>
      </c>
      <c r="H61">
        <v>18.298100000000002</v>
      </c>
      <c r="I61">
        <v>99.161100000000005</v>
      </c>
      <c r="J61">
        <v>76.275700000000001</v>
      </c>
      <c r="K61">
        <v>117.4593</v>
      </c>
      <c r="AG61">
        <f>AG60+1</f>
        <v>449</v>
      </c>
      <c r="AI61" t="s">
        <v>14</v>
      </c>
      <c r="AJ61" s="1">
        <v>42164.928692000001</v>
      </c>
      <c r="AK61" s="6">
        <v>3.9500000000000001E-4</v>
      </c>
      <c r="AL61" s="1">
        <v>0.15776899999999999</v>
      </c>
      <c r="AM61" s="1">
        <v>70.691391999999993</v>
      </c>
      <c r="AN61" s="1">
        <v>289.02876099999997</v>
      </c>
      <c r="AO61" s="1">
        <v>60.908496999999997</v>
      </c>
    </row>
    <row r="62" spans="1:43" x14ac:dyDescent="0.4">
      <c r="A62" t="s">
        <v>13</v>
      </c>
      <c r="B62">
        <v>3</v>
      </c>
      <c r="C62" t="s">
        <v>70</v>
      </c>
      <c r="D62" t="s">
        <v>0</v>
      </c>
      <c r="E62">
        <v>12756.273999999999</v>
      </c>
      <c r="F62" t="s">
        <v>11</v>
      </c>
      <c r="G62">
        <v>0.2</v>
      </c>
      <c r="H62" t="s">
        <v>12</v>
      </c>
      <c r="I62">
        <v>62.3</v>
      </c>
      <c r="J62" t="s">
        <v>15</v>
      </c>
      <c r="K62">
        <v>40</v>
      </c>
      <c r="L62" t="s">
        <v>16</v>
      </c>
      <c r="M62">
        <v>20</v>
      </c>
      <c r="N62" t="s">
        <v>5</v>
      </c>
      <c r="O62">
        <v>0</v>
      </c>
      <c r="P62" t="s">
        <v>21</v>
      </c>
      <c r="Q62" t="s">
        <v>7</v>
      </c>
      <c r="AC62" t="s">
        <v>88</v>
      </c>
      <c r="AD62" t="b">
        <v>0</v>
      </c>
      <c r="AE62" t="b">
        <f ca="1">IF(ABS(AJ62-AJ63)&lt;100,TRUE,FALSE)</f>
        <v>0</v>
      </c>
      <c r="AF62" s="14">
        <f>AF60+15</f>
        <v>453</v>
      </c>
      <c r="AG62">
        <f>AF62+10</f>
        <v>463</v>
      </c>
      <c r="AH62" s="14" t="s">
        <v>66</v>
      </c>
      <c r="AI62" cm="1">
        <f t="array" aca="1" ref="AI62" ca="1">INDIRECT(CONCATENATE("D",AF62))</f>
        <v>30</v>
      </c>
      <c r="AJ62" s="1" cm="1">
        <f t="array" aca="1" ref="AJ62" ca="1">INDIRECT(CONCATENATE("D",$AG62))</f>
        <v>42451.629099999998</v>
      </c>
      <c r="AK62" s="6" cm="1">
        <f t="array" aca="1" ref="AK62" ca="1">INDIRECT(CONCATENATE("f",$AG62))</f>
        <v>0.99356965500000005</v>
      </c>
      <c r="AL62" s="1" cm="1">
        <f t="array" aca="1" ref="AL62" ca="1">INDIRECT(CONCATENATE("h",$AG62))</f>
        <v>176.8629</v>
      </c>
      <c r="AM62" s="1" cm="1">
        <f t="array" aca="1" ref="AM62" ca="1">INDIRECT(CONCATENATE("i",$AG62))</f>
        <v>322.6551</v>
      </c>
      <c r="AN62" s="1" cm="1">
        <f t="array" aca="1" ref="AN62" ca="1">INDIRECT(CONCATENATE("j",$AG62))</f>
        <v>122.9066</v>
      </c>
      <c r="AO62" s="1" cm="1">
        <f t="array" aca="1" ref="AO62" ca="1">INDIRECT(CONCATENATE("k",$AG62))</f>
        <v>180.47739999999999</v>
      </c>
    </row>
    <row r="63" spans="1:43" s="10" customFormat="1" x14ac:dyDescent="0.4">
      <c r="A63" s="10" t="s">
        <v>6</v>
      </c>
      <c r="B63" s="10" t="s">
        <v>7</v>
      </c>
      <c r="C63" s="10" t="s">
        <v>8</v>
      </c>
      <c r="D63" s="10">
        <v>4</v>
      </c>
      <c r="AF63" s="16"/>
      <c r="AG63" s="10">
        <f>AG62+1</f>
        <v>464</v>
      </c>
      <c r="AH63" s="16"/>
      <c r="AI63" s="10" t="s">
        <v>14</v>
      </c>
      <c r="AJ63" s="11">
        <v>42164.928692000001</v>
      </c>
      <c r="AK63" s="12">
        <v>3.9500000000000001E-4</v>
      </c>
      <c r="AL63" s="11">
        <v>0.15776899999999999</v>
      </c>
      <c r="AM63" s="11">
        <v>70.691391999999993</v>
      </c>
      <c r="AN63" s="11">
        <v>289.02876099999997</v>
      </c>
      <c r="AO63" s="11">
        <v>60.908496999999997</v>
      </c>
    </row>
    <row r="64" spans="1:43" x14ac:dyDescent="0.4">
      <c r="A64" t="s">
        <v>9</v>
      </c>
      <c r="B64" t="s">
        <v>10</v>
      </c>
      <c r="AD64" t="b">
        <v>0</v>
      </c>
      <c r="AE64" t="b">
        <f ca="1">IF(ABS(AJ64-AJ65)&lt;100,TRUE,FALSE)</f>
        <v>1</v>
      </c>
      <c r="AF64" s="14">
        <f>AF62+15</f>
        <v>468</v>
      </c>
      <c r="AG64">
        <f>AF64+10</f>
        <v>478</v>
      </c>
      <c r="AH64" s="14" t="s">
        <v>66</v>
      </c>
      <c r="AI64" cm="1">
        <f t="array" aca="1" ref="AI64" ca="1">INDIRECT(CONCATENATE("D",AF64))</f>
        <v>31</v>
      </c>
      <c r="AJ64" s="1" cm="1">
        <f t="array" aca="1" ref="AJ64" ca="1">INDIRECT(CONCATENATE("D",$AG64))</f>
        <v>42163.7094</v>
      </c>
      <c r="AK64" s="6" cm="1">
        <f t="array" aca="1" ref="AK64" ca="1">INDIRECT(CONCATENATE("f",$AG64))</f>
        <v>6.6814299999999995E-4</v>
      </c>
      <c r="AL64" s="1" cm="1">
        <f t="array" aca="1" ref="AL64" ca="1">INDIRECT(CONCATENATE("h",$AG64))</f>
        <v>0.13270000000000001</v>
      </c>
      <c r="AM64" s="1" cm="1">
        <f t="array" aca="1" ref="AM64" ca="1">INDIRECT(CONCATENATE("i",$AG64))</f>
        <v>86.715100000000007</v>
      </c>
      <c r="AN64" s="1" cm="1">
        <f t="array" aca="1" ref="AN64" ca="1">INDIRECT(CONCATENATE("j",$AG64))</f>
        <v>116.473</v>
      </c>
      <c r="AO64" s="1" cm="1">
        <f t="array" aca="1" ref="AO64" ca="1">INDIRECT(CONCATENATE("k",$AG64))</f>
        <v>120.375</v>
      </c>
    </row>
    <row r="65" spans="1:41" x14ac:dyDescent="0.4">
      <c r="A65" t="s">
        <v>0</v>
      </c>
      <c r="B65">
        <v>12560.7282</v>
      </c>
      <c r="C65" t="s">
        <v>11</v>
      </c>
      <c r="D65">
        <v>0.92585595300000001</v>
      </c>
      <c r="E65" t="s">
        <v>12</v>
      </c>
      <c r="F65">
        <v>43.146299999999997</v>
      </c>
      <c r="G65">
        <v>54.6006</v>
      </c>
      <c r="H65">
        <v>127.79940000000001</v>
      </c>
      <c r="I65">
        <v>183.70670000000001</v>
      </c>
      <c r="J65">
        <v>215.76300000000001</v>
      </c>
      <c r="K65">
        <v>311.5061</v>
      </c>
      <c r="AG65">
        <f>AG64+1</f>
        <v>479</v>
      </c>
      <c r="AI65" t="s">
        <v>14</v>
      </c>
      <c r="AJ65" s="1">
        <v>42164.928692000001</v>
      </c>
      <c r="AK65" s="6">
        <v>3.9500000000000001E-4</v>
      </c>
      <c r="AL65" s="1">
        <v>0.15776899999999999</v>
      </c>
      <c r="AM65" s="1">
        <v>70.691391999999993</v>
      </c>
      <c r="AN65" s="1">
        <v>289.02876099999997</v>
      </c>
      <c r="AO65" s="1">
        <v>60.908496999999997</v>
      </c>
    </row>
    <row r="66" spans="1:41" x14ac:dyDescent="0.4">
      <c r="A66" t="s">
        <v>13</v>
      </c>
      <c r="B66">
        <v>4</v>
      </c>
      <c r="C66" t="s">
        <v>71</v>
      </c>
      <c r="D66" t="s">
        <v>0</v>
      </c>
      <c r="E66">
        <v>63781.37</v>
      </c>
      <c r="F66" t="s">
        <v>11</v>
      </c>
      <c r="G66">
        <v>0.3</v>
      </c>
      <c r="H66" t="s">
        <v>12</v>
      </c>
      <c r="I66">
        <v>45</v>
      </c>
      <c r="J66" t="s">
        <v>15</v>
      </c>
      <c r="K66">
        <v>45</v>
      </c>
      <c r="L66" t="s">
        <v>16</v>
      </c>
      <c r="M66">
        <v>45</v>
      </c>
      <c r="N66" t="s">
        <v>5</v>
      </c>
      <c r="O66">
        <v>0</v>
      </c>
      <c r="P66" t="s">
        <v>21</v>
      </c>
      <c r="Q66" t="s">
        <v>7</v>
      </c>
      <c r="AC66" t="s">
        <v>88</v>
      </c>
      <c r="AD66" t="b">
        <v>0</v>
      </c>
      <c r="AE66" t="b">
        <f ca="1">IF(ABS(AJ66-AJ67)&lt;100,TRUE,FALSE)</f>
        <v>0</v>
      </c>
      <c r="AF66" s="14">
        <f>AF64+15</f>
        <v>483</v>
      </c>
      <c r="AG66">
        <f>AF66+10</f>
        <v>493</v>
      </c>
      <c r="AH66" s="14" t="s">
        <v>66</v>
      </c>
      <c r="AI66" cm="1">
        <f t="array" aca="1" ref="AI66" ca="1">INDIRECT(CONCATENATE("D",AF66))</f>
        <v>32</v>
      </c>
      <c r="AJ66" s="1" cm="1">
        <f t="array" aca="1" ref="AJ66" ca="1">INDIRECT(CONCATENATE("D",$AG66))</f>
        <v>42987.941700000003</v>
      </c>
      <c r="AK66" s="6" cm="1">
        <f t="array" aca="1" ref="AK66" ca="1">INDIRECT(CONCATENATE("f",$AG66))</f>
        <v>0.99252921999999999</v>
      </c>
      <c r="AL66" s="1" cm="1">
        <f t="array" aca="1" ref="AL66" ca="1">INDIRECT(CONCATENATE("h",$AG66))</f>
        <v>174.3783</v>
      </c>
      <c r="AM66" s="1" cm="1">
        <f t="array" aca="1" ref="AM66" ca="1">INDIRECT(CONCATENATE("i",$AG66))</f>
        <v>338.37169999999998</v>
      </c>
      <c r="AN66" s="1" cm="1">
        <f t="array" aca="1" ref="AN66" ca="1">INDIRECT(CONCATENATE("j",$AG66))</f>
        <v>151.1644</v>
      </c>
      <c r="AO66" s="1" cm="1">
        <f t="array" aca="1" ref="AO66" ca="1">INDIRECT(CONCATENATE("k",$AG66))</f>
        <v>180.93090000000001</v>
      </c>
    </row>
    <row r="67" spans="1:41" x14ac:dyDescent="0.4">
      <c r="A67" t="s">
        <v>17</v>
      </c>
      <c r="B67" t="s">
        <v>10</v>
      </c>
      <c r="AG67">
        <f>AG66+1</f>
        <v>494</v>
      </c>
      <c r="AI67" t="s">
        <v>14</v>
      </c>
      <c r="AJ67" s="1">
        <v>42164.928692000001</v>
      </c>
      <c r="AK67" s="6">
        <v>3.9500000000000001E-4</v>
      </c>
      <c r="AL67" s="1">
        <v>0.15776899999999999</v>
      </c>
      <c r="AM67" s="1">
        <v>70.691391999999993</v>
      </c>
      <c r="AN67" s="1">
        <v>289.02876099999997</v>
      </c>
      <c r="AO67" s="1">
        <v>60.908496999999997</v>
      </c>
    </row>
    <row r="68" spans="1:41" x14ac:dyDescent="0.4">
      <c r="A68" t="s">
        <v>0</v>
      </c>
      <c r="B68">
        <v>84599.744999999995</v>
      </c>
      <c r="C68" t="s">
        <v>11</v>
      </c>
      <c r="D68">
        <v>0.45377076900000002</v>
      </c>
      <c r="E68" t="s">
        <v>12</v>
      </c>
      <c r="F68">
        <v>44.799399999999999</v>
      </c>
      <c r="G68">
        <v>45.168799999999997</v>
      </c>
      <c r="H68">
        <v>79.480699999999999</v>
      </c>
      <c r="I68">
        <v>42.292099999999998</v>
      </c>
      <c r="J68">
        <v>15.0039</v>
      </c>
      <c r="K68">
        <v>121.7728</v>
      </c>
      <c r="AC68" t="s">
        <v>88</v>
      </c>
      <c r="AD68" t="b">
        <v>0</v>
      </c>
      <c r="AE68" t="b">
        <f ca="1">IF(ABS(AJ68-AJ69)&lt;100,TRUE,FALSE)</f>
        <v>0</v>
      </c>
      <c r="AF68" s="14">
        <f>AF66+15</f>
        <v>498</v>
      </c>
      <c r="AG68">
        <f>AF68+10</f>
        <v>508</v>
      </c>
      <c r="AH68" s="14" t="s">
        <v>66</v>
      </c>
      <c r="AI68" cm="1">
        <f t="array" aca="1" ref="AI68" ca="1">INDIRECT(CONCATENATE("D",AF68))</f>
        <v>33</v>
      </c>
      <c r="AJ68" s="1" cm="1">
        <f t="array" aca="1" ref="AJ68" ca="1">INDIRECT(CONCATENATE("D",$AG68))</f>
        <v>42417.859100000001</v>
      </c>
      <c r="AK68" s="6" cm="1">
        <f t="array" aca="1" ref="AK68" ca="1">INDIRECT(CONCATENATE("f",$AG68))</f>
        <v>0.99298865599999997</v>
      </c>
      <c r="AL68" s="1" cm="1">
        <f t="array" aca="1" ref="AL68" ca="1">INDIRECT(CONCATENATE("h",$AG68))</f>
        <v>177.24100000000001</v>
      </c>
      <c r="AM68" s="1" cm="1">
        <f t="array" aca="1" ref="AM68" ca="1">INDIRECT(CONCATENATE("i",$AG68))</f>
        <v>307.56580000000002</v>
      </c>
      <c r="AN68" s="1" cm="1">
        <f t="array" aca="1" ref="AN68" ca="1">INDIRECT(CONCATENATE("j",$AG68))</f>
        <v>107.8694</v>
      </c>
      <c r="AO68" s="1" cm="1">
        <f t="array" aca="1" ref="AO68" ca="1">INDIRECT(CONCATENATE("k",$AG68))</f>
        <v>180.44499999999999</v>
      </c>
    </row>
    <row r="69" spans="1:41" x14ac:dyDescent="0.4">
      <c r="A69" t="s">
        <v>13</v>
      </c>
      <c r="B69">
        <v>4</v>
      </c>
      <c r="C69" t="s">
        <v>71</v>
      </c>
      <c r="D69" t="s">
        <v>0</v>
      </c>
      <c r="E69">
        <v>63781.37</v>
      </c>
      <c r="F69" t="s">
        <v>11</v>
      </c>
      <c r="G69">
        <v>0.3</v>
      </c>
      <c r="H69" t="s">
        <v>12</v>
      </c>
      <c r="I69">
        <v>45</v>
      </c>
      <c r="J69" t="s">
        <v>15</v>
      </c>
      <c r="K69">
        <v>45</v>
      </c>
      <c r="L69" t="s">
        <v>16</v>
      </c>
      <c r="M69">
        <v>45</v>
      </c>
      <c r="N69" t="s">
        <v>5</v>
      </c>
      <c r="O69">
        <v>0</v>
      </c>
      <c r="P69" t="s">
        <v>21</v>
      </c>
      <c r="Q69" t="s">
        <v>7</v>
      </c>
      <c r="AG69">
        <f>AG68+1</f>
        <v>509</v>
      </c>
      <c r="AI69" t="s">
        <v>14</v>
      </c>
      <c r="AJ69" s="1">
        <v>42164.928692000001</v>
      </c>
      <c r="AK69" s="6">
        <v>3.9500000000000001E-4</v>
      </c>
      <c r="AL69" s="1">
        <v>0.15776899999999999</v>
      </c>
      <c r="AM69" s="1">
        <v>70.691391999999993</v>
      </c>
      <c r="AN69" s="1">
        <v>289.02876099999997</v>
      </c>
      <c r="AO69" s="1">
        <v>60.908496999999997</v>
      </c>
    </row>
    <row r="70" spans="1:41" x14ac:dyDescent="0.4">
      <c r="A70" t="s">
        <v>18</v>
      </c>
      <c r="B70">
        <f>-----------------------------------0.05</f>
        <v>-0.05</v>
      </c>
      <c r="AD70" t="b">
        <v>0</v>
      </c>
      <c r="AE70" t="b">
        <f ca="1">IF(ABS(AJ70-AJ71)&lt;100,TRUE,FALSE)</f>
        <v>1</v>
      </c>
      <c r="AF70" s="14">
        <f>AF68+15</f>
        <v>513</v>
      </c>
      <c r="AG70">
        <f>AF70+10</f>
        <v>523</v>
      </c>
      <c r="AH70" s="14" t="s">
        <v>66</v>
      </c>
      <c r="AI70" cm="1">
        <f t="array" aca="1" ref="AI70" ca="1">INDIRECT(CONCATENATE("D",AF70))</f>
        <v>34</v>
      </c>
      <c r="AJ70" s="1" cm="1">
        <f t="array" aca="1" ref="AJ70" ca="1">INDIRECT(CONCATENATE("D",$AG70))</f>
        <v>42146.0317</v>
      </c>
      <c r="AK70" s="6" cm="1">
        <f t="array" aca="1" ref="AK70" ca="1">INDIRECT(CONCATENATE("f",$AG70))</f>
        <v>6.3487799999999996E-4</v>
      </c>
      <c r="AL70" s="1" cm="1">
        <f t="array" aca="1" ref="AL70" ca="1">INDIRECT(CONCATENATE("h",$AG70))</f>
        <v>2.5600000000000001E-2</v>
      </c>
      <c r="AM70" s="1" cm="1">
        <f t="array" aca="1" ref="AM70" ca="1">INDIRECT(CONCATENATE("i",$AG70))</f>
        <v>83.489800000000002</v>
      </c>
      <c r="AN70" s="1" cm="1">
        <f t="array" aca="1" ref="AN70" ca="1">INDIRECT(CONCATENATE("j",$AG70))</f>
        <v>221.11789999999999</v>
      </c>
      <c r="AO70" s="1" cm="1">
        <f t="array" aca="1" ref="AO70" ca="1">INDIRECT(CONCATENATE("k",$AG70))</f>
        <v>179.32769999999999</v>
      </c>
    </row>
    <row r="71" spans="1:41" s="10" customFormat="1" x14ac:dyDescent="0.4">
      <c r="A71" s="10" t="s">
        <v>18</v>
      </c>
      <c r="B71" s="10" t="s">
        <v>10</v>
      </c>
      <c r="AF71" s="16"/>
      <c r="AG71" s="10">
        <f>AG70+1</f>
        <v>524</v>
      </c>
      <c r="AH71" s="16"/>
      <c r="AI71" s="10" t="s">
        <v>14</v>
      </c>
      <c r="AJ71" s="11">
        <v>42164.928692000001</v>
      </c>
      <c r="AK71" s="12">
        <v>3.9500000000000001E-4</v>
      </c>
      <c r="AL71" s="11">
        <v>0.15776899999999999</v>
      </c>
      <c r="AM71" s="11">
        <v>70.691391999999993</v>
      </c>
      <c r="AN71" s="11">
        <v>289.02876099999997</v>
      </c>
      <c r="AO71" s="11">
        <v>60.908496999999997</v>
      </c>
    </row>
    <row r="72" spans="1:41" x14ac:dyDescent="0.4">
      <c r="A72" t="s">
        <v>18</v>
      </c>
      <c r="AD72" t="b">
        <v>0</v>
      </c>
      <c r="AE72" t="b">
        <f ca="1">IF(ABS(AJ72-AJ73)&lt;100,TRUE,FALSE)</f>
        <v>0</v>
      </c>
      <c r="AF72" s="14">
        <f>AF70+15</f>
        <v>528</v>
      </c>
      <c r="AG72">
        <f>AF72+10</f>
        <v>538</v>
      </c>
      <c r="AH72" s="14" t="s">
        <v>66</v>
      </c>
      <c r="AI72" cm="1">
        <f t="array" aca="1" ref="AI72" ca="1">INDIRECT(CONCATENATE("D",AF72))</f>
        <v>35</v>
      </c>
      <c r="AJ72" s="1" cm="1">
        <f t="array" aca="1" ref="AJ72" ca="1">INDIRECT(CONCATENATE("D",$AG72))</f>
        <v>23218.646000000001</v>
      </c>
      <c r="AK72" s="6" cm="1">
        <f t="array" aca="1" ref="AK72" ca="1">INDIRECT(CONCATENATE("f",$AG72))</f>
        <v>0.98720475100000005</v>
      </c>
      <c r="AL72" s="1" cm="1">
        <f t="array" aca="1" ref="AL72" ca="1">INDIRECT(CONCATENATE("h",$AG72))</f>
        <v>178.73089999999999</v>
      </c>
      <c r="AM72" s="1" cm="1">
        <f t="array" aca="1" ref="AM72" ca="1">INDIRECT(CONCATENATE("i",$AG72))</f>
        <v>297.94729999999998</v>
      </c>
      <c r="AN72" s="1" cm="1">
        <f t="array" aca="1" ref="AN72" ca="1">INDIRECT(CONCATENATE("j",$AG72))</f>
        <v>354.01420000000002</v>
      </c>
      <c r="AO72" s="1" cm="1">
        <f t="array" aca="1" ref="AO72" ca="1">INDIRECT(CONCATENATE("k",$AG72))</f>
        <v>180.2534</v>
      </c>
    </row>
    <row r="73" spans="1:41" x14ac:dyDescent="0.4">
      <c r="A73">
        <v>9</v>
      </c>
      <c r="B73" t="s">
        <v>19</v>
      </c>
      <c r="C73" t="s">
        <v>0</v>
      </c>
      <c r="D73">
        <v>-12602.819</v>
      </c>
      <c r="E73" t="s">
        <v>11</v>
      </c>
      <c r="F73">
        <v>4.1268645309999998</v>
      </c>
      <c r="G73" t="s">
        <v>12</v>
      </c>
      <c r="H73">
        <v>132.8681</v>
      </c>
      <c r="I73">
        <v>219.52189999999999</v>
      </c>
      <c r="J73">
        <v>76.710099999999997</v>
      </c>
      <c r="K73">
        <v>338.65359999999998</v>
      </c>
      <c r="L73">
        <v>57295773.783500001</v>
      </c>
      <c r="M73">
        <v>55.363700000000001</v>
      </c>
      <c r="AG73">
        <f>AG72+1</f>
        <v>539</v>
      </c>
      <c r="AI73" t="s">
        <v>14</v>
      </c>
    </row>
    <row r="74" spans="1:41" x14ac:dyDescent="0.4">
      <c r="A74" t="s">
        <v>13</v>
      </c>
      <c r="B74">
        <v>4</v>
      </c>
      <c r="C74" t="s">
        <v>71</v>
      </c>
      <c r="D74" t="s">
        <v>0</v>
      </c>
      <c r="E74">
        <v>63781.37</v>
      </c>
      <c r="F74" t="s">
        <v>11</v>
      </c>
      <c r="G74">
        <v>0.3</v>
      </c>
      <c r="H74" t="s">
        <v>12</v>
      </c>
      <c r="I74">
        <v>45</v>
      </c>
      <c r="J74" t="s">
        <v>15</v>
      </c>
      <c r="K74">
        <v>45</v>
      </c>
      <c r="L74" t="s">
        <v>16</v>
      </c>
      <c r="M74">
        <v>45</v>
      </c>
      <c r="N74" t="s">
        <v>5</v>
      </c>
      <c r="O74">
        <v>0</v>
      </c>
      <c r="P74" t="s">
        <v>21</v>
      </c>
      <c r="Q74" t="s">
        <v>7</v>
      </c>
      <c r="AD74" t="b">
        <v>0</v>
      </c>
      <c r="AE74" t="b">
        <f ca="1">IF(ABS(AJ74-AJ75)&lt;100,TRUE,FALSE)</f>
        <v>0</v>
      </c>
      <c r="AF74" s="14">
        <f>AF72+15</f>
        <v>543</v>
      </c>
      <c r="AG74">
        <f>AF74+10</f>
        <v>553</v>
      </c>
      <c r="AH74" s="14" t="s">
        <v>66</v>
      </c>
      <c r="AI74" cm="1">
        <f t="array" aca="1" ref="AI74" ca="1">INDIRECT(CONCATENATE("D",AF74))</f>
        <v>36</v>
      </c>
      <c r="AJ74" s="1" cm="1">
        <f t="array" aca="1" ref="AJ74" ca="1">INDIRECT(CONCATENATE("D",$AG74))</f>
        <v>23218.605200000002</v>
      </c>
      <c r="AK74" s="6" cm="1">
        <f t="array" aca="1" ref="AK74" ca="1">INDIRECT(CONCATENATE("f",$AG74))</f>
        <v>0.98719456100000003</v>
      </c>
      <c r="AL74" s="1" cm="1">
        <f t="array" aca="1" ref="AL74" ca="1">INDIRECT(CONCATENATE("h",$AG74))</f>
        <v>178.73089999999999</v>
      </c>
      <c r="AM74" s="1" cm="1">
        <f t="array" aca="1" ref="AM74" ca="1">INDIRECT(CONCATENATE("i",$AG74))</f>
        <v>297.94729999999998</v>
      </c>
      <c r="AN74" s="1" cm="1">
        <f t="array" aca="1" ref="AN74" ca="1">INDIRECT(CONCATENATE("j",$AG74))</f>
        <v>354.01530000000002</v>
      </c>
      <c r="AO74" s="1" cm="1">
        <f t="array" aca="1" ref="AO74" ca="1">INDIRECT(CONCATENATE("k",$AG74))</f>
        <v>180.25239999999999</v>
      </c>
    </row>
    <row r="75" spans="1:41" x14ac:dyDescent="0.4">
      <c r="A75" t="s">
        <v>20</v>
      </c>
      <c r="B75" t="s">
        <v>10</v>
      </c>
      <c r="AG75">
        <f>AG74+1</f>
        <v>554</v>
      </c>
      <c r="AI75" t="s">
        <v>14</v>
      </c>
    </row>
    <row r="76" spans="1:41" x14ac:dyDescent="0.4">
      <c r="A76" t="s">
        <v>0</v>
      </c>
      <c r="B76">
        <v>63822.625200000002</v>
      </c>
      <c r="C76" t="s">
        <v>11</v>
      </c>
      <c r="D76">
        <v>0.30012636999999998</v>
      </c>
      <c r="E76" t="s">
        <v>12</v>
      </c>
      <c r="F76">
        <v>44.968800000000002</v>
      </c>
      <c r="G76">
        <v>45.021700000000003</v>
      </c>
      <c r="H76">
        <v>45.101900000000001</v>
      </c>
      <c r="I76">
        <v>77.162899999999993</v>
      </c>
      <c r="J76">
        <v>45.688600000000001</v>
      </c>
      <c r="K76">
        <v>122.2647</v>
      </c>
      <c r="AD76" t="b">
        <v>0</v>
      </c>
      <c r="AE76" t="b">
        <f ca="1">IF(ABS(AJ76-AJ77)&lt;100,TRUE,FALSE)</f>
        <v>0</v>
      </c>
      <c r="AF76" s="14">
        <f>AF74+15</f>
        <v>558</v>
      </c>
      <c r="AG76">
        <f>AF76+10</f>
        <v>568</v>
      </c>
      <c r="AH76" s="14" t="s">
        <v>66</v>
      </c>
      <c r="AI76" cm="1">
        <f t="array" aca="1" ref="AI76" ca="1">INDIRECT(CONCATENATE("D",AF76))</f>
        <v>37</v>
      </c>
      <c r="AJ76" s="1" cm="1">
        <f t="array" aca="1" ref="AJ76" ca="1">INDIRECT(CONCATENATE("D",$AG76))</f>
        <v>28285.939699999999</v>
      </c>
      <c r="AK76" s="6" cm="1">
        <f t="array" aca="1" ref="AK76" ca="1">INDIRECT(CONCATENATE("f",$AG76))</f>
        <v>0.99859091200000005</v>
      </c>
      <c r="AL76" s="1" cm="1">
        <f t="array" aca="1" ref="AL76" ca="1">INDIRECT(CONCATENATE("h",$AG76))</f>
        <v>177.86150000000001</v>
      </c>
      <c r="AM76" s="1" cm="1">
        <f t="array" aca="1" ref="AM76" ca="1">INDIRECT(CONCATENATE("i",$AG76))</f>
        <v>293.99430000000001</v>
      </c>
      <c r="AN76" s="1" cm="1">
        <f t="array" aca="1" ref="AN76" ca="1">INDIRECT(CONCATENATE("j",$AG76))</f>
        <v>350.63839999999999</v>
      </c>
      <c r="AO76" s="1" cm="1">
        <f t="array" aca="1" ref="AO76" ca="1">INDIRECT(CONCATENATE("k",$AG76))</f>
        <v>180.17250000000001</v>
      </c>
    </row>
    <row r="77" spans="1:41" x14ac:dyDescent="0.4">
      <c r="A77" t="s">
        <v>13</v>
      </c>
      <c r="B77">
        <v>4</v>
      </c>
      <c r="C77" t="s">
        <v>71</v>
      </c>
      <c r="D77" t="s">
        <v>0</v>
      </c>
      <c r="E77">
        <v>63781.37</v>
      </c>
      <c r="F77" t="s">
        <v>11</v>
      </c>
      <c r="G77">
        <v>0.3</v>
      </c>
      <c r="H77" t="s">
        <v>12</v>
      </c>
      <c r="I77">
        <v>45</v>
      </c>
      <c r="J77" t="s">
        <v>15</v>
      </c>
      <c r="K77">
        <v>45</v>
      </c>
      <c r="L77" t="s">
        <v>16</v>
      </c>
      <c r="M77">
        <v>45</v>
      </c>
      <c r="N77" t="s">
        <v>5</v>
      </c>
      <c r="O77">
        <v>0</v>
      </c>
      <c r="P77" t="s">
        <v>21</v>
      </c>
      <c r="Q77" t="s">
        <v>7</v>
      </c>
      <c r="AG77">
        <f>AG76+1</f>
        <v>569</v>
      </c>
      <c r="AI77" t="s">
        <v>14</v>
      </c>
    </row>
    <row r="78" spans="1:41" x14ac:dyDescent="0.4">
      <c r="A78" t="s">
        <v>6</v>
      </c>
      <c r="B78" t="s">
        <v>7</v>
      </c>
      <c r="C78" t="s">
        <v>8</v>
      </c>
      <c r="D78">
        <v>5</v>
      </c>
      <c r="AD78" t="b">
        <v>0</v>
      </c>
      <c r="AE78" t="b">
        <f ca="1">IF(ABS(AJ78-AJ79)&lt;100,TRUE,FALSE)</f>
        <v>0</v>
      </c>
      <c r="AF78" s="14">
        <f>AF76+15</f>
        <v>573</v>
      </c>
      <c r="AG78">
        <f>AF78+10</f>
        <v>583</v>
      </c>
      <c r="AH78" s="14" t="s">
        <v>66</v>
      </c>
      <c r="AI78" cm="1">
        <f t="array" aca="1" ref="AI78" ca="1">INDIRECT(CONCATENATE("D",AF78))</f>
        <v>38</v>
      </c>
      <c r="AJ78" s="1" cm="1">
        <f t="array" aca="1" ref="AJ78" ca="1">INDIRECT(CONCATENATE("D",$AG78))</f>
        <v>110743.3729</v>
      </c>
      <c r="AK78" s="6" cm="1">
        <f t="array" aca="1" ref="AK78" ca="1">INDIRECT(CONCATENATE("f",$AG78))</f>
        <v>0.67612324199999996</v>
      </c>
      <c r="AL78" s="1" cm="1">
        <f t="array" aca="1" ref="AL78" ca="1">INDIRECT(CONCATENATE("h",$AG78))</f>
        <v>179.65309999999999</v>
      </c>
      <c r="AM78" s="1" cm="1">
        <f t="array" aca="1" ref="AM78" ca="1">INDIRECT(CONCATENATE("i",$AG78))</f>
        <v>108.79519999999999</v>
      </c>
      <c r="AN78" s="1" cm="1">
        <f t="array" aca="1" ref="AN78" ca="1">INDIRECT(CONCATENATE("j",$AG78))</f>
        <v>308.38780000000003</v>
      </c>
      <c r="AO78" s="1" cm="1">
        <f t="array" aca="1" ref="AO78" ca="1">INDIRECT(CONCATENATE("k",$AG78))</f>
        <v>36.218000000000004</v>
      </c>
    </row>
    <row r="79" spans="1:41" x14ac:dyDescent="0.4">
      <c r="A79" t="s">
        <v>9</v>
      </c>
      <c r="B79" t="s">
        <v>10</v>
      </c>
      <c r="AG79">
        <f>AG78+1</f>
        <v>584</v>
      </c>
      <c r="AI79" t="s">
        <v>14</v>
      </c>
      <c r="AJ79" s="1" cm="1">
        <f t="array" aca="1" ref="AJ79" ca="1">INDIRECT(CONCATENATE("e",$AG79))</f>
        <v>0</v>
      </c>
      <c r="AK79" s="6" cm="1">
        <f t="array" aca="1" ref="AK79" ca="1">INDIRECT(CONCATENATE("g",$AG79))</f>
        <v>0</v>
      </c>
      <c r="AL79" s="1" cm="1">
        <f t="array" aca="1" ref="AL79" ca="1">INDIRECT(CONCATENATE("I",$AG79))</f>
        <v>0</v>
      </c>
      <c r="AM79" s="1" cm="1">
        <f t="array" aca="1" ref="AM79" ca="1">INDIRECT(CONCATENATE("k",$AG79))</f>
        <v>0</v>
      </c>
      <c r="AN79" s="1" cm="1">
        <f t="array" aca="1" ref="AN79" ca="1">INDIRECT(CONCATENATE("m",$AG79))</f>
        <v>0</v>
      </c>
      <c r="AO79" s="1" cm="1">
        <f t="array" aca="1" ref="AO79" ca="1">INDIRECT(CONCATENATE("o",$AG79))</f>
        <v>0</v>
      </c>
    </row>
    <row r="80" spans="1:41" x14ac:dyDescent="0.4">
      <c r="A80" t="s">
        <v>0</v>
      </c>
      <c r="B80">
        <v>-394.70229999999998</v>
      </c>
      <c r="C80" t="s">
        <v>11</v>
      </c>
      <c r="D80">
        <v>15.335074219999999</v>
      </c>
      <c r="E80" t="s">
        <v>12</v>
      </c>
      <c r="F80">
        <v>36.341999999999999</v>
      </c>
      <c r="G80">
        <v>149.53450000000001</v>
      </c>
      <c r="H80">
        <v>36.666499999999999</v>
      </c>
      <c r="I80">
        <v>66.688500000000005</v>
      </c>
      <c r="J80">
        <v>1664.4358</v>
      </c>
      <c r="K80">
        <v>103.355</v>
      </c>
      <c r="AD80" t="b">
        <v>0</v>
      </c>
      <c r="AE80" t="b">
        <f ca="1">IF(ABS(AJ80-AJ81)&lt;100,TRUE,FALSE)</f>
        <v>0</v>
      </c>
      <c r="AF80" s="14">
        <f>AF78+15</f>
        <v>588</v>
      </c>
      <c r="AG80">
        <f>AF80+10</f>
        <v>598</v>
      </c>
      <c r="AH80" s="14" t="s">
        <v>66</v>
      </c>
      <c r="AI80" cm="1">
        <f t="array" aca="1" ref="AI80" ca="1">INDIRECT(CONCATENATE("D",AF80))</f>
        <v>39</v>
      </c>
      <c r="AJ80" s="1" cm="1">
        <f t="array" aca="1" ref="AJ80" ca="1">INDIRECT(CONCATENATE("D",$AG80))</f>
        <v>109741.3559</v>
      </c>
      <c r="AK80" s="6" cm="1">
        <f t="array" aca="1" ref="AK80" ca="1">INDIRECT(CONCATENATE("f",$AG80))</f>
        <v>0.67316420399999999</v>
      </c>
      <c r="AL80" s="1" cm="1">
        <f t="array" aca="1" ref="AL80" ca="1">INDIRECT(CONCATENATE("h",$AG80))</f>
        <v>179.6532</v>
      </c>
      <c r="AM80" s="1" cm="1">
        <f t="array" aca="1" ref="AM80" ca="1">INDIRECT(CONCATENATE("i",$AG80))</f>
        <v>108.8272</v>
      </c>
      <c r="AN80" s="1" cm="1">
        <f t="array" aca="1" ref="AN80" ca="1">INDIRECT(CONCATENATE("j",$AG80))</f>
        <v>308.33749999999998</v>
      </c>
      <c r="AO80" s="1" cm="1">
        <f t="array" aca="1" ref="AO80" ca="1">INDIRECT(CONCATENATE("k",$AG80))</f>
        <v>36.300899999999999</v>
      </c>
    </row>
    <row r="81" spans="1:41" x14ac:dyDescent="0.4">
      <c r="A81" t="s">
        <v>13</v>
      </c>
      <c r="B81">
        <v>5</v>
      </c>
      <c r="C81" t="s">
        <v>72</v>
      </c>
      <c r="D81" t="s">
        <v>0</v>
      </c>
      <c r="E81">
        <v>8540.9629999999997</v>
      </c>
      <c r="F81" t="s">
        <v>11</v>
      </c>
      <c r="G81">
        <v>0.17899999999999999</v>
      </c>
      <c r="H81" t="s">
        <v>12</v>
      </c>
      <c r="I81">
        <v>32.880000000000003</v>
      </c>
      <c r="J81" t="s">
        <v>15</v>
      </c>
      <c r="K81">
        <v>224.87</v>
      </c>
      <c r="L81" t="s">
        <v>16</v>
      </c>
      <c r="M81">
        <v>255.2</v>
      </c>
      <c r="N81" t="s">
        <v>5</v>
      </c>
      <c r="O81">
        <v>0</v>
      </c>
      <c r="P81" t="s">
        <v>23</v>
      </c>
      <c r="Q81" t="s">
        <v>24</v>
      </c>
      <c r="AG81">
        <f>AG80+1</f>
        <v>599</v>
      </c>
      <c r="AI81" t="s">
        <v>14</v>
      </c>
      <c r="AJ81" s="1" cm="1">
        <f t="array" aca="1" ref="AJ81" ca="1">INDIRECT(CONCATENATE("e",$AG81))</f>
        <v>0</v>
      </c>
      <c r="AK81" s="6" cm="1">
        <f t="array" aca="1" ref="AK81" ca="1">INDIRECT(CONCATENATE("g",$AG81))</f>
        <v>0</v>
      </c>
      <c r="AL81" s="1" cm="1">
        <f t="array" aca="1" ref="AL81" ca="1">INDIRECT(CONCATENATE("I",$AG81))</f>
        <v>0</v>
      </c>
      <c r="AM81" s="1" cm="1">
        <f t="array" aca="1" ref="AM81" ca="1">INDIRECT(CONCATENATE("k",$AG81))</f>
        <v>0</v>
      </c>
      <c r="AN81" s="1" cm="1">
        <f t="array" aca="1" ref="AN81" ca="1">INDIRECT(CONCATENATE("m",$AG81))</f>
        <v>0</v>
      </c>
      <c r="AO81" s="1" cm="1">
        <f t="array" aca="1" ref="AO81" ca="1">INDIRECT(CONCATENATE("o",$AG81))</f>
        <v>0</v>
      </c>
    </row>
    <row r="82" spans="1:41" x14ac:dyDescent="0.4">
      <c r="A82" t="s">
        <v>17</v>
      </c>
      <c r="B82" t="s">
        <v>10</v>
      </c>
      <c r="AD82" t="b">
        <v>0</v>
      </c>
      <c r="AE82" t="b">
        <f ca="1">IF(ABS(AJ82-AJ83)&lt;100,TRUE,FALSE)</f>
        <v>0</v>
      </c>
      <c r="AF82" s="14">
        <f>AF80+15</f>
        <v>603</v>
      </c>
      <c r="AG82">
        <f>AF82+10</f>
        <v>613</v>
      </c>
      <c r="AH82" s="14" t="s">
        <v>66</v>
      </c>
      <c r="AI82" cm="1">
        <f t="array" aca="1" ref="AI82" ca="1">INDIRECT(CONCATENATE("D",AF82))</f>
        <v>40</v>
      </c>
      <c r="AJ82" s="1" cm="1">
        <f t="array" aca="1" ref="AJ82" ca="1">INDIRECT(CONCATENATE("D",$AG82))</f>
        <v>42605.310799999999</v>
      </c>
      <c r="AK82" s="6" cm="1">
        <f t="array" aca="1" ref="AK82" ca="1">INDIRECT(CONCATENATE("f",$AG82))</f>
        <v>2.3636738000000001E-2</v>
      </c>
      <c r="AL82" s="1" cm="1">
        <f t="array" aca="1" ref="AL82" ca="1">INDIRECT(CONCATENATE("h",$AG82))</f>
        <v>6.0000000000000001E-3</v>
      </c>
      <c r="AM82" s="1" cm="1">
        <f t="array" aca="1" ref="AM82" ca="1">INDIRECT(CONCATENATE("i",$AG82))</f>
        <v>27.842199999999998</v>
      </c>
      <c r="AN82" s="1" cm="1">
        <f t="array" aca="1" ref="AN82" ca="1">INDIRECT(CONCATENATE("j",$AG82))</f>
        <v>136.36060000000001</v>
      </c>
      <c r="AO82" s="1" cm="1">
        <f t="array" aca="1" ref="AO82" ca="1">INDIRECT(CONCATENATE("k",$AG82))</f>
        <v>319.75760000000002</v>
      </c>
    </row>
    <row r="83" spans="1:41" x14ac:dyDescent="0.4">
      <c r="A83" t="s">
        <v>0</v>
      </c>
      <c r="B83">
        <v>6379.9490999999998</v>
      </c>
      <c r="C83" t="s">
        <v>11</v>
      </c>
      <c r="D83">
        <v>0.37580127600000002</v>
      </c>
      <c r="E83" t="s">
        <v>12</v>
      </c>
      <c r="F83">
        <v>31.938099999999999</v>
      </c>
      <c r="G83">
        <v>152.0129</v>
      </c>
      <c r="H83">
        <v>171.29339999999999</v>
      </c>
      <c r="I83">
        <v>177.25960000000001</v>
      </c>
      <c r="J83">
        <v>174.4051</v>
      </c>
      <c r="K83">
        <v>348.553</v>
      </c>
      <c r="AG83">
        <f>AG82+1</f>
        <v>614</v>
      </c>
      <c r="AI83" t="s">
        <v>14</v>
      </c>
      <c r="AJ83" s="1" cm="1">
        <f t="array" aca="1" ref="AJ83" ca="1">INDIRECT(CONCATENATE("e",$AG83))</f>
        <v>0</v>
      </c>
      <c r="AK83" s="6" cm="1">
        <f t="array" aca="1" ref="AK83" ca="1">INDIRECT(CONCATENATE("g",$AG83))</f>
        <v>0</v>
      </c>
      <c r="AL83" s="1" cm="1">
        <f t="array" aca="1" ref="AL83" ca="1">INDIRECT(CONCATENATE("I",$AG83))</f>
        <v>0</v>
      </c>
      <c r="AM83" s="1" cm="1">
        <f t="array" aca="1" ref="AM83" ca="1">INDIRECT(CONCATENATE("k",$AG83))</f>
        <v>0</v>
      </c>
      <c r="AN83" s="1" cm="1">
        <f t="array" aca="1" ref="AN83" ca="1">INDIRECT(CONCATENATE("m",$AG83))</f>
        <v>0</v>
      </c>
      <c r="AO83" s="1" cm="1">
        <f t="array" aca="1" ref="AO83" ca="1">INDIRECT(CONCATENATE("o",$AG83))</f>
        <v>0</v>
      </c>
    </row>
    <row r="84" spans="1:41" x14ac:dyDescent="0.4">
      <c r="A84" t="s">
        <v>13</v>
      </c>
      <c r="B84">
        <v>5</v>
      </c>
      <c r="C84" t="s">
        <v>72</v>
      </c>
      <c r="D84" t="s">
        <v>0</v>
      </c>
      <c r="E84">
        <v>8540.9629999999997</v>
      </c>
      <c r="F84" t="s">
        <v>11</v>
      </c>
      <c r="G84">
        <v>0.17899999999999999</v>
      </c>
      <c r="H84" t="s">
        <v>12</v>
      </c>
      <c r="I84">
        <v>32.880000000000003</v>
      </c>
      <c r="J84" t="s">
        <v>15</v>
      </c>
      <c r="K84">
        <v>224.87</v>
      </c>
      <c r="L84" t="s">
        <v>16</v>
      </c>
      <c r="M84">
        <v>255.2</v>
      </c>
      <c r="N84" t="s">
        <v>5</v>
      </c>
      <c r="O84">
        <v>0</v>
      </c>
      <c r="P84" t="s">
        <v>23</v>
      </c>
      <c r="Q84" t="s">
        <v>24</v>
      </c>
      <c r="AD84" t="b">
        <v>0</v>
      </c>
      <c r="AE84" t="b">
        <f ca="1">IF(ABS(AJ84-AJ85)&lt;100,TRUE,FALSE)</f>
        <v>0</v>
      </c>
      <c r="AF84" s="14">
        <f>AF82+15</f>
        <v>618</v>
      </c>
      <c r="AG84">
        <f>AF84+10</f>
        <v>628</v>
      </c>
      <c r="AH84" s="14" t="s">
        <v>66</v>
      </c>
      <c r="AI84" cm="1">
        <f t="array" aca="1" ref="AI84" ca="1">INDIRECT(CONCATENATE("D",AF84))</f>
        <v>41</v>
      </c>
      <c r="AJ84" s="1" cm="1">
        <f t="array" aca="1" ref="AJ84" ca="1">INDIRECT(CONCATENATE("D",$AG84))</f>
        <v>63496.707699999999</v>
      </c>
      <c r="AK84" s="6" cm="1">
        <f t="array" aca="1" ref="AK84" ca="1">INDIRECT(CONCATENATE("f",$AG84))</f>
        <v>0.35747705299999999</v>
      </c>
      <c r="AL84" s="1" cm="1">
        <f t="array" aca="1" ref="AL84" ca="1">INDIRECT(CONCATENATE("h",$AG84))</f>
        <v>179.8441</v>
      </c>
      <c r="AM84" s="1" cm="1">
        <f t="array" aca="1" ref="AM84" ca="1">INDIRECT(CONCATENATE("i",$AG84))</f>
        <v>119.5699</v>
      </c>
      <c r="AN84" s="1" cm="1">
        <f t="array" aca="1" ref="AN84" ca="1">INDIRECT(CONCATENATE("j",$AG84))</f>
        <v>338.84570000000002</v>
      </c>
      <c r="AO84" s="1" cm="1">
        <f t="array" aca="1" ref="AO84" ca="1">INDIRECT(CONCATENATE("k",$AG84))</f>
        <v>16.721900000000002</v>
      </c>
    </row>
    <row r="85" spans="1:41" x14ac:dyDescent="0.4">
      <c r="A85" t="s">
        <v>18</v>
      </c>
      <c r="B85">
        <f>-----------------------------------0.05</f>
        <v>-0.05</v>
      </c>
      <c r="AG85">
        <f>AG84+1</f>
        <v>629</v>
      </c>
      <c r="AI85" t="s">
        <v>14</v>
      </c>
      <c r="AJ85" s="1" cm="1">
        <f t="array" aca="1" ref="AJ85" ca="1">INDIRECT(CONCATENATE("e",$AG85))</f>
        <v>0</v>
      </c>
      <c r="AK85" s="6" cm="1">
        <f t="array" aca="1" ref="AK85" ca="1">INDIRECT(CONCATENATE("g",$AG85))</f>
        <v>0</v>
      </c>
      <c r="AL85" s="1" cm="1">
        <f t="array" aca="1" ref="AL85" ca="1">INDIRECT(CONCATENATE("I",$AG85))</f>
        <v>0</v>
      </c>
      <c r="AM85" s="1" cm="1">
        <f t="array" aca="1" ref="AM85" ca="1">INDIRECT(CONCATENATE("k",$AG85))</f>
        <v>0</v>
      </c>
      <c r="AN85" s="1" cm="1">
        <f t="array" aca="1" ref="AN85" ca="1">INDIRECT(CONCATENATE("m",$AG85))</f>
        <v>0</v>
      </c>
      <c r="AO85" s="1" cm="1">
        <f t="array" aca="1" ref="AO85" ca="1">INDIRECT(CONCATENATE("o",$AG85))</f>
        <v>0</v>
      </c>
    </row>
    <row r="86" spans="1:41" x14ac:dyDescent="0.4">
      <c r="A86" t="s">
        <v>18</v>
      </c>
      <c r="B86" t="s">
        <v>10</v>
      </c>
      <c r="AD86" t="b">
        <v>0</v>
      </c>
      <c r="AE86" t="b">
        <f ca="1">IF(ABS(AJ86-AJ87)&lt;100,TRUE,FALSE)</f>
        <v>0</v>
      </c>
      <c r="AF86" s="14">
        <f>AF84+15</f>
        <v>633</v>
      </c>
      <c r="AG86">
        <f>AF86+10</f>
        <v>643</v>
      </c>
      <c r="AH86" s="14" t="s">
        <v>66</v>
      </c>
      <c r="AI86" cm="1">
        <f t="array" aca="1" ref="AI86" ca="1">INDIRECT(CONCATENATE("D",AF86))</f>
        <v>42</v>
      </c>
      <c r="AJ86" s="1" cm="1">
        <f t="array" aca="1" ref="AJ86" ca="1">INDIRECT(CONCATENATE("D",$AG86))</f>
        <v>60872.263500000001</v>
      </c>
      <c r="AK86" s="6" cm="1">
        <f t="array" aca="1" ref="AK86" ca="1">INDIRECT(CONCATENATE("f",$AG86))</f>
        <v>0.38208777500000002</v>
      </c>
      <c r="AL86" s="1" cm="1">
        <f t="array" aca="1" ref="AL86" ca="1">INDIRECT(CONCATENATE("h",$AG86))</f>
        <v>179.76300000000001</v>
      </c>
      <c r="AM86" s="1" cm="1">
        <f t="array" aca="1" ref="AM86" ca="1">INDIRECT(CONCATENATE("i",$AG86))</f>
        <v>111.38379999999999</v>
      </c>
      <c r="AN86" s="1" cm="1">
        <f t="array" aca="1" ref="AN86" ca="1">INDIRECT(CONCATENATE("j",$AG86))</f>
        <v>308.6123</v>
      </c>
      <c r="AO86" s="1" cm="1">
        <f t="array" aca="1" ref="AO86" ca="1">INDIRECT(CONCATENATE("k",$AG86))</f>
        <v>38.6755</v>
      </c>
    </row>
    <row r="87" spans="1:41" x14ac:dyDescent="0.4">
      <c r="A87" t="s">
        <v>18</v>
      </c>
      <c r="B87">
        <v>7</v>
      </c>
      <c r="AG87">
        <f>AG86+1</f>
        <v>644</v>
      </c>
      <c r="AI87" t="s">
        <v>14</v>
      </c>
      <c r="AJ87" s="1" cm="1">
        <f t="array" aca="1" ref="AJ87" ca="1">INDIRECT(CONCATENATE("e",$AG87))</f>
        <v>0</v>
      </c>
      <c r="AK87" s="6" cm="1">
        <f t="array" aca="1" ref="AK87" ca="1">INDIRECT(CONCATENATE("g",$AG87))</f>
        <v>0</v>
      </c>
      <c r="AL87" s="1" cm="1">
        <f t="array" aca="1" ref="AL87" ca="1">INDIRECT(CONCATENATE("I",$AG87))</f>
        <v>0</v>
      </c>
      <c r="AM87" s="1" cm="1">
        <f t="array" aca="1" ref="AM87" ca="1">INDIRECT(CONCATENATE("k",$AG87))</f>
        <v>0</v>
      </c>
      <c r="AN87" s="1" cm="1">
        <f t="array" aca="1" ref="AN87" ca="1">INDIRECT(CONCATENATE("m",$AG87))</f>
        <v>0</v>
      </c>
      <c r="AO87" s="1" cm="1">
        <f t="array" aca="1" ref="AO87" ca="1">INDIRECT(CONCATENATE("o",$AG87))</f>
        <v>0</v>
      </c>
    </row>
    <row r="88" spans="1:41" x14ac:dyDescent="0.4">
      <c r="B88" t="s">
        <v>19</v>
      </c>
      <c r="C88" t="s">
        <v>0</v>
      </c>
      <c r="D88">
        <v>6652.8680999999997</v>
      </c>
      <c r="E88" t="s">
        <v>11</v>
      </c>
      <c r="F88">
        <v>0.99917086399999999</v>
      </c>
      <c r="G88" t="s">
        <v>12</v>
      </c>
      <c r="H88">
        <v>129.62540000000001</v>
      </c>
      <c r="I88">
        <v>291.83440000000002</v>
      </c>
      <c r="J88">
        <v>228.17349999999999</v>
      </c>
      <c r="K88">
        <v>180.262</v>
      </c>
      <c r="L88">
        <v>205.50120000000001</v>
      </c>
      <c r="M88">
        <v>48.435400000000001</v>
      </c>
      <c r="AD88" t="b">
        <v>0</v>
      </c>
      <c r="AE88" t="b">
        <f ca="1">IF(ABS(AJ88-AJ89)&lt;100,TRUE,FALSE)</f>
        <v>0</v>
      </c>
      <c r="AF88" s="14">
        <f>AF86+15</f>
        <v>648</v>
      </c>
      <c r="AG88">
        <f>AF88+10</f>
        <v>658</v>
      </c>
      <c r="AH88" s="14" t="s">
        <v>66</v>
      </c>
      <c r="AI88" cm="1">
        <f t="array" aca="1" ref="AI88" ca="1">INDIRECT(CONCATENATE("D",AF88))</f>
        <v>43</v>
      </c>
      <c r="AJ88" s="1" cm="1">
        <f t="array" aca="1" ref="AJ88" ca="1">INDIRECT(CONCATENATE("D",$AG88))</f>
        <v>-5867.3738000000003</v>
      </c>
      <c r="AK88" s="6" cm="1">
        <f t="array" aca="1" ref="AK88" ca="1">INDIRECT(CONCATENATE("f",$AG88))</f>
        <v>8.3710071520000007</v>
      </c>
      <c r="AL88" s="1" cm="1">
        <f t="array" aca="1" ref="AL88" ca="1">INDIRECT(CONCATENATE("h",$AG88))</f>
        <v>9.5899999999999999E-2</v>
      </c>
      <c r="AM88" s="1" cm="1">
        <f t="array" aca="1" ref="AM88" ca="1">INDIRECT(CONCATENATE("i",$AG88))</f>
        <v>92.034199999999998</v>
      </c>
      <c r="AN88" s="1" cm="1">
        <f t="array" aca="1" ref="AN88" ca="1">INDIRECT(CONCATENATE("j",$AG88))</f>
        <v>28.5411</v>
      </c>
      <c r="AO88" s="1" cm="1">
        <f t="array" aca="1" ref="AO88" ca="1">INDIRECT(CONCATENATE("k",$AG88))</f>
        <v>3.2808000000000002</v>
      </c>
    </row>
    <row r="89" spans="1:41" x14ac:dyDescent="0.4">
      <c r="A89" t="s">
        <v>13</v>
      </c>
      <c r="B89">
        <v>5</v>
      </c>
      <c r="C89" t="s">
        <v>72</v>
      </c>
      <c r="D89" t="s">
        <v>0</v>
      </c>
      <c r="E89">
        <v>8540.9629999999997</v>
      </c>
      <c r="F89" t="s">
        <v>11</v>
      </c>
      <c r="G89">
        <v>0.17899999999999999</v>
      </c>
      <c r="H89" t="s">
        <v>12</v>
      </c>
      <c r="I89">
        <v>32.880000000000003</v>
      </c>
      <c r="J89" t="s">
        <v>15</v>
      </c>
      <c r="K89">
        <v>224.87</v>
      </c>
      <c r="L89" t="s">
        <v>16</v>
      </c>
      <c r="M89">
        <v>255.2</v>
      </c>
      <c r="N89" t="s">
        <v>5</v>
      </c>
      <c r="O89">
        <v>0</v>
      </c>
      <c r="P89" t="s">
        <v>23</v>
      </c>
      <c r="Q89" t="s">
        <v>24</v>
      </c>
      <c r="AG89">
        <f>AG88+1</f>
        <v>659</v>
      </c>
      <c r="AI89" t="s">
        <v>14</v>
      </c>
      <c r="AJ89" s="1" cm="1">
        <f t="array" aca="1" ref="AJ89" ca="1">INDIRECT(CONCATENATE("e",$AG89))</f>
        <v>0</v>
      </c>
      <c r="AK89" s="6" cm="1">
        <f t="array" aca="1" ref="AK89" ca="1">INDIRECT(CONCATENATE("g",$AG89))</f>
        <v>0</v>
      </c>
      <c r="AL89" s="1" cm="1">
        <f t="array" aca="1" ref="AL89" ca="1">INDIRECT(CONCATENATE("I",$AG89))</f>
        <v>0</v>
      </c>
      <c r="AM89" s="1" cm="1">
        <f t="array" aca="1" ref="AM89" ca="1">INDIRECT(CONCATENATE("k",$AG89))</f>
        <v>0</v>
      </c>
      <c r="AN89" s="1" cm="1">
        <f t="array" aca="1" ref="AN89" ca="1">INDIRECT(CONCATENATE("m",$AG89))</f>
        <v>0</v>
      </c>
      <c r="AO89" s="1" cm="1">
        <f t="array" aca="1" ref="AO89" ca="1">INDIRECT(CONCATENATE("o",$AG89))</f>
        <v>0</v>
      </c>
    </row>
    <row r="90" spans="1:41" x14ac:dyDescent="0.4">
      <c r="A90" t="s">
        <v>20</v>
      </c>
      <c r="B90" t="s">
        <v>10</v>
      </c>
      <c r="AF90" s="14">
        <f>AF88+15</f>
        <v>663</v>
      </c>
      <c r="AG90">
        <f>AF90+10</f>
        <v>673</v>
      </c>
      <c r="AH90" s="14" t="s">
        <v>66</v>
      </c>
      <c r="AI90" cm="1">
        <f t="array" aca="1" ref="AI90" ca="1">INDIRECT(CONCATENATE("D",AF90))</f>
        <v>44</v>
      </c>
      <c r="AJ90" s="1" cm="1">
        <f t="array" aca="1" ref="AJ90" ca="1">INDIRECT(CONCATENATE("D",$AG90))</f>
        <v>59769.273000000001</v>
      </c>
      <c r="AK90" s="6" cm="1">
        <f t="array" aca="1" ref="AK90" ca="1">INDIRECT(CONCATENATE("f",$AG90))</f>
        <v>0.33092362600000003</v>
      </c>
      <c r="AL90" s="1" cm="1">
        <f t="array" aca="1" ref="AL90" ca="1">INDIRECT(CONCATENATE("h",$AG90))</f>
        <v>179.8544</v>
      </c>
      <c r="AM90" s="1" cm="1">
        <f t="array" aca="1" ref="AM90" ca="1">INDIRECT(CONCATENATE("i",$AG90))</f>
        <v>115.0078</v>
      </c>
      <c r="AN90" s="1" cm="1">
        <f t="array" aca="1" ref="AN90" ca="1">INDIRECT(CONCATENATE("j",$AG90))</f>
        <v>326.25020000000001</v>
      </c>
      <c r="AO90" s="1" cm="1">
        <f t="array" aca="1" ref="AO90" ca="1">INDIRECT(CONCATENATE("k",$AG90))</f>
        <v>24.7302</v>
      </c>
    </row>
    <row r="91" spans="1:41" x14ac:dyDescent="0.4">
      <c r="A91" t="s">
        <v>0</v>
      </c>
      <c r="B91">
        <v>8674.3467000000001</v>
      </c>
      <c r="C91" t="s">
        <v>11</v>
      </c>
      <c r="D91">
        <v>0.62923633700000003</v>
      </c>
      <c r="E91" t="s">
        <v>12</v>
      </c>
      <c r="F91">
        <v>34.143900000000002</v>
      </c>
      <c r="G91">
        <v>147.07300000000001</v>
      </c>
      <c r="H91">
        <v>195.2568</v>
      </c>
      <c r="I91">
        <v>177.02889999999999</v>
      </c>
      <c r="J91">
        <v>169.8682</v>
      </c>
      <c r="K91">
        <v>12.2857</v>
      </c>
      <c r="AG91">
        <f>AG90+1</f>
        <v>674</v>
      </c>
      <c r="AI91" t="s">
        <v>14</v>
      </c>
      <c r="AJ91" s="1" cm="1">
        <f t="array" aca="1" ref="AJ91" ca="1">INDIRECT(CONCATENATE("e",$AG91))</f>
        <v>0</v>
      </c>
      <c r="AK91" s="6" cm="1">
        <f t="array" aca="1" ref="AK91" ca="1">INDIRECT(CONCATENATE("g",$AG91))</f>
        <v>0</v>
      </c>
      <c r="AL91" s="1" cm="1">
        <f t="array" aca="1" ref="AL91" ca="1">INDIRECT(CONCATENATE("I",$AG91))</f>
        <v>0</v>
      </c>
      <c r="AM91" s="1" cm="1">
        <f t="array" aca="1" ref="AM91" ca="1">INDIRECT(CONCATENATE("k",$AG91))</f>
        <v>0</v>
      </c>
      <c r="AN91" s="1" cm="1">
        <f t="array" aca="1" ref="AN91" ca="1">INDIRECT(CONCATENATE("m",$AG91))</f>
        <v>0</v>
      </c>
      <c r="AO91" s="1" cm="1">
        <f t="array" aca="1" ref="AO91" ca="1">INDIRECT(CONCATENATE("o",$AG91))</f>
        <v>0</v>
      </c>
    </row>
    <row r="92" spans="1:41" x14ac:dyDescent="0.4">
      <c r="A92" t="s">
        <v>13</v>
      </c>
      <c r="B92">
        <v>5</v>
      </c>
      <c r="C92" t="s">
        <v>72</v>
      </c>
      <c r="D92" t="s">
        <v>0</v>
      </c>
      <c r="E92">
        <v>8540.9629999999997</v>
      </c>
      <c r="F92" t="s">
        <v>11</v>
      </c>
      <c r="G92">
        <v>0.17899999999999999</v>
      </c>
      <c r="H92" t="s">
        <v>12</v>
      </c>
      <c r="I92">
        <v>32.880000000000003</v>
      </c>
      <c r="J92" t="s">
        <v>15</v>
      </c>
      <c r="K92">
        <v>224.87</v>
      </c>
      <c r="L92" t="s">
        <v>16</v>
      </c>
      <c r="M92">
        <v>255.2</v>
      </c>
      <c r="N92" t="s">
        <v>5</v>
      </c>
      <c r="O92">
        <v>0</v>
      </c>
      <c r="P92" t="s">
        <v>23</v>
      </c>
      <c r="Q92" t="s">
        <v>24</v>
      </c>
      <c r="AF92" s="14">
        <f>AF90+15</f>
        <v>678</v>
      </c>
      <c r="AG92">
        <f>AF92+10</f>
        <v>688</v>
      </c>
      <c r="AH92" s="14" t="s">
        <v>66</v>
      </c>
      <c r="AI92" cm="1">
        <f t="array" aca="1" ref="AI92" ca="1">INDIRECT(CONCATENATE("D",AF92))</f>
        <v>45</v>
      </c>
      <c r="AJ92" s="1" cm="1">
        <f t="array" aca="1" ref="AJ92" ca="1">INDIRECT(CONCATENATE("D",$AG92))</f>
        <v>61831.135799999996</v>
      </c>
      <c r="AK92" s="6" cm="1">
        <f t="array" aca="1" ref="AK92" ca="1">INDIRECT(CONCATENATE("f",$AG92))</f>
        <v>0.36540016400000003</v>
      </c>
      <c r="AL92" s="1" cm="1">
        <f t="array" aca="1" ref="AL92" ca="1">INDIRECT(CONCATENATE("h",$AG92))</f>
        <v>179.83330000000001</v>
      </c>
      <c r="AM92" s="1" cm="1">
        <f t="array" aca="1" ref="AM92" ca="1">INDIRECT(CONCATENATE("i",$AG92))</f>
        <v>111.90819999999999</v>
      </c>
      <c r="AN92" s="1" cm="1">
        <f t="array" aca="1" ref="AN92" ca="1">INDIRECT(CONCATENATE("j",$AG92))</f>
        <v>319.3886</v>
      </c>
      <c r="AO92" s="1" cm="1">
        <f t="array" aca="1" ref="AO92" ca="1">INDIRECT(CONCATENATE("k",$AG92))</f>
        <v>28.4634</v>
      </c>
    </row>
    <row r="93" spans="1:41" x14ac:dyDescent="0.4">
      <c r="A93" t="s">
        <v>6</v>
      </c>
      <c r="B93" t="s">
        <v>7</v>
      </c>
      <c r="C93" t="s">
        <v>8</v>
      </c>
      <c r="D93">
        <v>6</v>
      </c>
      <c r="AG93">
        <f>AG92+1</f>
        <v>689</v>
      </c>
      <c r="AI93" t="s">
        <v>14</v>
      </c>
      <c r="AJ93" s="1" cm="1">
        <f t="array" aca="1" ref="AJ93" ca="1">INDIRECT(CONCATENATE("e",$AG93))</f>
        <v>0</v>
      </c>
      <c r="AK93" s="6" cm="1">
        <f t="array" aca="1" ref="AK93" ca="1">INDIRECT(CONCATENATE("g",$AG93))</f>
        <v>0</v>
      </c>
      <c r="AL93" s="1" cm="1">
        <f t="array" aca="1" ref="AL93" ca="1">INDIRECT(CONCATENATE("I",$AG93))</f>
        <v>0</v>
      </c>
      <c r="AM93" s="1" cm="1">
        <f t="array" aca="1" ref="AM93" ca="1">INDIRECT(CONCATENATE("k",$AG93))</f>
        <v>0</v>
      </c>
      <c r="AN93" s="1" cm="1">
        <f t="array" aca="1" ref="AN93" ca="1">INDIRECT(CONCATENATE("m",$AG93))</f>
        <v>0</v>
      </c>
      <c r="AO93" s="1" cm="1">
        <f t="array" aca="1" ref="AO93" ca="1">INDIRECT(CONCATENATE("o",$AG93))</f>
        <v>0</v>
      </c>
    </row>
    <row r="94" spans="1:41" x14ac:dyDescent="0.4">
      <c r="A94" t="s">
        <v>9</v>
      </c>
      <c r="B94" t="s">
        <v>10</v>
      </c>
      <c r="AF94" s="14">
        <f>AF92+15</f>
        <v>693</v>
      </c>
      <c r="AG94">
        <f>AF94+10</f>
        <v>703</v>
      </c>
      <c r="AH94" s="14" t="s">
        <v>66</v>
      </c>
      <c r="AI94" cm="1">
        <f t="array" aca="1" ref="AI94" ca="1">INDIRECT(CONCATENATE("D",AF94))</f>
        <v>46</v>
      </c>
      <c r="AJ94" s="1" cm="1">
        <f t="array" aca="1" ref="AJ94" ca="1">INDIRECT(CONCATENATE("D",$AG94))</f>
        <v>53143.085200000001</v>
      </c>
      <c r="AK94" s="6" cm="1">
        <f t="array" aca="1" ref="AK94" ca="1">INDIRECT(CONCATENATE("f",$AG94))</f>
        <v>0.27452030799999999</v>
      </c>
      <c r="AL94" s="1" cm="1">
        <f t="array" aca="1" ref="AL94" ca="1">INDIRECT(CONCATENATE("h",$AG94))</f>
        <v>179.81950000000001</v>
      </c>
      <c r="AM94" s="1" cm="1">
        <f t="array" aca="1" ref="AM94" ca="1">INDIRECT(CONCATENATE("i",$AG94))</f>
        <v>112.91540000000001</v>
      </c>
      <c r="AN94" s="1" cm="1">
        <f t="array" aca="1" ref="AN94" ca="1">INDIRECT(CONCATENATE("j",$AG94))</f>
        <v>309.28460000000001</v>
      </c>
      <c r="AO94" s="1" cm="1">
        <f t="array" aca="1" ref="AO94" ca="1">INDIRECT(CONCATENATE("k",$AG94))</f>
        <v>39.575200000000002</v>
      </c>
    </row>
    <row r="95" spans="1:41" x14ac:dyDescent="0.4">
      <c r="A95" t="s">
        <v>0</v>
      </c>
      <c r="B95">
        <v>-2979.8656000000001</v>
      </c>
      <c r="C95" t="s">
        <v>11</v>
      </c>
      <c r="D95">
        <v>3.1866065300000002</v>
      </c>
      <c r="E95" t="s">
        <v>12</v>
      </c>
      <c r="F95">
        <v>33.624600000000001</v>
      </c>
      <c r="G95">
        <v>222.61879999999999</v>
      </c>
      <c r="H95">
        <v>121.7522</v>
      </c>
      <c r="I95">
        <v>320.21600000000001</v>
      </c>
      <c r="J95">
        <v>57295773.783500001</v>
      </c>
      <c r="K95">
        <v>81.968199999999996</v>
      </c>
      <c r="AG95">
        <f>AG94+1</f>
        <v>704</v>
      </c>
      <c r="AI95" t="s">
        <v>14</v>
      </c>
      <c r="AJ95" s="1" cm="1">
        <f t="array" aca="1" ref="AJ95" ca="1">INDIRECT(CONCATENATE("e",$AG95))</f>
        <v>0</v>
      </c>
      <c r="AK95" s="6" cm="1">
        <f t="array" aca="1" ref="AK95" ca="1">INDIRECT(CONCATENATE("g",$AG95))</f>
        <v>0</v>
      </c>
      <c r="AL95" s="1" cm="1">
        <f t="array" aca="1" ref="AL95" ca="1">INDIRECT(CONCATENATE("I",$AG95))</f>
        <v>0</v>
      </c>
      <c r="AM95" s="1" cm="1">
        <f t="array" aca="1" ref="AM95" ca="1">INDIRECT(CONCATENATE("k",$AG95))</f>
        <v>0</v>
      </c>
      <c r="AN95" s="1" cm="1">
        <f t="array" aca="1" ref="AN95" ca="1">INDIRECT(CONCATENATE("m",$AG95))</f>
        <v>0</v>
      </c>
      <c r="AO95" s="1" cm="1">
        <f t="array" aca="1" ref="AO95" ca="1">INDIRECT(CONCATENATE("o",$AG95))</f>
        <v>0</v>
      </c>
    </row>
    <row r="96" spans="1:41" x14ac:dyDescent="0.4">
      <c r="A96" t="s">
        <v>13</v>
      </c>
      <c r="B96">
        <v>6</v>
      </c>
      <c r="C96" t="s">
        <v>73</v>
      </c>
      <c r="D96" t="s">
        <v>0</v>
      </c>
      <c r="E96">
        <v>9184.5169999999998</v>
      </c>
      <c r="F96" t="s">
        <v>11</v>
      </c>
      <c r="G96">
        <v>0.23166999999999999</v>
      </c>
      <c r="H96" t="s">
        <v>12</v>
      </c>
      <c r="I96">
        <v>33.280999999999999</v>
      </c>
      <c r="J96" t="s">
        <v>15</v>
      </c>
      <c r="K96">
        <v>205.11</v>
      </c>
      <c r="L96" t="s">
        <v>16</v>
      </c>
      <c r="M96">
        <v>161.79</v>
      </c>
      <c r="N96" t="s">
        <v>5</v>
      </c>
      <c r="O96">
        <v>0</v>
      </c>
      <c r="P96" t="s">
        <v>21</v>
      </c>
      <c r="Q96" t="s">
        <v>7</v>
      </c>
      <c r="AF96" s="14">
        <f>AF94+15</f>
        <v>708</v>
      </c>
      <c r="AG96">
        <f>AF96+10</f>
        <v>718</v>
      </c>
      <c r="AH96" s="14" t="s">
        <v>66</v>
      </c>
      <c r="AI96" cm="1">
        <f t="array" aca="1" ref="AI96" ca="1">INDIRECT(CONCATENATE("D",AF96))</f>
        <v>47</v>
      </c>
      <c r="AJ96" s="1" cm="1">
        <f t="array" aca="1" ref="AJ96" ca="1">INDIRECT(CONCATENATE("D",$AG96))</f>
        <v>54628.944600000003</v>
      </c>
      <c r="AK96" s="6" cm="1">
        <f t="array" aca="1" ref="AK96" ca="1">INDIRECT(CONCATENATE("f",$AG96))</f>
        <v>0.28072714999999998</v>
      </c>
      <c r="AL96" s="1" cm="1">
        <f t="array" aca="1" ref="AL96" ca="1">INDIRECT(CONCATENATE("h",$AG96))</f>
        <v>179.85659999999999</v>
      </c>
      <c r="AM96" s="1" cm="1">
        <f t="array" aca="1" ref="AM96" ca="1">INDIRECT(CONCATENATE("i",$AG96))</f>
        <v>111.9444</v>
      </c>
      <c r="AN96" s="1" cm="1">
        <f t="array" aca="1" ref="AN96" ca="1">INDIRECT(CONCATENATE("j",$AG96))</f>
        <v>315.25779999999997</v>
      </c>
      <c r="AO96" s="1" cm="1">
        <f t="array" aca="1" ref="AO96" ca="1">INDIRECT(CONCATENATE("k",$AG96))</f>
        <v>32.642200000000003</v>
      </c>
    </row>
    <row r="97" spans="1:41" x14ac:dyDescent="0.4">
      <c r="A97" t="s">
        <v>17</v>
      </c>
      <c r="B97" t="s">
        <v>10</v>
      </c>
      <c r="AG97">
        <f>AG96+1</f>
        <v>719</v>
      </c>
      <c r="AI97" t="s">
        <v>14</v>
      </c>
      <c r="AJ97" s="1" cm="1">
        <f t="array" aca="1" ref="AJ97" ca="1">INDIRECT(CONCATENATE("e",$AG97))</f>
        <v>0</v>
      </c>
      <c r="AK97" s="6" cm="1">
        <f t="array" aca="1" ref="AK97" ca="1">INDIRECT(CONCATENATE("g",$AG97))</f>
        <v>0</v>
      </c>
      <c r="AL97" s="1" cm="1">
        <f t="array" aca="1" ref="AL97" ca="1">INDIRECT(CONCATENATE("I",$AG97))</f>
        <v>0</v>
      </c>
      <c r="AM97" s="1" cm="1">
        <f t="array" aca="1" ref="AM97" ca="1">INDIRECT(CONCATENATE("k",$AG97))</f>
        <v>0</v>
      </c>
      <c r="AN97" s="1" cm="1">
        <f t="array" aca="1" ref="AN97" ca="1">INDIRECT(CONCATENATE("m",$AG97))</f>
        <v>0</v>
      </c>
      <c r="AO97" s="1" cm="1">
        <f t="array" aca="1" ref="AO97" ca="1">INDIRECT(CONCATENATE("o",$AG97))</f>
        <v>0</v>
      </c>
    </row>
    <row r="98" spans="1:41" x14ac:dyDescent="0.4">
      <c r="A98" t="s">
        <v>0</v>
      </c>
      <c r="B98">
        <v>8802.9411999999993</v>
      </c>
      <c r="C98" t="s">
        <v>11</v>
      </c>
      <c r="D98">
        <v>0.20038879700000001</v>
      </c>
      <c r="E98" t="s">
        <v>12</v>
      </c>
      <c r="F98">
        <v>33.497900000000001</v>
      </c>
      <c r="G98">
        <v>204.73240000000001</v>
      </c>
      <c r="H98">
        <v>167.3939</v>
      </c>
      <c r="I98">
        <v>289.44229999999999</v>
      </c>
      <c r="J98">
        <v>309.93740000000003</v>
      </c>
      <c r="K98">
        <v>96.836100000000002</v>
      </c>
      <c r="AF98" s="14">
        <f>AF96+15</f>
        <v>723</v>
      </c>
      <c r="AG98">
        <f>AF98+10</f>
        <v>733</v>
      </c>
      <c r="AH98" s="14" t="s">
        <v>66</v>
      </c>
      <c r="AI98" cm="1">
        <f t="array" aca="1" ref="AI98" ca="1">INDIRECT(CONCATENATE("D",AF98))</f>
        <v>48</v>
      </c>
      <c r="AJ98" s="1" cm="1">
        <f t="array" aca="1" ref="AJ98" ca="1">INDIRECT(CONCATENATE("D",$AG98))</f>
        <v>42127.703500000003</v>
      </c>
      <c r="AK98" s="6" cm="1">
        <f t="array" aca="1" ref="AK98" ca="1">INDIRECT(CONCATENATE("f",$AG98))</f>
        <v>8.0808245000000001E-2</v>
      </c>
      <c r="AL98" s="1" cm="1">
        <f t="array" aca="1" ref="AL98" ca="1">INDIRECT(CONCATENATE("h",$AG98))</f>
        <v>0.12959999999999999</v>
      </c>
      <c r="AM98" s="1" cm="1">
        <f t="array" aca="1" ref="AM98" ca="1">INDIRECT(CONCATENATE("i",$AG98))</f>
        <v>94.748699999999999</v>
      </c>
      <c r="AN98" s="1" cm="1">
        <f t="array" aca="1" ref="AN98" ca="1">INDIRECT(CONCATENATE("j",$AG98))</f>
        <v>266.73500000000001</v>
      </c>
      <c r="AO98" s="1" cm="1">
        <f t="array" aca="1" ref="AO98" ca="1">INDIRECT(CONCATENATE("k",$AG98))</f>
        <v>122.34350000000001</v>
      </c>
    </row>
    <row r="99" spans="1:41" x14ac:dyDescent="0.4">
      <c r="A99" t="s">
        <v>13</v>
      </c>
      <c r="B99">
        <v>6</v>
      </c>
      <c r="C99" t="s">
        <v>73</v>
      </c>
      <c r="D99" t="s">
        <v>0</v>
      </c>
      <c r="E99">
        <v>9184.5169999999998</v>
      </c>
      <c r="F99" t="s">
        <v>11</v>
      </c>
      <c r="G99">
        <v>0.23166999999999999</v>
      </c>
      <c r="H99" t="s">
        <v>12</v>
      </c>
      <c r="I99">
        <v>33.280999999999999</v>
      </c>
      <c r="J99" t="s">
        <v>15</v>
      </c>
      <c r="K99">
        <v>205.11</v>
      </c>
      <c r="L99" t="s">
        <v>16</v>
      </c>
      <c r="M99">
        <v>161.79</v>
      </c>
      <c r="N99" t="s">
        <v>5</v>
      </c>
      <c r="O99">
        <v>0</v>
      </c>
      <c r="P99" t="s">
        <v>21</v>
      </c>
      <c r="Q99" t="s">
        <v>7</v>
      </c>
      <c r="AG99">
        <f>AG98+1</f>
        <v>734</v>
      </c>
      <c r="AI99" t="s">
        <v>14</v>
      </c>
      <c r="AJ99" s="1" cm="1">
        <f t="array" aca="1" ref="AJ99" ca="1">INDIRECT(CONCATENATE("e",$AG99))</f>
        <v>0</v>
      </c>
      <c r="AK99" s="6" cm="1">
        <f t="array" aca="1" ref="AK99" ca="1">INDIRECT(CONCATENATE("g",$AG99))</f>
        <v>0</v>
      </c>
      <c r="AL99" s="1" cm="1">
        <f t="array" aca="1" ref="AL99" ca="1">INDIRECT(CONCATENATE("I",$AG99))</f>
        <v>0</v>
      </c>
      <c r="AM99" s="1" cm="1">
        <f t="array" aca="1" ref="AM99" ca="1">INDIRECT(CONCATENATE("k",$AG99))</f>
        <v>0</v>
      </c>
      <c r="AN99" s="1" cm="1">
        <f t="array" aca="1" ref="AN99" ca="1">INDIRECT(CONCATENATE("m",$AG99))</f>
        <v>0</v>
      </c>
      <c r="AO99" s="1" cm="1">
        <f t="array" aca="1" ref="AO99" ca="1">INDIRECT(CONCATENATE("o",$AG99))</f>
        <v>0</v>
      </c>
    </row>
    <row r="100" spans="1:41" x14ac:dyDescent="0.4">
      <c r="A100" t="s">
        <v>18</v>
      </c>
      <c r="B100">
        <f>-----------------------------------0.05</f>
        <v>-0.05</v>
      </c>
      <c r="AF100" s="14">
        <f>AF98+15</f>
        <v>738</v>
      </c>
      <c r="AG100">
        <f>AF100+10</f>
        <v>748</v>
      </c>
      <c r="AH100" s="14" t="s">
        <v>66</v>
      </c>
      <c r="AI100" cm="1">
        <f t="array" aca="1" ref="AI100" ca="1">INDIRECT(CONCATENATE("D",AF100))</f>
        <v>49</v>
      </c>
      <c r="AJ100" s="1" cm="1">
        <f t="array" aca="1" ref="AJ100" ca="1">INDIRECT(CONCATENATE("D",$AG100))</f>
        <v>23234.146499999999</v>
      </c>
      <c r="AK100" s="6" cm="1">
        <f t="array" aca="1" ref="AK100" ca="1">INDIRECT(CONCATENATE("f",$AG100))</f>
        <v>0.88343003099999995</v>
      </c>
      <c r="AL100" s="1" cm="1">
        <f t="array" aca="1" ref="AL100" ca="1">INDIRECT(CONCATENATE("h",$AG100))</f>
        <v>179.65729999999999</v>
      </c>
      <c r="AM100" s="1" cm="1">
        <f t="array" aca="1" ref="AM100" ca="1">INDIRECT(CONCATENATE("i",$AG100))</f>
        <v>187.45060000000001</v>
      </c>
      <c r="AN100" s="1" cm="1">
        <f t="array" aca="1" ref="AN100" ca="1">INDIRECT(CONCATENATE("j",$AG100))</f>
        <v>189.99160000000001</v>
      </c>
      <c r="AO100" s="1" cm="1">
        <f t="array" aca="1" ref="AO100" ca="1">INDIRECT(CONCATENATE("k",$AG100))</f>
        <v>181.61709999999999</v>
      </c>
    </row>
    <row r="101" spans="1:41" x14ac:dyDescent="0.4">
      <c r="A101" t="s">
        <v>18</v>
      </c>
      <c r="B101" t="s">
        <v>10</v>
      </c>
      <c r="AG101">
        <f>AG100+1</f>
        <v>749</v>
      </c>
      <c r="AI101" t="s">
        <v>14</v>
      </c>
      <c r="AJ101" s="1" cm="1">
        <f t="array" aca="1" ref="AJ101" ca="1">INDIRECT(CONCATENATE("e",$AG101))</f>
        <v>0</v>
      </c>
      <c r="AK101" s="6" cm="1">
        <f t="array" aca="1" ref="AK101" ca="1">INDIRECT(CONCATENATE("g",$AG101))</f>
        <v>0</v>
      </c>
      <c r="AL101" s="1" cm="1">
        <f t="array" aca="1" ref="AL101" ca="1">INDIRECT(CONCATENATE("I",$AG101))</f>
        <v>0</v>
      </c>
      <c r="AM101" s="1" cm="1">
        <f t="array" aca="1" ref="AM101" ca="1">INDIRECT(CONCATENATE("k",$AG101))</f>
        <v>0</v>
      </c>
      <c r="AN101" s="1" cm="1">
        <f t="array" aca="1" ref="AN101" ca="1">INDIRECT(CONCATENATE("m",$AG101))</f>
        <v>0</v>
      </c>
      <c r="AO101" s="1" cm="1">
        <f t="array" aca="1" ref="AO101" ca="1">INDIRECT(CONCATENATE("o",$AG101))</f>
        <v>0</v>
      </c>
    </row>
    <row r="102" spans="1:41" x14ac:dyDescent="0.4">
      <c r="A102" t="s">
        <v>18</v>
      </c>
      <c r="AF102" s="14">
        <f>AF100+15</f>
        <v>753</v>
      </c>
      <c r="AG102">
        <f>AF102+10</f>
        <v>763</v>
      </c>
      <c r="AH102" s="14" t="s">
        <v>66</v>
      </c>
      <c r="AI102" cm="1">
        <f t="array" aca="1" ref="AI102" ca="1">INDIRECT(CONCATENATE("D",AF102))</f>
        <v>50</v>
      </c>
      <c r="AJ102" s="1" cm="1">
        <f t="array" aca="1" ref="AJ102" ca="1">INDIRECT(CONCATENATE("D",$AG102))</f>
        <v>23240.5406</v>
      </c>
      <c r="AK102" s="6" cm="1">
        <f t="array" aca="1" ref="AK102" ca="1">INDIRECT(CONCATENATE("f",$AG102))</f>
        <v>0.88330787600000005</v>
      </c>
      <c r="AL102" s="1" cm="1">
        <f t="array" aca="1" ref="AL102" ca="1">INDIRECT(CONCATENATE("h",$AG102))</f>
        <v>179.65719999999999</v>
      </c>
      <c r="AM102" s="1" cm="1">
        <f t="array" aca="1" ref="AM102" ca="1">INDIRECT(CONCATENATE("i",$AG102))</f>
        <v>187.4924</v>
      </c>
      <c r="AN102" s="1" cm="1">
        <f t="array" aca="1" ref="AN102" ca="1">INDIRECT(CONCATENATE("j",$AG102))</f>
        <v>190.0361</v>
      </c>
      <c r="AO102" s="1" cm="1">
        <f t="array" aca="1" ref="AO102" ca="1">INDIRECT(CONCATENATE("k",$AG102))</f>
        <v>181.61510000000001</v>
      </c>
    </row>
    <row r="103" spans="1:41" x14ac:dyDescent="0.4">
      <c r="A103">
        <v>6</v>
      </c>
      <c r="B103" t="s">
        <v>19</v>
      </c>
      <c r="C103" t="s">
        <v>0</v>
      </c>
      <c r="D103">
        <v>8814.8387999999995</v>
      </c>
      <c r="E103" t="s">
        <v>11</v>
      </c>
      <c r="F103">
        <v>0.201102224</v>
      </c>
      <c r="G103" t="s">
        <v>12</v>
      </c>
      <c r="H103">
        <v>33.490900000000003</v>
      </c>
      <c r="I103">
        <v>204.7277</v>
      </c>
      <c r="J103">
        <v>167.22839999999999</v>
      </c>
      <c r="K103">
        <v>289.59390000000002</v>
      </c>
      <c r="L103">
        <v>310.1311</v>
      </c>
      <c r="M103">
        <v>96.822199999999995</v>
      </c>
      <c r="AG103">
        <f>AG102+1</f>
        <v>764</v>
      </c>
      <c r="AI103" t="s">
        <v>14</v>
      </c>
      <c r="AJ103" s="1" cm="1">
        <f t="array" aca="1" ref="AJ103" ca="1">INDIRECT(CONCATENATE("e",$AG103))</f>
        <v>0</v>
      </c>
      <c r="AK103" s="6" cm="1">
        <f t="array" aca="1" ref="AK103" ca="1">INDIRECT(CONCATENATE("g",$AG103))</f>
        <v>0</v>
      </c>
      <c r="AL103" s="1" cm="1">
        <f t="array" aca="1" ref="AL103" ca="1">INDIRECT(CONCATENATE("I",$AG103))</f>
        <v>0</v>
      </c>
      <c r="AM103" s="1" cm="1">
        <f t="array" aca="1" ref="AM103" ca="1">INDIRECT(CONCATENATE("k",$AG103))</f>
        <v>0</v>
      </c>
      <c r="AN103" s="1" cm="1">
        <f t="array" aca="1" ref="AN103" ca="1">INDIRECT(CONCATENATE("m",$AG103))</f>
        <v>0</v>
      </c>
      <c r="AO103" s="1" cm="1">
        <f t="array" aca="1" ref="AO103" ca="1">INDIRECT(CONCATENATE("o",$AG103))</f>
        <v>0</v>
      </c>
    </row>
    <row r="104" spans="1:41" x14ac:dyDescent="0.4">
      <c r="A104" t="s">
        <v>13</v>
      </c>
      <c r="B104">
        <v>6</v>
      </c>
      <c r="C104" t="s">
        <v>73</v>
      </c>
      <c r="D104" t="s">
        <v>0</v>
      </c>
      <c r="E104">
        <v>9184.5169999999998</v>
      </c>
      <c r="F104" t="s">
        <v>11</v>
      </c>
      <c r="G104">
        <v>0.23166999999999999</v>
      </c>
      <c r="H104" t="s">
        <v>12</v>
      </c>
      <c r="I104">
        <v>33.280999999999999</v>
      </c>
      <c r="J104" t="s">
        <v>15</v>
      </c>
      <c r="K104">
        <v>205.11</v>
      </c>
      <c r="L104" t="s">
        <v>16</v>
      </c>
      <c r="M104">
        <v>161.79</v>
      </c>
      <c r="N104" t="s">
        <v>5</v>
      </c>
      <c r="O104">
        <v>0</v>
      </c>
      <c r="P104" t="s">
        <v>21</v>
      </c>
      <c r="Q104" t="s">
        <v>7</v>
      </c>
    </row>
    <row r="105" spans="1:41" x14ac:dyDescent="0.4">
      <c r="A105" t="s">
        <v>20</v>
      </c>
      <c r="B105" t="s">
        <v>10</v>
      </c>
    </row>
    <row r="106" spans="1:41" x14ac:dyDescent="0.4">
      <c r="A106" t="s">
        <v>0</v>
      </c>
      <c r="B106">
        <v>4953.6764999999996</v>
      </c>
      <c r="C106" t="s">
        <v>11</v>
      </c>
      <c r="D106">
        <v>0.50185486800000001</v>
      </c>
      <c r="E106" t="s">
        <v>12</v>
      </c>
      <c r="F106">
        <v>34.878599999999999</v>
      </c>
      <c r="G106">
        <v>206.11580000000001</v>
      </c>
      <c r="H106">
        <v>272.98689999999999</v>
      </c>
      <c r="I106">
        <v>186.42619999999999</v>
      </c>
      <c r="J106">
        <v>196.6876</v>
      </c>
      <c r="K106">
        <v>99.413200000000003</v>
      </c>
    </row>
    <row r="107" spans="1:41" x14ac:dyDescent="0.4">
      <c r="A107" t="s">
        <v>13</v>
      </c>
      <c r="B107">
        <v>6</v>
      </c>
      <c r="C107" t="s">
        <v>73</v>
      </c>
      <c r="D107" t="s">
        <v>0</v>
      </c>
      <c r="E107">
        <v>9184.5169999999998</v>
      </c>
      <c r="F107" t="s">
        <v>11</v>
      </c>
      <c r="G107">
        <v>0.23166999999999999</v>
      </c>
      <c r="H107" t="s">
        <v>12</v>
      </c>
      <c r="I107">
        <v>33.280999999999999</v>
      </c>
      <c r="J107" t="s">
        <v>15</v>
      </c>
      <c r="K107">
        <v>205.11</v>
      </c>
      <c r="L107" t="s">
        <v>16</v>
      </c>
      <c r="M107">
        <v>161.79</v>
      </c>
      <c r="N107" t="s">
        <v>5</v>
      </c>
      <c r="O107">
        <v>0</v>
      </c>
      <c r="P107" t="s">
        <v>21</v>
      </c>
      <c r="Q107" t="s">
        <v>7</v>
      </c>
    </row>
    <row r="108" spans="1:41" x14ac:dyDescent="0.4">
      <c r="A108" t="s">
        <v>6</v>
      </c>
      <c r="B108" t="s">
        <v>7</v>
      </c>
      <c r="C108" t="s">
        <v>8</v>
      </c>
      <c r="D108">
        <v>7</v>
      </c>
    </row>
    <row r="109" spans="1:41" x14ac:dyDescent="0.4">
      <c r="A109" t="s">
        <v>9</v>
      </c>
      <c r="B109" t="s">
        <v>10</v>
      </c>
    </row>
    <row r="110" spans="1:41" x14ac:dyDescent="0.4">
      <c r="A110" t="s">
        <v>0</v>
      </c>
      <c r="B110">
        <v>999999.1</v>
      </c>
      <c r="C110" t="s">
        <v>11</v>
      </c>
      <c r="D110">
        <v>999999.1</v>
      </c>
      <c r="E110" t="s">
        <v>12</v>
      </c>
      <c r="F110">
        <v>57295727.946900003</v>
      </c>
      <c r="G110">
        <v>57295727.946900003</v>
      </c>
      <c r="H110">
        <v>57295727.946900003</v>
      </c>
      <c r="I110">
        <v>57295727.946900003</v>
      </c>
      <c r="J110">
        <v>57295727.946900003</v>
      </c>
      <c r="K110">
        <v>57295727.946900003</v>
      </c>
    </row>
    <row r="111" spans="1:41" x14ac:dyDescent="0.4">
      <c r="A111" t="s">
        <v>13</v>
      </c>
      <c r="B111">
        <v>7</v>
      </c>
      <c r="C111" t="s">
        <v>29</v>
      </c>
      <c r="D111" t="s">
        <v>22</v>
      </c>
      <c r="E111">
        <v>81</v>
      </c>
      <c r="F111">
        <v>2.8</v>
      </c>
    </row>
    <row r="112" spans="1:41" x14ac:dyDescent="0.4">
      <c r="A112" t="s">
        <v>17</v>
      </c>
      <c r="B112" t="s">
        <v>10</v>
      </c>
    </row>
    <row r="113" spans="1:13" x14ac:dyDescent="0.4">
      <c r="A113" t="s">
        <v>0</v>
      </c>
      <c r="B113">
        <v>-17594061.312399998</v>
      </c>
      <c r="C113" t="s">
        <v>11</v>
      </c>
      <c r="D113">
        <v>1.000015334</v>
      </c>
      <c r="E113" t="s">
        <v>12</v>
      </c>
      <c r="F113">
        <v>17.843299999999999</v>
      </c>
      <c r="G113">
        <v>121.5913</v>
      </c>
      <c r="H113">
        <v>221.43899999999999</v>
      </c>
      <c r="I113">
        <v>180.31880000000001</v>
      </c>
      <c r="J113">
        <v>57295773.783500001</v>
      </c>
      <c r="K113">
        <v>41.757800000000003</v>
      </c>
    </row>
    <row r="114" spans="1:13" x14ac:dyDescent="0.4">
      <c r="A114" t="s">
        <v>13</v>
      </c>
      <c r="B114">
        <v>7</v>
      </c>
      <c r="C114" t="s">
        <v>29</v>
      </c>
      <c r="D114" t="s">
        <v>22</v>
      </c>
      <c r="E114">
        <v>81</v>
      </c>
      <c r="F114">
        <v>2.8</v>
      </c>
    </row>
    <row r="115" spans="1:13" x14ac:dyDescent="0.4">
      <c r="A115" t="s">
        <v>18</v>
      </c>
      <c r="B115">
        <f>-----------------------------------0.05</f>
        <v>-0.05</v>
      </c>
    </row>
    <row r="116" spans="1:13" x14ac:dyDescent="0.4">
      <c r="A116" t="s">
        <v>18</v>
      </c>
      <c r="B116" t="s">
        <v>10</v>
      </c>
    </row>
    <row r="117" spans="1:13" x14ac:dyDescent="0.4">
      <c r="A117" t="s">
        <v>18</v>
      </c>
      <c r="B117">
        <v>9</v>
      </c>
    </row>
    <row r="118" spans="1:13" x14ac:dyDescent="0.4">
      <c r="B118" t="s">
        <v>19</v>
      </c>
      <c r="C118" t="s">
        <v>0</v>
      </c>
      <c r="D118">
        <v>12626.1625</v>
      </c>
      <c r="E118" t="s">
        <v>11</v>
      </c>
      <c r="F118">
        <v>0.99999994999999997</v>
      </c>
      <c r="G118" t="s">
        <v>12</v>
      </c>
      <c r="H118">
        <v>30.756399999999999</v>
      </c>
      <c r="I118">
        <v>168.80539999999999</v>
      </c>
      <c r="J118">
        <v>5.6292</v>
      </c>
      <c r="K118">
        <v>180</v>
      </c>
      <c r="L118">
        <v>179.93729999999999</v>
      </c>
      <c r="M118">
        <v>185.6292</v>
      </c>
    </row>
    <row r="119" spans="1:13" x14ac:dyDescent="0.4">
      <c r="A119" t="s">
        <v>13</v>
      </c>
      <c r="B119">
        <v>7</v>
      </c>
      <c r="C119" t="s">
        <v>29</v>
      </c>
      <c r="D119" t="s">
        <v>22</v>
      </c>
      <c r="E119">
        <v>81</v>
      </c>
      <c r="F119">
        <v>2.8</v>
      </c>
    </row>
    <row r="120" spans="1:13" x14ac:dyDescent="0.4">
      <c r="A120" t="s">
        <v>20</v>
      </c>
      <c r="B120" t="s">
        <v>10</v>
      </c>
    </row>
    <row r="121" spans="1:13" x14ac:dyDescent="0.4">
      <c r="A121" t="s">
        <v>0</v>
      </c>
      <c r="B121">
        <v>251296.50020000001</v>
      </c>
      <c r="C121" t="s">
        <v>11</v>
      </c>
      <c r="D121">
        <v>0.99941727300000005</v>
      </c>
      <c r="E121" t="s">
        <v>12</v>
      </c>
      <c r="F121">
        <v>14.581099999999999</v>
      </c>
      <c r="G121">
        <v>42.290100000000002</v>
      </c>
      <c r="H121">
        <v>297.9726</v>
      </c>
      <c r="I121">
        <v>178.84209999999999</v>
      </c>
      <c r="J121">
        <v>68.555899999999994</v>
      </c>
      <c r="K121">
        <v>116.8147</v>
      </c>
    </row>
    <row r="122" spans="1:13" x14ac:dyDescent="0.4">
      <c r="A122" t="s">
        <v>13</v>
      </c>
      <c r="B122">
        <v>7</v>
      </c>
      <c r="C122" t="s">
        <v>29</v>
      </c>
      <c r="D122" t="s">
        <v>22</v>
      </c>
      <c r="E122">
        <v>81</v>
      </c>
      <c r="F122">
        <v>2.8</v>
      </c>
    </row>
    <row r="123" spans="1:13" x14ac:dyDescent="0.4">
      <c r="A123" t="s">
        <v>6</v>
      </c>
      <c r="B123" t="s">
        <v>7</v>
      </c>
      <c r="C123" t="s">
        <v>8</v>
      </c>
      <c r="D123">
        <v>8</v>
      </c>
    </row>
    <row r="124" spans="1:13" x14ac:dyDescent="0.4">
      <c r="A124" t="s">
        <v>9</v>
      </c>
      <c r="B124" t="s">
        <v>10</v>
      </c>
    </row>
    <row r="125" spans="1:13" x14ac:dyDescent="0.4">
      <c r="A125" t="s">
        <v>0</v>
      </c>
      <c r="B125">
        <v>24981.56</v>
      </c>
      <c r="C125" t="s">
        <v>11</v>
      </c>
      <c r="D125">
        <v>0.65474352199999997</v>
      </c>
      <c r="E125" t="s">
        <v>12</v>
      </c>
      <c r="F125">
        <v>64.2547</v>
      </c>
      <c r="G125">
        <v>121.5471</v>
      </c>
      <c r="H125">
        <v>316.43239999999997</v>
      </c>
      <c r="I125">
        <v>122.5651</v>
      </c>
      <c r="J125">
        <v>42.735100000000003</v>
      </c>
      <c r="K125">
        <v>78.997500000000002</v>
      </c>
    </row>
    <row r="126" spans="1:13" x14ac:dyDescent="0.4">
      <c r="A126" t="s">
        <v>13</v>
      </c>
      <c r="B126">
        <v>8</v>
      </c>
      <c r="C126" t="s">
        <v>30</v>
      </c>
      <c r="D126" t="s">
        <v>22</v>
      </c>
      <c r="E126">
        <v>232</v>
      </c>
      <c r="F126">
        <v>2.67</v>
      </c>
    </row>
    <row r="127" spans="1:13" x14ac:dyDescent="0.4">
      <c r="A127" t="s">
        <v>17</v>
      </c>
      <c r="B127" t="s">
        <v>10</v>
      </c>
    </row>
    <row r="128" spans="1:13" x14ac:dyDescent="0.4">
      <c r="A128" t="s">
        <v>0</v>
      </c>
      <c r="B128">
        <v>24297.550599999999</v>
      </c>
      <c r="C128" t="s">
        <v>11</v>
      </c>
      <c r="D128">
        <v>0.63962903100000001</v>
      </c>
      <c r="E128" t="s">
        <v>12</v>
      </c>
      <c r="F128">
        <v>64.253100000000003</v>
      </c>
      <c r="G128">
        <v>121.71639999999999</v>
      </c>
      <c r="H128">
        <v>316.50799999999998</v>
      </c>
      <c r="I128">
        <v>122.52760000000001</v>
      </c>
      <c r="J128">
        <v>44.8596</v>
      </c>
      <c r="K128">
        <v>79.035600000000002</v>
      </c>
    </row>
    <row r="129" spans="1:17" x14ac:dyDescent="0.4">
      <c r="A129" t="s">
        <v>13</v>
      </c>
      <c r="B129">
        <v>8</v>
      </c>
      <c r="C129" t="s">
        <v>30</v>
      </c>
      <c r="D129" t="s">
        <v>22</v>
      </c>
      <c r="E129">
        <v>232</v>
      </c>
      <c r="F129">
        <v>2.67</v>
      </c>
    </row>
    <row r="130" spans="1:17" x14ac:dyDescent="0.4">
      <c r="A130" t="s">
        <v>18</v>
      </c>
      <c r="B130">
        <f>-----------------------------------0.05</f>
        <v>-0.05</v>
      </c>
    </row>
    <row r="131" spans="1:17" x14ac:dyDescent="0.4">
      <c r="A131" t="s">
        <v>18</v>
      </c>
      <c r="B131" t="s">
        <v>10</v>
      </c>
    </row>
    <row r="132" spans="1:17" x14ac:dyDescent="0.4">
      <c r="A132" t="s">
        <v>18</v>
      </c>
    </row>
    <row r="133" spans="1:17" x14ac:dyDescent="0.4">
      <c r="A133">
        <v>9</v>
      </c>
      <c r="B133" t="s">
        <v>19</v>
      </c>
      <c r="C133" t="s">
        <v>0</v>
      </c>
      <c r="D133">
        <v>25973.118299999998</v>
      </c>
      <c r="E133" t="s">
        <v>11</v>
      </c>
      <c r="F133">
        <v>0.64922187099999995</v>
      </c>
      <c r="G133" t="s">
        <v>12</v>
      </c>
      <c r="H133">
        <v>64.319599999999994</v>
      </c>
      <c r="I133">
        <v>121.54219999999999</v>
      </c>
      <c r="J133">
        <v>318.36599999999999</v>
      </c>
      <c r="K133">
        <v>120.39790000000001</v>
      </c>
      <c r="L133">
        <v>41.343200000000003</v>
      </c>
      <c r="M133">
        <v>78.763900000000007</v>
      </c>
    </row>
    <row r="134" spans="1:17" x14ac:dyDescent="0.4">
      <c r="A134" t="s">
        <v>13</v>
      </c>
      <c r="B134">
        <v>8</v>
      </c>
      <c r="C134" t="s">
        <v>30</v>
      </c>
      <c r="D134" t="s">
        <v>22</v>
      </c>
      <c r="E134">
        <v>232</v>
      </c>
      <c r="F134">
        <v>2.67</v>
      </c>
    </row>
    <row r="135" spans="1:17" x14ac:dyDescent="0.4">
      <c r="A135" t="s">
        <v>20</v>
      </c>
      <c r="B135" t="s">
        <v>10</v>
      </c>
    </row>
    <row r="136" spans="1:17" x14ac:dyDescent="0.4">
      <c r="A136" t="s">
        <v>0</v>
      </c>
      <c r="B136">
        <v>25846.526600000001</v>
      </c>
      <c r="C136" t="s">
        <v>11</v>
      </c>
      <c r="D136">
        <v>0.64900927200000003</v>
      </c>
      <c r="E136" t="s">
        <v>12</v>
      </c>
      <c r="F136">
        <v>64.317400000000006</v>
      </c>
      <c r="G136">
        <v>121.5536</v>
      </c>
      <c r="H136">
        <v>318.12259999999998</v>
      </c>
      <c r="I136">
        <v>120.65179999999999</v>
      </c>
      <c r="J136">
        <v>41.621600000000001</v>
      </c>
      <c r="K136">
        <v>78.7744</v>
      </c>
    </row>
    <row r="137" spans="1:17" x14ac:dyDescent="0.4">
      <c r="A137" t="s">
        <v>13</v>
      </c>
      <c r="B137">
        <v>8</v>
      </c>
      <c r="C137" t="s">
        <v>30</v>
      </c>
      <c r="D137" t="s">
        <v>22</v>
      </c>
      <c r="E137">
        <v>232</v>
      </c>
      <c r="F137">
        <v>2.67</v>
      </c>
    </row>
    <row r="138" spans="1:17" x14ac:dyDescent="0.4">
      <c r="A138" t="s">
        <v>6</v>
      </c>
      <c r="B138" t="s">
        <v>7</v>
      </c>
      <c r="C138" t="s">
        <v>8</v>
      </c>
      <c r="D138">
        <v>9</v>
      </c>
    </row>
    <row r="139" spans="1:17" x14ac:dyDescent="0.4">
      <c r="A139" t="s">
        <v>9</v>
      </c>
      <c r="B139" t="s">
        <v>10</v>
      </c>
    </row>
    <row r="140" spans="1:17" x14ac:dyDescent="0.4">
      <c r="A140" t="s">
        <v>0</v>
      </c>
      <c r="B140">
        <v>25293.7523</v>
      </c>
      <c r="C140" t="s">
        <v>11</v>
      </c>
      <c r="D140">
        <v>0.63344694700000004</v>
      </c>
      <c r="E140" t="s">
        <v>12</v>
      </c>
      <c r="F140">
        <v>64.257099999999994</v>
      </c>
      <c r="G140">
        <v>121.51609999999999</v>
      </c>
      <c r="H140">
        <v>318.33620000000002</v>
      </c>
      <c r="I140">
        <v>41.438899999999997</v>
      </c>
      <c r="J140">
        <v>7.7154999999999996</v>
      </c>
      <c r="K140">
        <v>359.77510000000001</v>
      </c>
    </row>
    <row r="141" spans="1:17" x14ac:dyDescent="0.4">
      <c r="A141" t="s">
        <v>13</v>
      </c>
      <c r="B141">
        <v>9</v>
      </c>
      <c r="C141" t="s">
        <v>74</v>
      </c>
      <c r="D141" t="s">
        <v>0</v>
      </c>
      <c r="E141">
        <v>26627.956999999999</v>
      </c>
      <c r="F141" t="s">
        <v>11</v>
      </c>
      <c r="G141">
        <v>0.65059999999999996</v>
      </c>
      <c r="H141" t="s">
        <v>12</v>
      </c>
      <c r="I141">
        <v>64.28</v>
      </c>
      <c r="J141" t="s">
        <v>15</v>
      </c>
      <c r="K141">
        <v>121.56</v>
      </c>
      <c r="L141" t="s">
        <v>16</v>
      </c>
      <c r="M141">
        <v>318.94</v>
      </c>
      <c r="N141" t="s">
        <v>5</v>
      </c>
      <c r="O141">
        <v>0</v>
      </c>
      <c r="P141" t="s">
        <v>21</v>
      </c>
      <c r="Q141" t="s">
        <v>7</v>
      </c>
    </row>
    <row r="142" spans="1:17" x14ac:dyDescent="0.4">
      <c r="A142" t="s">
        <v>17</v>
      </c>
      <c r="B142" t="s">
        <v>10</v>
      </c>
    </row>
    <row r="143" spans="1:17" x14ac:dyDescent="0.4">
      <c r="A143" t="s">
        <v>0</v>
      </c>
      <c r="B143">
        <v>26189.397400000002</v>
      </c>
      <c r="C143" t="s">
        <v>11</v>
      </c>
      <c r="D143">
        <v>0.64624115900000001</v>
      </c>
      <c r="E143" t="s">
        <v>12</v>
      </c>
      <c r="F143">
        <v>64.269300000000001</v>
      </c>
      <c r="G143">
        <v>121.5407</v>
      </c>
      <c r="H143">
        <v>319.15710000000001</v>
      </c>
      <c r="I143">
        <v>40.669199999999996</v>
      </c>
      <c r="J143">
        <v>7.1386000000000003</v>
      </c>
      <c r="K143">
        <v>359.8263</v>
      </c>
    </row>
    <row r="144" spans="1:17" x14ac:dyDescent="0.4">
      <c r="A144" t="s">
        <v>13</v>
      </c>
      <c r="B144">
        <v>9</v>
      </c>
      <c r="C144" t="s">
        <v>74</v>
      </c>
      <c r="D144" t="s">
        <v>0</v>
      </c>
      <c r="E144">
        <v>26627.956999999999</v>
      </c>
      <c r="F144" t="s">
        <v>11</v>
      </c>
      <c r="G144">
        <v>0.65059999999999996</v>
      </c>
      <c r="H144" t="s">
        <v>12</v>
      </c>
      <c r="I144">
        <v>64.28</v>
      </c>
      <c r="J144" t="s">
        <v>15</v>
      </c>
      <c r="K144">
        <v>121.56</v>
      </c>
      <c r="L144" t="s">
        <v>16</v>
      </c>
      <c r="M144">
        <v>318.94</v>
      </c>
      <c r="N144" t="s">
        <v>5</v>
      </c>
      <c r="O144">
        <v>0</v>
      </c>
      <c r="P144" t="s">
        <v>21</v>
      </c>
      <c r="Q144" t="s">
        <v>7</v>
      </c>
    </row>
    <row r="145" spans="1:17" x14ac:dyDescent="0.4">
      <c r="A145" t="s">
        <v>18</v>
      </c>
      <c r="B145">
        <f>-----------------------------------0.05</f>
        <v>-0.05</v>
      </c>
    </row>
    <row r="146" spans="1:17" x14ac:dyDescent="0.4">
      <c r="A146" t="s">
        <v>18</v>
      </c>
      <c r="B146" t="s">
        <v>10</v>
      </c>
    </row>
    <row r="147" spans="1:17" x14ac:dyDescent="0.4">
      <c r="A147" t="s">
        <v>18</v>
      </c>
    </row>
    <row r="148" spans="1:17" x14ac:dyDescent="0.4">
      <c r="A148">
        <v>5</v>
      </c>
      <c r="B148" t="s">
        <v>19</v>
      </c>
      <c r="C148" t="s">
        <v>0</v>
      </c>
      <c r="D148">
        <v>26050.423999999999</v>
      </c>
      <c r="E148" t="s">
        <v>11</v>
      </c>
      <c r="F148">
        <v>0.64380956099999997</v>
      </c>
      <c r="G148" t="s">
        <v>12</v>
      </c>
      <c r="H148">
        <v>64.275099999999995</v>
      </c>
      <c r="I148">
        <v>121.51909999999999</v>
      </c>
      <c r="J148">
        <v>318.79860000000002</v>
      </c>
      <c r="K148">
        <v>40.982999999999997</v>
      </c>
      <c r="L148">
        <v>7.28</v>
      </c>
      <c r="M148">
        <v>359.78149999999999</v>
      </c>
    </row>
    <row r="149" spans="1:17" x14ac:dyDescent="0.4">
      <c r="A149" t="s">
        <v>13</v>
      </c>
      <c r="B149">
        <v>9</v>
      </c>
      <c r="C149" t="s">
        <v>74</v>
      </c>
      <c r="D149" t="s">
        <v>0</v>
      </c>
      <c r="E149">
        <v>26627.956999999999</v>
      </c>
      <c r="F149" t="s">
        <v>11</v>
      </c>
      <c r="G149">
        <v>0.65059999999999996</v>
      </c>
      <c r="H149" t="s">
        <v>12</v>
      </c>
      <c r="I149">
        <v>64.28</v>
      </c>
      <c r="J149" t="s">
        <v>15</v>
      </c>
      <c r="K149">
        <v>121.56</v>
      </c>
      <c r="L149" t="s">
        <v>16</v>
      </c>
      <c r="M149">
        <v>318.94</v>
      </c>
      <c r="N149" t="s">
        <v>5</v>
      </c>
      <c r="O149">
        <v>0</v>
      </c>
      <c r="P149" t="s">
        <v>21</v>
      </c>
      <c r="Q149" t="s">
        <v>7</v>
      </c>
    </row>
    <row r="150" spans="1:17" x14ac:dyDescent="0.4">
      <c r="A150" t="s">
        <v>20</v>
      </c>
      <c r="B150" t="s">
        <v>10</v>
      </c>
    </row>
    <row r="151" spans="1:17" x14ac:dyDescent="0.4">
      <c r="A151" t="s">
        <v>0</v>
      </c>
      <c r="B151">
        <v>16108.659600000001</v>
      </c>
      <c r="C151" t="s">
        <v>11</v>
      </c>
      <c r="D151">
        <v>0.47808427100000001</v>
      </c>
      <c r="E151" t="s">
        <v>12</v>
      </c>
      <c r="F151">
        <v>64.472200000000001</v>
      </c>
      <c r="G151">
        <v>121.9753</v>
      </c>
      <c r="H151">
        <v>306.54689999999999</v>
      </c>
      <c r="I151">
        <v>54.173999999999999</v>
      </c>
      <c r="J151">
        <v>18.567299999999999</v>
      </c>
      <c r="K151">
        <v>0.72089999999999999</v>
      </c>
    </row>
    <row r="152" spans="1:17" x14ac:dyDescent="0.4">
      <c r="A152" t="s">
        <v>13</v>
      </c>
      <c r="B152">
        <v>9</v>
      </c>
      <c r="C152" t="s">
        <v>74</v>
      </c>
      <c r="D152" t="s">
        <v>0</v>
      </c>
      <c r="E152">
        <v>26627.956999999999</v>
      </c>
      <c r="F152" t="s">
        <v>11</v>
      </c>
      <c r="G152">
        <v>0.65059999999999996</v>
      </c>
      <c r="H152" t="s">
        <v>12</v>
      </c>
      <c r="I152">
        <v>64.28</v>
      </c>
      <c r="J152" t="s">
        <v>15</v>
      </c>
      <c r="K152">
        <v>121.56</v>
      </c>
      <c r="L152" t="s">
        <v>16</v>
      </c>
      <c r="M152">
        <v>318.94</v>
      </c>
      <c r="N152" t="s">
        <v>5</v>
      </c>
      <c r="O152">
        <v>0</v>
      </c>
      <c r="P152" t="s">
        <v>21</v>
      </c>
      <c r="Q152" t="s">
        <v>7</v>
      </c>
    </row>
    <row r="153" spans="1:17" x14ac:dyDescent="0.4">
      <c r="A153" t="s">
        <v>6</v>
      </c>
      <c r="B153" t="s">
        <v>7</v>
      </c>
      <c r="C153" t="s">
        <v>8</v>
      </c>
      <c r="D153">
        <v>10</v>
      </c>
    </row>
    <row r="154" spans="1:17" x14ac:dyDescent="0.4">
      <c r="A154" t="s">
        <v>9</v>
      </c>
      <c r="B154" t="s">
        <v>10</v>
      </c>
    </row>
    <row r="155" spans="1:17" x14ac:dyDescent="0.4">
      <c r="A155" t="s">
        <v>0</v>
      </c>
      <c r="B155">
        <v>999999.1</v>
      </c>
      <c r="C155" t="s">
        <v>11</v>
      </c>
      <c r="D155">
        <v>999999.1</v>
      </c>
      <c r="E155" t="s">
        <v>12</v>
      </c>
      <c r="F155">
        <v>57295727.946900003</v>
      </c>
      <c r="G155">
        <v>57295727.946900003</v>
      </c>
      <c r="H155">
        <v>57295727.946900003</v>
      </c>
      <c r="I155">
        <v>57295727.946900003</v>
      </c>
      <c r="J155">
        <v>57295727.946900003</v>
      </c>
      <c r="K155">
        <v>57295727.946900003</v>
      </c>
    </row>
    <row r="156" spans="1:17" x14ac:dyDescent="0.4">
      <c r="A156" t="s">
        <v>13</v>
      </c>
      <c r="B156">
        <v>10</v>
      </c>
      <c r="C156" t="s">
        <v>17</v>
      </c>
      <c r="D156" t="s">
        <v>31</v>
      </c>
      <c r="E156" t="s">
        <v>32</v>
      </c>
      <c r="F156" t="s">
        <v>33</v>
      </c>
      <c r="G156" t="s">
        <v>22</v>
      </c>
      <c r="H156">
        <v>245</v>
      </c>
      <c r="I156" t="s">
        <v>34</v>
      </c>
    </row>
    <row r="157" spans="1:17" x14ac:dyDescent="0.4">
      <c r="A157" t="s">
        <v>17</v>
      </c>
      <c r="B157" t="s">
        <v>10</v>
      </c>
    </row>
    <row r="158" spans="1:17" x14ac:dyDescent="0.4">
      <c r="A158" t="s">
        <v>0</v>
      </c>
      <c r="B158">
        <v>-88188.737399999998</v>
      </c>
      <c r="C158" t="s">
        <v>11</v>
      </c>
      <c r="D158">
        <v>1.0255966999999999</v>
      </c>
      <c r="E158" t="s">
        <v>12</v>
      </c>
      <c r="F158">
        <v>30.478100000000001</v>
      </c>
      <c r="G158">
        <v>5.6672000000000002</v>
      </c>
      <c r="H158">
        <v>287.69690000000003</v>
      </c>
      <c r="I158">
        <v>167.1713</v>
      </c>
      <c r="J158">
        <v>722792.28449999995</v>
      </c>
      <c r="K158">
        <v>94.868099999999998</v>
      </c>
    </row>
    <row r="159" spans="1:17" x14ac:dyDescent="0.4">
      <c r="A159" t="s">
        <v>13</v>
      </c>
      <c r="B159">
        <v>10</v>
      </c>
      <c r="C159" t="s">
        <v>17</v>
      </c>
      <c r="D159" t="s">
        <v>31</v>
      </c>
      <c r="E159" t="s">
        <v>32</v>
      </c>
      <c r="F159" t="s">
        <v>33</v>
      </c>
      <c r="G159" t="s">
        <v>22</v>
      </c>
      <c r="H159">
        <v>245</v>
      </c>
      <c r="I159" t="s">
        <v>34</v>
      </c>
    </row>
    <row r="160" spans="1:17" x14ac:dyDescent="0.4">
      <c r="A160" t="s">
        <v>18</v>
      </c>
      <c r="B160">
        <f>-----------------------------------0.05</f>
        <v>-0.05</v>
      </c>
    </row>
    <row r="161" spans="1:13" x14ac:dyDescent="0.4">
      <c r="A161" t="s">
        <v>18</v>
      </c>
      <c r="B161" t="s">
        <v>10</v>
      </c>
    </row>
    <row r="162" spans="1:13" x14ac:dyDescent="0.4">
      <c r="A162" t="s">
        <v>18</v>
      </c>
      <c r="B162">
        <v>6</v>
      </c>
    </row>
    <row r="163" spans="1:13" x14ac:dyDescent="0.4">
      <c r="B163" t="s">
        <v>19</v>
      </c>
      <c r="C163" t="s">
        <v>0</v>
      </c>
      <c r="D163">
        <v>12626.1633</v>
      </c>
      <c r="E163" t="s">
        <v>11</v>
      </c>
      <c r="F163">
        <v>0.99999997900000004</v>
      </c>
      <c r="G163" t="s">
        <v>12</v>
      </c>
      <c r="H163">
        <v>23.182700000000001</v>
      </c>
      <c r="I163">
        <v>4.5399000000000003</v>
      </c>
      <c r="J163">
        <v>273.27589999999998</v>
      </c>
      <c r="K163">
        <v>180</v>
      </c>
      <c r="L163">
        <v>180.0889</v>
      </c>
      <c r="M163">
        <v>93.275899999999993</v>
      </c>
    </row>
    <row r="164" spans="1:13" x14ac:dyDescent="0.4">
      <c r="A164" t="s">
        <v>13</v>
      </c>
      <c r="B164">
        <v>10</v>
      </c>
      <c r="C164" t="s">
        <v>17</v>
      </c>
      <c r="D164" t="s">
        <v>31</v>
      </c>
      <c r="E164" t="s">
        <v>32</v>
      </c>
      <c r="F164" t="s">
        <v>33</v>
      </c>
      <c r="G164" t="s">
        <v>22</v>
      </c>
      <c r="H164">
        <v>245</v>
      </c>
      <c r="I164" t="s">
        <v>34</v>
      </c>
    </row>
    <row r="165" spans="1:13" x14ac:dyDescent="0.4">
      <c r="A165" t="s">
        <v>20</v>
      </c>
      <c r="B165" t="s">
        <v>10</v>
      </c>
    </row>
    <row r="166" spans="1:13" x14ac:dyDescent="0.4">
      <c r="A166" t="s">
        <v>0</v>
      </c>
      <c r="B166">
        <v>999999.1</v>
      </c>
      <c r="C166" t="s">
        <v>11</v>
      </c>
      <c r="D166">
        <v>999999.1</v>
      </c>
      <c r="E166" t="s">
        <v>12</v>
      </c>
      <c r="F166">
        <v>57295727.946900003</v>
      </c>
      <c r="G166">
        <v>57295727.946900003</v>
      </c>
      <c r="H166">
        <v>57295727.946900003</v>
      </c>
      <c r="I166">
        <v>57295727.946900003</v>
      </c>
      <c r="J166">
        <v>57295727.946900003</v>
      </c>
      <c r="K166">
        <v>57295727.946900003</v>
      </c>
    </row>
    <row r="167" spans="1:13" x14ac:dyDescent="0.4">
      <c r="A167" t="s">
        <v>13</v>
      </c>
      <c r="B167">
        <v>10</v>
      </c>
      <c r="C167" t="s">
        <v>17</v>
      </c>
      <c r="D167" t="s">
        <v>31</v>
      </c>
      <c r="E167" t="s">
        <v>32</v>
      </c>
      <c r="F167" t="s">
        <v>33</v>
      </c>
      <c r="G167" t="s">
        <v>22</v>
      </c>
      <c r="H167">
        <v>245</v>
      </c>
      <c r="I167" t="s">
        <v>34</v>
      </c>
    </row>
    <row r="168" spans="1:13" x14ac:dyDescent="0.4">
      <c r="A168" t="s">
        <v>6</v>
      </c>
      <c r="B168" t="s">
        <v>7</v>
      </c>
      <c r="C168" t="s">
        <v>8</v>
      </c>
      <c r="D168">
        <v>11</v>
      </c>
    </row>
    <row r="169" spans="1:13" x14ac:dyDescent="0.4">
      <c r="A169" t="s">
        <v>9</v>
      </c>
      <c r="B169" t="s">
        <v>10</v>
      </c>
    </row>
    <row r="170" spans="1:13" x14ac:dyDescent="0.4">
      <c r="A170" t="s">
        <v>0</v>
      </c>
      <c r="B170">
        <v>-2270.3116</v>
      </c>
      <c r="C170" t="s">
        <v>11</v>
      </c>
      <c r="D170">
        <v>1.367621507</v>
      </c>
      <c r="E170" t="s">
        <v>12</v>
      </c>
      <c r="F170">
        <v>158.4588</v>
      </c>
      <c r="G170">
        <v>324.2568</v>
      </c>
      <c r="H170">
        <v>25.2866</v>
      </c>
      <c r="I170">
        <v>134.1832</v>
      </c>
      <c r="J170">
        <v>927.31079999999997</v>
      </c>
      <c r="K170">
        <v>159.46979999999999</v>
      </c>
    </row>
    <row r="171" spans="1:13" x14ac:dyDescent="0.4">
      <c r="A171" t="s">
        <v>13</v>
      </c>
      <c r="B171">
        <v>11</v>
      </c>
      <c r="C171" t="s">
        <v>35</v>
      </c>
      <c r="D171" t="s">
        <v>36</v>
      </c>
      <c r="E171" t="s">
        <v>37</v>
      </c>
    </row>
    <row r="172" spans="1:13" x14ac:dyDescent="0.4">
      <c r="A172" t="s">
        <v>17</v>
      </c>
      <c r="B172" t="s">
        <v>10</v>
      </c>
    </row>
    <row r="173" spans="1:13" x14ac:dyDescent="0.4">
      <c r="A173" t="s">
        <v>0</v>
      </c>
      <c r="B173">
        <v>21297.1299</v>
      </c>
      <c r="C173" t="s">
        <v>11</v>
      </c>
      <c r="D173">
        <v>0.97727959900000005</v>
      </c>
      <c r="E173" t="s">
        <v>12</v>
      </c>
      <c r="F173">
        <v>172.39169999999999</v>
      </c>
      <c r="G173">
        <v>240.3929</v>
      </c>
      <c r="H173">
        <v>255.61429999999999</v>
      </c>
      <c r="I173">
        <v>181.41820000000001</v>
      </c>
      <c r="J173">
        <v>205.9331</v>
      </c>
      <c r="K173">
        <v>77.032600000000002</v>
      </c>
    </row>
    <row r="174" spans="1:13" x14ac:dyDescent="0.4">
      <c r="A174" t="s">
        <v>13</v>
      </c>
      <c r="B174">
        <v>11</v>
      </c>
      <c r="C174" t="s">
        <v>35</v>
      </c>
      <c r="D174" t="s">
        <v>36</v>
      </c>
      <c r="E174" t="s">
        <v>37</v>
      </c>
    </row>
    <row r="175" spans="1:13" x14ac:dyDescent="0.4">
      <c r="A175" t="s">
        <v>18</v>
      </c>
      <c r="B175">
        <f>-----------------------------------0.05</f>
        <v>-0.05</v>
      </c>
    </row>
    <row r="176" spans="1:13" x14ac:dyDescent="0.4">
      <c r="A176" t="s">
        <v>18</v>
      </c>
      <c r="B176" t="s">
        <v>10</v>
      </c>
    </row>
    <row r="177" spans="1:17" x14ac:dyDescent="0.4">
      <c r="A177" t="s">
        <v>18</v>
      </c>
      <c r="B177">
        <v>5</v>
      </c>
    </row>
    <row r="178" spans="1:17" x14ac:dyDescent="0.4">
      <c r="B178" t="s">
        <v>19</v>
      </c>
      <c r="C178" t="s">
        <v>0</v>
      </c>
      <c r="D178">
        <v>-13042.225200000001</v>
      </c>
      <c r="E178" t="s">
        <v>11</v>
      </c>
      <c r="F178">
        <v>1.0969871710000001</v>
      </c>
      <c r="G178" t="s">
        <v>12</v>
      </c>
      <c r="H178">
        <v>169.08529999999999</v>
      </c>
      <c r="I178">
        <v>303.10599999999999</v>
      </c>
      <c r="J178">
        <v>348.56659999999999</v>
      </c>
      <c r="K178">
        <v>150.7723</v>
      </c>
      <c r="L178">
        <v>190.06010000000001</v>
      </c>
      <c r="M178">
        <v>139.3389</v>
      </c>
    </row>
    <row r="179" spans="1:17" x14ac:dyDescent="0.4">
      <c r="A179" t="s">
        <v>13</v>
      </c>
      <c r="B179">
        <v>11</v>
      </c>
      <c r="C179" t="s">
        <v>35</v>
      </c>
      <c r="D179" t="s">
        <v>36</v>
      </c>
      <c r="E179" t="s">
        <v>37</v>
      </c>
    </row>
    <row r="180" spans="1:17" x14ac:dyDescent="0.4">
      <c r="A180" t="s">
        <v>20</v>
      </c>
      <c r="B180" t="s">
        <v>10</v>
      </c>
    </row>
    <row r="181" spans="1:17" x14ac:dyDescent="0.4">
      <c r="A181" t="s">
        <v>0</v>
      </c>
      <c r="B181">
        <v>21484.9571</v>
      </c>
      <c r="C181" t="s">
        <v>11</v>
      </c>
      <c r="D181">
        <v>0.97725736200000002</v>
      </c>
      <c r="E181" t="s">
        <v>12</v>
      </c>
      <c r="F181">
        <v>172.5224</v>
      </c>
      <c r="G181">
        <v>244.86259999999999</v>
      </c>
      <c r="H181">
        <v>260.8313</v>
      </c>
      <c r="I181">
        <v>180.64429999999999</v>
      </c>
      <c r="J181">
        <v>191.85730000000001</v>
      </c>
      <c r="K181">
        <v>81.4756</v>
      </c>
    </row>
    <row r="182" spans="1:17" x14ac:dyDescent="0.4">
      <c r="A182" t="s">
        <v>13</v>
      </c>
      <c r="B182">
        <v>11</v>
      </c>
      <c r="C182" t="s">
        <v>35</v>
      </c>
      <c r="D182" t="s">
        <v>36</v>
      </c>
      <c r="E182" t="s">
        <v>37</v>
      </c>
    </row>
    <row r="183" spans="1:17" x14ac:dyDescent="0.4">
      <c r="A183" t="s">
        <v>6</v>
      </c>
      <c r="B183" t="s">
        <v>7</v>
      </c>
      <c r="C183" t="s">
        <v>8</v>
      </c>
      <c r="D183">
        <v>12</v>
      </c>
    </row>
    <row r="184" spans="1:17" x14ac:dyDescent="0.4">
      <c r="A184" t="s">
        <v>9</v>
      </c>
      <c r="B184" t="s">
        <v>10</v>
      </c>
    </row>
    <row r="185" spans="1:17" x14ac:dyDescent="0.4">
      <c r="A185" t="s">
        <v>0</v>
      </c>
      <c r="B185">
        <v>42058.1558</v>
      </c>
      <c r="C185" t="s">
        <v>11</v>
      </c>
      <c r="D185">
        <v>1.5559300000000001E-3</v>
      </c>
      <c r="E185" t="s">
        <v>12</v>
      </c>
      <c r="F185">
        <v>3.2995999999999999</v>
      </c>
      <c r="G185">
        <v>40.050800000000002</v>
      </c>
      <c r="H185">
        <v>194.0215</v>
      </c>
      <c r="I185">
        <v>185.92660000000001</v>
      </c>
      <c r="J185">
        <v>185.94499999999999</v>
      </c>
      <c r="K185">
        <v>19.9481</v>
      </c>
    </row>
    <row r="186" spans="1:17" x14ac:dyDescent="0.4">
      <c r="A186" t="s">
        <v>13</v>
      </c>
      <c r="B186">
        <v>12</v>
      </c>
      <c r="C186" t="s">
        <v>38</v>
      </c>
      <c r="D186" t="s">
        <v>0</v>
      </c>
      <c r="E186">
        <v>42163.95</v>
      </c>
      <c r="F186" t="s">
        <v>11</v>
      </c>
      <c r="G186">
        <v>1E-3</v>
      </c>
      <c r="H186" t="s">
        <v>12</v>
      </c>
      <c r="I186">
        <v>3.3</v>
      </c>
      <c r="J186" t="s">
        <v>15</v>
      </c>
      <c r="K186">
        <v>40</v>
      </c>
      <c r="L186" t="s">
        <v>16</v>
      </c>
      <c r="M186">
        <v>20</v>
      </c>
      <c r="N186" t="s">
        <v>5</v>
      </c>
      <c r="O186">
        <v>0</v>
      </c>
      <c r="P186" t="s">
        <v>21</v>
      </c>
      <c r="Q186" t="s">
        <v>7</v>
      </c>
    </row>
    <row r="187" spans="1:17" x14ac:dyDescent="0.4">
      <c r="A187" t="s">
        <v>17</v>
      </c>
      <c r="B187" t="s">
        <v>10</v>
      </c>
    </row>
    <row r="188" spans="1:17" x14ac:dyDescent="0.4">
      <c r="A188" t="s">
        <v>0</v>
      </c>
      <c r="B188">
        <v>42160.973400000003</v>
      </c>
      <c r="C188" t="s">
        <v>11</v>
      </c>
      <c r="D188">
        <v>1.756811E-3</v>
      </c>
      <c r="E188" t="s">
        <v>12</v>
      </c>
      <c r="F188">
        <v>3.3</v>
      </c>
      <c r="G188">
        <v>39.972499999999997</v>
      </c>
      <c r="H188">
        <v>18.229600000000001</v>
      </c>
      <c r="I188">
        <v>1.8024</v>
      </c>
      <c r="J188">
        <v>1.7961</v>
      </c>
      <c r="K188">
        <v>20.032</v>
      </c>
    </row>
    <row r="189" spans="1:17" x14ac:dyDescent="0.4">
      <c r="A189" t="s">
        <v>13</v>
      </c>
      <c r="B189">
        <v>12</v>
      </c>
      <c r="C189" t="s">
        <v>38</v>
      </c>
      <c r="D189" t="s">
        <v>0</v>
      </c>
      <c r="E189">
        <v>42163.95</v>
      </c>
      <c r="F189" t="s">
        <v>11</v>
      </c>
      <c r="G189">
        <v>1E-3</v>
      </c>
      <c r="H189" t="s">
        <v>12</v>
      </c>
      <c r="I189">
        <v>3.3</v>
      </c>
      <c r="J189" t="s">
        <v>15</v>
      </c>
      <c r="K189">
        <v>40</v>
      </c>
      <c r="L189" t="s">
        <v>16</v>
      </c>
      <c r="M189">
        <v>20</v>
      </c>
      <c r="N189" t="s">
        <v>5</v>
      </c>
      <c r="O189">
        <v>0</v>
      </c>
      <c r="P189" t="s">
        <v>21</v>
      </c>
      <c r="Q189" t="s">
        <v>7</v>
      </c>
    </row>
    <row r="190" spans="1:17" x14ac:dyDescent="0.4">
      <c r="A190" t="s">
        <v>18</v>
      </c>
      <c r="B190">
        <f>-----------------------------------0.05</f>
        <v>-0.05</v>
      </c>
    </row>
    <row r="191" spans="1:17" x14ac:dyDescent="0.4">
      <c r="A191" t="s">
        <v>18</v>
      </c>
      <c r="B191" t="s">
        <v>10</v>
      </c>
    </row>
    <row r="192" spans="1:17" x14ac:dyDescent="0.4">
      <c r="A192" t="s">
        <v>18</v>
      </c>
    </row>
    <row r="193" spans="1:27" x14ac:dyDescent="0.4">
      <c r="A193">
        <v>4</v>
      </c>
      <c r="B193" t="s">
        <v>19</v>
      </c>
      <c r="C193" t="s">
        <v>0</v>
      </c>
      <c r="D193">
        <v>42159.126300000004</v>
      </c>
      <c r="E193" t="s">
        <v>11</v>
      </c>
      <c r="F193">
        <v>9.2595199999999996E-4</v>
      </c>
      <c r="G193" t="s">
        <v>12</v>
      </c>
      <c r="H193">
        <v>3.2987000000000002</v>
      </c>
      <c r="I193">
        <v>40.0381</v>
      </c>
      <c r="J193">
        <v>19.577500000000001</v>
      </c>
      <c r="K193">
        <v>0.38390000000000002</v>
      </c>
      <c r="L193">
        <v>0.3831</v>
      </c>
      <c r="M193">
        <v>19.961300000000001</v>
      </c>
    </row>
    <row r="194" spans="1:27" x14ac:dyDescent="0.4">
      <c r="A194" t="s">
        <v>13</v>
      </c>
      <c r="B194">
        <v>12</v>
      </c>
      <c r="C194" t="s">
        <v>38</v>
      </c>
      <c r="D194" t="s">
        <v>0</v>
      </c>
      <c r="E194">
        <v>42163.95</v>
      </c>
      <c r="F194" t="s">
        <v>11</v>
      </c>
      <c r="G194">
        <v>1E-3</v>
      </c>
      <c r="H194" t="s">
        <v>12</v>
      </c>
      <c r="I194">
        <v>3.3</v>
      </c>
      <c r="J194" t="s">
        <v>15</v>
      </c>
      <c r="K194">
        <v>40</v>
      </c>
      <c r="L194" t="s">
        <v>16</v>
      </c>
      <c r="M194">
        <v>20</v>
      </c>
      <c r="N194" t="s">
        <v>5</v>
      </c>
      <c r="O194">
        <v>0</v>
      </c>
      <c r="P194" t="s">
        <v>21</v>
      </c>
      <c r="Q194" t="s">
        <v>7</v>
      </c>
    </row>
    <row r="195" spans="1:27" x14ac:dyDescent="0.4">
      <c r="A195" t="s">
        <v>20</v>
      </c>
      <c r="B195" t="s">
        <v>10</v>
      </c>
    </row>
    <row r="196" spans="1:27" x14ac:dyDescent="0.4">
      <c r="A196" t="s">
        <v>0</v>
      </c>
      <c r="B196">
        <v>42159.6639</v>
      </c>
      <c r="C196" t="s">
        <v>11</v>
      </c>
      <c r="D196">
        <v>9.3555799999999996E-4</v>
      </c>
      <c r="E196" t="s">
        <v>12</v>
      </c>
      <c r="F196">
        <v>3.2987000000000002</v>
      </c>
      <c r="G196">
        <v>40.038400000000003</v>
      </c>
      <c r="H196">
        <v>19.622</v>
      </c>
      <c r="I196">
        <v>0.33900000000000002</v>
      </c>
      <c r="J196">
        <v>0.33829999999999999</v>
      </c>
      <c r="K196">
        <v>19.960999999999999</v>
      </c>
    </row>
    <row r="197" spans="1:27" x14ac:dyDescent="0.4">
      <c r="A197" t="s">
        <v>13</v>
      </c>
      <c r="B197">
        <v>12</v>
      </c>
      <c r="C197" t="s">
        <v>38</v>
      </c>
      <c r="D197" t="s">
        <v>0</v>
      </c>
      <c r="E197">
        <v>42163.95</v>
      </c>
      <c r="F197" t="s">
        <v>11</v>
      </c>
      <c r="G197">
        <v>1E-3</v>
      </c>
      <c r="H197" t="s">
        <v>12</v>
      </c>
      <c r="I197">
        <v>3.3</v>
      </c>
      <c r="J197" t="s">
        <v>15</v>
      </c>
      <c r="K197">
        <v>40</v>
      </c>
      <c r="L197" t="s">
        <v>16</v>
      </c>
      <c r="M197">
        <v>20</v>
      </c>
      <c r="N197" t="s">
        <v>5</v>
      </c>
      <c r="O197">
        <v>0</v>
      </c>
      <c r="P197" t="s">
        <v>21</v>
      </c>
      <c r="Q197" t="s">
        <v>7</v>
      </c>
    </row>
    <row r="198" spans="1:27" x14ac:dyDescent="0.4">
      <c r="A198" t="s">
        <v>6</v>
      </c>
      <c r="B198" t="s">
        <v>7</v>
      </c>
      <c r="C198" t="s">
        <v>8</v>
      </c>
      <c r="D198">
        <v>13</v>
      </c>
    </row>
    <row r="199" spans="1:27" x14ac:dyDescent="0.4">
      <c r="A199" t="s">
        <v>9</v>
      </c>
      <c r="B199" t="s">
        <v>10</v>
      </c>
    </row>
    <row r="200" spans="1:27" x14ac:dyDescent="0.4">
      <c r="A200" t="s">
        <v>0</v>
      </c>
      <c r="B200">
        <v>8740.9004000000004</v>
      </c>
      <c r="C200" t="s">
        <v>11</v>
      </c>
      <c r="D200">
        <v>0.29986616300000002</v>
      </c>
      <c r="E200" t="s">
        <v>12</v>
      </c>
      <c r="F200">
        <v>96.049499999999995</v>
      </c>
      <c r="G200">
        <v>273.5933</v>
      </c>
      <c r="H200">
        <v>323.78199999999998</v>
      </c>
      <c r="I200">
        <v>78.234800000000007</v>
      </c>
      <c r="J200">
        <v>46.536000000000001</v>
      </c>
      <c r="K200">
        <v>42.016800000000003</v>
      </c>
    </row>
    <row r="201" spans="1:27" x14ac:dyDescent="0.4">
      <c r="A201" t="s">
        <v>13</v>
      </c>
      <c r="B201">
        <v>13</v>
      </c>
      <c r="C201" t="s">
        <v>75</v>
      </c>
      <c r="D201" t="s">
        <v>0</v>
      </c>
      <c r="E201">
        <v>7737.2830000000004</v>
      </c>
      <c r="F201" t="s">
        <v>11</v>
      </c>
      <c r="G201">
        <v>4.8271799999999997E-2</v>
      </c>
      <c r="H201" t="s">
        <v>12</v>
      </c>
      <c r="I201">
        <v>82.861940000000004</v>
      </c>
      <c r="J201" t="s">
        <v>15</v>
      </c>
      <c r="K201">
        <v>263.29201</v>
      </c>
      <c r="L201" t="s">
        <v>16</v>
      </c>
      <c r="M201">
        <v>34.264209999999999</v>
      </c>
      <c r="N201" t="s">
        <v>5</v>
      </c>
      <c r="O201">
        <v>7.0027900000000001</v>
      </c>
      <c r="P201" t="s">
        <v>76</v>
      </c>
      <c r="Q201" t="s">
        <v>39</v>
      </c>
      <c r="R201" t="s">
        <v>40</v>
      </c>
      <c r="S201" t="s">
        <v>41</v>
      </c>
      <c r="T201" t="s">
        <v>42</v>
      </c>
      <c r="U201" t="s">
        <v>43</v>
      </c>
      <c r="V201">
        <v>-31.498000000000001</v>
      </c>
      <c r="W201">
        <v>-5510.0460000000003</v>
      </c>
      <c r="X201">
        <v>4889.6949999999997</v>
      </c>
      <c r="Y201">
        <v>1.2788660000000001</v>
      </c>
      <c r="Z201">
        <v>4.886196</v>
      </c>
      <c r="AA201">
        <v>5.5845440000000002</v>
      </c>
    </row>
    <row r="202" spans="1:27" x14ac:dyDescent="0.4">
      <c r="A202" t="s">
        <v>17</v>
      </c>
      <c r="B202" t="s">
        <v>10</v>
      </c>
    </row>
    <row r="203" spans="1:27" x14ac:dyDescent="0.4">
      <c r="A203" t="s">
        <v>0</v>
      </c>
      <c r="B203">
        <v>7805.6418999999996</v>
      </c>
      <c r="C203" t="s">
        <v>11</v>
      </c>
      <c r="D203">
        <v>5.6445621000000001E-2</v>
      </c>
      <c r="E203" t="s">
        <v>12</v>
      </c>
      <c r="F203">
        <v>82.865899999999996</v>
      </c>
      <c r="G203">
        <v>263.23090000000002</v>
      </c>
      <c r="H203">
        <v>35.748800000000003</v>
      </c>
      <c r="I203">
        <v>6.2092000000000001</v>
      </c>
      <c r="J203">
        <v>5.5380000000000003</v>
      </c>
      <c r="K203">
        <v>41.957999999999998</v>
      </c>
    </row>
    <row r="204" spans="1:27" x14ac:dyDescent="0.4">
      <c r="A204" t="s">
        <v>13</v>
      </c>
      <c r="B204">
        <v>13</v>
      </c>
      <c r="C204" t="s">
        <v>75</v>
      </c>
      <c r="D204" t="s">
        <v>0</v>
      </c>
      <c r="E204">
        <v>7737.2830000000004</v>
      </c>
      <c r="F204" t="s">
        <v>11</v>
      </c>
      <c r="G204">
        <v>4.8271799999999997E-2</v>
      </c>
      <c r="H204" t="s">
        <v>12</v>
      </c>
      <c r="I204">
        <v>82.861940000000004</v>
      </c>
      <c r="J204" t="s">
        <v>15</v>
      </c>
      <c r="K204">
        <v>263.29201</v>
      </c>
      <c r="L204" t="s">
        <v>16</v>
      </c>
      <c r="M204">
        <v>34.264209999999999</v>
      </c>
      <c r="N204" t="s">
        <v>5</v>
      </c>
      <c r="O204">
        <v>7.0027900000000001</v>
      </c>
      <c r="P204" t="s">
        <v>76</v>
      </c>
      <c r="Q204" t="s">
        <v>39</v>
      </c>
      <c r="R204" t="s">
        <v>40</v>
      </c>
      <c r="S204" t="s">
        <v>41</v>
      </c>
      <c r="T204" t="s">
        <v>42</v>
      </c>
      <c r="U204" t="s">
        <v>43</v>
      </c>
      <c r="V204">
        <v>-31.498000000000001</v>
      </c>
      <c r="W204">
        <v>-5510.0460000000003</v>
      </c>
      <c r="X204">
        <v>4889.6949999999997</v>
      </c>
      <c r="Y204">
        <v>1.2788660000000001</v>
      </c>
      <c r="Z204">
        <v>4.886196</v>
      </c>
      <c r="AA204">
        <v>5.5845440000000002</v>
      </c>
    </row>
    <row r="205" spans="1:27" x14ac:dyDescent="0.4">
      <c r="A205" t="s">
        <v>18</v>
      </c>
      <c r="B205">
        <f>-----------------------------------0.05</f>
        <v>-0.05</v>
      </c>
    </row>
    <row r="206" spans="1:27" x14ac:dyDescent="0.4">
      <c r="A206" t="s">
        <v>18</v>
      </c>
      <c r="B206" t="s">
        <v>10</v>
      </c>
    </row>
    <row r="207" spans="1:27" x14ac:dyDescent="0.4">
      <c r="A207" t="s">
        <v>18</v>
      </c>
    </row>
    <row r="208" spans="1:27" x14ac:dyDescent="0.4">
      <c r="A208">
        <v>8</v>
      </c>
      <c r="B208" t="s">
        <v>19</v>
      </c>
      <c r="C208" t="s">
        <v>0</v>
      </c>
      <c r="D208">
        <v>7846.6148000000003</v>
      </c>
      <c r="E208" t="s">
        <v>11</v>
      </c>
      <c r="F208">
        <v>6.0519076999999998E-2</v>
      </c>
      <c r="G208" t="s">
        <v>12</v>
      </c>
      <c r="H208">
        <v>82.914699999999996</v>
      </c>
      <c r="I208">
        <v>263.19819999999999</v>
      </c>
      <c r="J208">
        <v>36.097099999999998</v>
      </c>
      <c r="K208">
        <v>5.8647999999999998</v>
      </c>
      <c r="L208">
        <v>5.1870000000000003</v>
      </c>
      <c r="M208">
        <v>41.9619</v>
      </c>
    </row>
    <row r="209" spans="1:27" x14ac:dyDescent="0.4">
      <c r="A209" t="s">
        <v>13</v>
      </c>
      <c r="B209">
        <v>13</v>
      </c>
      <c r="C209" t="s">
        <v>75</v>
      </c>
      <c r="D209" t="s">
        <v>0</v>
      </c>
      <c r="E209">
        <v>7737.2830000000004</v>
      </c>
      <c r="F209" t="s">
        <v>11</v>
      </c>
      <c r="G209">
        <v>4.8271799999999997E-2</v>
      </c>
      <c r="H209" t="s">
        <v>12</v>
      </c>
      <c r="I209">
        <v>82.861940000000004</v>
      </c>
      <c r="J209" t="s">
        <v>15</v>
      </c>
      <c r="K209">
        <v>263.29201</v>
      </c>
      <c r="L209" t="s">
        <v>16</v>
      </c>
      <c r="M209">
        <v>34.264209999999999</v>
      </c>
      <c r="N209" t="s">
        <v>5</v>
      </c>
      <c r="O209">
        <v>7.0027900000000001</v>
      </c>
      <c r="P209" t="s">
        <v>76</v>
      </c>
      <c r="Q209" t="s">
        <v>39</v>
      </c>
      <c r="R209" t="s">
        <v>40</v>
      </c>
      <c r="S209" t="s">
        <v>41</v>
      </c>
      <c r="T209" t="s">
        <v>42</v>
      </c>
      <c r="U209" t="s">
        <v>43</v>
      </c>
      <c r="V209">
        <v>-31.498000000000001</v>
      </c>
      <c r="W209">
        <v>-5510.0460000000003</v>
      </c>
      <c r="X209">
        <v>4889.6949999999997</v>
      </c>
      <c r="Y209">
        <v>1.2788660000000001</v>
      </c>
      <c r="Z209">
        <v>4.886196</v>
      </c>
      <c r="AA209">
        <v>5.5845440000000002</v>
      </c>
    </row>
    <row r="210" spans="1:27" x14ac:dyDescent="0.4">
      <c r="A210" t="s">
        <v>20</v>
      </c>
      <c r="B210" t="s">
        <v>10</v>
      </c>
    </row>
    <row r="211" spans="1:27" x14ac:dyDescent="0.4">
      <c r="A211" t="s">
        <v>0</v>
      </c>
      <c r="B211">
        <v>4864.7786999999998</v>
      </c>
      <c r="C211" t="s">
        <v>11</v>
      </c>
      <c r="D211">
        <v>0.45904592500000002</v>
      </c>
      <c r="E211" t="s">
        <v>12</v>
      </c>
      <c r="F211">
        <v>80.330699999999993</v>
      </c>
      <c r="G211">
        <v>264.6866</v>
      </c>
      <c r="H211">
        <v>221.7022</v>
      </c>
      <c r="I211">
        <v>180.06880000000001</v>
      </c>
      <c r="J211">
        <v>180.16480000000001</v>
      </c>
      <c r="K211">
        <v>41.771000000000001</v>
      </c>
    </row>
    <row r="212" spans="1:27" x14ac:dyDescent="0.4">
      <c r="A212" t="s">
        <v>13</v>
      </c>
      <c r="B212">
        <v>13</v>
      </c>
      <c r="C212" t="s">
        <v>75</v>
      </c>
      <c r="D212" t="s">
        <v>0</v>
      </c>
      <c r="E212">
        <v>7737.2830000000004</v>
      </c>
      <c r="F212" t="s">
        <v>11</v>
      </c>
      <c r="G212">
        <v>4.8271799999999997E-2</v>
      </c>
      <c r="H212" t="s">
        <v>12</v>
      </c>
      <c r="I212">
        <v>82.861940000000004</v>
      </c>
      <c r="J212" t="s">
        <v>15</v>
      </c>
      <c r="K212">
        <v>263.29201</v>
      </c>
      <c r="L212" t="s">
        <v>16</v>
      </c>
      <c r="M212">
        <v>34.264209999999999</v>
      </c>
      <c r="N212" t="s">
        <v>5</v>
      </c>
      <c r="O212">
        <v>7.0027900000000001</v>
      </c>
      <c r="P212" t="s">
        <v>76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>
        <v>-31.498000000000001</v>
      </c>
      <c r="W212">
        <v>-5510.0460000000003</v>
      </c>
      <c r="X212">
        <v>4889.6949999999997</v>
      </c>
      <c r="Y212">
        <v>1.2788660000000001</v>
      </c>
      <c r="Z212">
        <v>4.886196</v>
      </c>
      <c r="AA212">
        <v>5.5845440000000002</v>
      </c>
    </row>
    <row r="213" spans="1:27" x14ac:dyDescent="0.4">
      <c r="A213" t="s">
        <v>6</v>
      </c>
      <c r="B213" t="s">
        <v>7</v>
      </c>
      <c r="C213" t="s">
        <v>8</v>
      </c>
      <c r="D213">
        <v>14</v>
      </c>
    </row>
    <row r="214" spans="1:27" x14ac:dyDescent="0.4">
      <c r="A214" t="s">
        <v>9</v>
      </c>
      <c r="B214" t="s">
        <v>10</v>
      </c>
    </row>
    <row r="215" spans="1:27" x14ac:dyDescent="0.4">
      <c r="A215" t="s">
        <v>0</v>
      </c>
      <c r="B215">
        <v>8773.8346000000001</v>
      </c>
      <c r="C215" t="s">
        <v>11</v>
      </c>
      <c r="D215">
        <v>0.19242742199999999</v>
      </c>
      <c r="E215" t="s">
        <v>12</v>
      </c>
      <c r="F215">
        <v>105.2664</v>
      </c>
      <c r="G215">
        <v>18.4712</v>
      </c>
      <c r="H215">
        <v>265.78890000000001</v>
      </c>
      <c r="I215">
        <v>106.8912</v>
      </c>
      <c r="J215">
        <v>85.000500000000002</v>
      </c>
      <c r="K215">
        <v>12.680099999999999</v>
      </c>
    </row>
    <row r="216" spans="1:27" x14ac:dyDescent="0.4">
      <c r="A216" t="s">
        <v>13</v>
      </c>
      <c r="B216">
        <v>14</v>
      </c>
      <c r="C216" t="s">
        <v>77</v>
      </c>
      <c r="D216" t="s">
        <v>0</v>
      </c>
      <c r="E216">
        <v>8783.4699999999993</v>
      </c>
      <c r="F216" t="s">
        <v>11</v>
      </c>
      <c r="G216">
        <v>0.23494570000000001</v>
      </c>
      <c r="H216" t="s">
        <v>12</v>
      </c>
      <c r="I216">
        <v>105.7624</v>
      </c>
      <c r="J216" t="s">
        <v>15</v>
      </c>
      <c r="K216">
        <v>19.156369999999999</v>
      </c>
      <c r="L216" t="s">
        <v>16</v>
      </c>
      <c r="M216">
        <v>270.75238999999999</v>
      </c>
      <c r="N216" t="s">
        <v>5</v>
      </c>
      <c r="O216">
        <v>75.816609999999997</v>
      </c>
      <c r="P216" t="s">
        <v>43</v>
      </c>
      <c r="Q216">
        <v>8223.3420000000006</v>
      </c>
      <c r="R216">
        <v>2262.8919999999998</v>
      </c>
      <c r="S216">
        <v>1987.086</v>
      </c>
      <c r="T216">
        <v>0.59676200000000001</v>
      </c>
      <c r="U216">
        <v>-1.7356860000000001</v>
      </c>
      <c r="V216">
        <v>6.5024550000000003</v>
      </c>
    </row>
    <row r="217" spans="1:27" x14ac:dyDescent="0.4">
      <c r="A217" t="s">
        <v>17</v>
      </c>
      <c r="B217" t="s">
        <v>10</v>
      </c>
    </row>
    <row r="218" spans="1:27" x14ac:dyDescent="0.4">
      <c r="A218" t="s">
        <v>0</v>
      </c>
      <c r="B218">
        <v>9008.3112999999994</v>
      </c>
      <c r="C218" t="s">
        <v>11</v>
      </c>
      <c r="D218">
        <v>0.23642622399999999</v>
      </c>
      <c r="E218" t="s">
        <v>12</v>
      </c>
      <c r="F218">
        <v>105.6878</v>
      </c>
      <c r="G218">
        <v>19.0474</v>
      </c>
      <c r="H218">
        <v>276.74669999999998</v>
      </c>
      <c r="I218">
        <v>96.878600000000006</v>
      </c>
      <c r="J218">
        <v>69.656199999999998</v>
      </c>
      <c r="K218">
        <v>13.625299999999999</v>
      </c>
    </row>
    <row r="219" spans="1:27" x14ac:dyDescent="0.4">
      <c r="A219" t="s">
        <v>13</v>
      </c>
      <c r="B219">
        <v>14</v>
      </c>
      <c r="C219" t="s">
        <v>77</v>
      </c>
      <c r="D219" t="s">
        <v>0</v>
      </c>
      <c r="E219">
        <v>8783.4699999999993</v>
      </c>
      <c r="F219" t="s">
        <v>11</v>
      </c>
      <c r="G219">
        <v>0.23494570000000001</v>
      </c>
      <c r="H219" t="s">
        <v>12</v>
      </c>
      <c r="I219">
        <v>105.7624</v>
      </c>
      <c r="J219" t="s">
        <v>15</v>
      </c>
      <c r="K219">
        <v>19.156369999999999</v>
      </c>
      <c r="L219" t="s">
        <v>16</v>
      </c>
      <c r="M219">
        <v>270.75238999999999</v>
      </c>
      <c r="N219" t="s">
        <v>5</v>
      </c>
      <c r="O219">
        <v>75.816609999999997</v>
      </c>
      <c r="P219" t="s">
        <v>43</v>
      </c>
      <c r="Q219">
        <v>8223.3420000000006</v>
      </c>
      <c r="R219">
        <v>2262.8919999999998</v>
      </c>
      <c r="S219">
        <v>1987.086</v>
      </c>
      <c r="T219">
        <v>0.59676200000000001</v>
      </c>
      <c r="U219">
        <v>-1.7356860000000001</v>
      </c>
      <c r="V219">
        <v>6.5024550000000003</v>
      </c>
    </row>
    <row r="220" spans="1:27" x14ac:dyDescent="0.4">
      <c r="A220" t="s">
        <v>18</v>
      </c>
      <c r="B220">
        <f>-----------------------------------0.05</f>
        <v>-0.05</v>
      </c>
    </row>
    <row r="221" spans="1:27" x14ac:dyDescent="0.4">
      <c r="A221" t="s">
        <v>18</v>
      </c>
      <c r="B221" t="s">
        <v>10</v>
      </c>
    </row>
    <row r="222" spans="1:27" x14ac:dyDescent="0.4">
      <c r="A222" t="s">
        <v>18</v>
      </c>
    </row>
    <row r="223" spans="1:27" x14ac:dyDescent="0.4">
      <c r="A223">
        <v>5</v>
      </c>
      <c r="B223" t="s">
        <v>19</v>
      </c>
      <c r="C223" t="s">
        <v>0</v>
      </c>
      <c r="D223">
        <v>9331.2626</v>
      </c>
      <c r="E223" t="s">
        <v>11</v>
      </c>
      <c r="F223">
        <v>0.23560716300000001</v>
      </c>
      <c r="G223" t="s">
        <v>12</v>
      </c>
      <c r="H223">
        <v>105.77800000000001</v>
      </c>
      <c r="I223">
        <v>18.913499999999999</v>
      </c>
      <c r="J223">
        <v>283.26940000000002</v>
      </c>
      <c r="K223">
        <v>90.062299999999993</v>
      </c>
      <c r="L223">
        <v>63.310499999999998</v>
      </c>
      <c r="M223">
        <v>13.3317</v>
      </c>
    </row>
    <row r="224" spans="1:27" x14ac:dyDescent="0.4">
      <c r="A224" t="s">
        <v>13</v>
      </c>
      <c r="B224">
        <v>14</v>
      </c>
      <c r="C224" t="s">
        <v>77</v>
      </c>
      <c r="D224" t="s">
        <v>0</v>
      </c>
      <c r="E224">
        <v>8783.4699999999993</v>
      </c>
      <c r="F224" t="s">
        <v>11</v>
      </c>
      <c r="G224">
        <v>0.23494570000000001</v>
      </c>
      <c r="H224" t="s">
        <v>12</v>
      </c>
      <c r="I224">
        <v>105.7624</v>
      </c>
      <c r="J224" t="s">
        <v>15</v>
      </c>
      <c r="K224">
        <v>19.156369999999999</v>
      </c>
      <c r="L224" t="s">
        <v>16</v>
      </c>
      <c r="M224">
        <v>270.75238999999999</v>
      </c>
      <c r="N224" t="s">
        <v>5</v>
      </c>
      <c r="O224">
        <v>75.816609999999997</v>
      </c>
      <c r="P224" t="s">
        <v>43</v>
      </c>
      <c r="Q224">
        <v>8223.3420000000006</v>
      </c>
      <c r="R224">
        <v>2262.8919999999998</v>
      </c>
      <c r="S224">
        <v>1987.086</v>
      </c>
      <c r="T224">
        <v>0.59676200000000001</v>
      </c>
      <c r="U224">
        <v>-1.7356860000000001</v>
      </c>
      <c r="V224">
        <v>6.5024550000000003</v>
      </c>
    </row>
    <row r="225" spans="1:23" x14ac:dyDescent="0.4">
      <c r="A225" t="s">
        <v>20</v>
      </c>
      <c r="B225" t="s">
        <v>10</v>
      </c>
    </row>
    <row r="226" spans="1:23" x14ac:dyDescent="0.4">
      <c r="A226" t="s">
        <v>0</v>
      </c>
      <c r="B226">
        <v>6351.1000999999997</v>
      </c>
      <c r="C226" t="s">
        <v>11</v>
      </c>
      <c r="D226">
        <v>0.40526923599999998</v>
      </c>
      <c r="E226" t="s">
        <v>12</v>
      </c>
      <c r="F226">
        <v>104.9808</v>
      </c>
      <c r="G226">
        <v>20.006499999999999</v>
      </c>
      <c r="H226">
        <v>220.6592</v>
      </c>
      <c r="I226">
        <v>155.07990000000001</v>
      </c>
      <c r="J226">
        <v>128.33699999999999</v>
      </c>
      <c r="K226">
        <v>15.739100000000001</v>
      </c>
    </row>
    <row r="227" spans="1:23" x14ac:dyDescent="0.4">
      <c r="A227" t="s">
        <v>13</v>
      </c>
      <c r="B227">
        <v>14</v>
      </c>
      <c r="C227" t="s">
        <v>77</v>
      </c>
      <c r="D227" t="s">
        <v>0</v>
      </c>
      <c r="E227">
        <v>8783.4699999999993</v>
      </c>
      <c r="F227" t="s">
        <v>11</v>
      </c>
      <c r="G227">
        <v>0.23494570000000001</v>
      </c>
      <c r="H227" t="s">
        <v>12</v>
      </c>
      <c r="I227">
        <v>105.7624</v>
      </c>
      <c r="J227" t="s">
        <v>15</v>
      </c>
      <c r="K227">
        <v>19.156369999999999</v>
      </c>
      <c r="L227" t="s">
        <v>16</v>
      </c>
      <c r="M227">
        <v>270.75238999999999</v>
      </c>
      <c r="N227" t="s">
        <v>5</v>
      </c>
      <c r="O227">
        <v>75.816609999999997</v>
      </c>
      <c r="P227" t="s">
        <v>43</v>
      </c>
      <c r="Q227">
        <v>8223.3420000000006</v>
      </c>
      <c r="R227">
        <v>2262.8919999999998</v>
      </c>
      <c r="S227">
        <v>1987.086</v>
      </c>
      <c r="T227">
        <v>0.59676200000000001</v>
      </c>
      <c r="U227">
        <v>-1.7356860000000001</v>
      </c>
      <c r="V227">
        <v>6.5024550000000003</v>
      </c>
    </row>
    <row r="228" spans="1:23" x14ac:dyDescent="0.4">
      <c r="A228" t="s">
        <v>6</v>
      </c>
      <c r="B228" t="s">
        <v>7</v>
      </c>
      <c r="C228" t="s">
        <v>8</v>
      </c>
      <c r="D228">
        <v>15</v>
      </c>
    </row>
    <row r="229" spans="1:23" x14ac:dyDescent="0.4">
      <c r="A229" t="s">
        <v>9</v>
      </c>
      <c r="B229" t="s">
        <v>10</v>
      </c>
    </row>
    <row r="230" spans="1:23" x14ac:dyDescent="0.4">
      <c r="A230" t="s">
        <v>0</v>
      </c>
      <c r="B230">
        <v>6174.3869000000004</v>
      </c>
      <c r="C230" t="s">
        <v>11</v>
      </c>
      <c r="D230">
        <v>0.21956720199999999</v>
      </c>
      <c r="E230" t="s">
        <v>12</v>
      </c>
      <c r="F230">
        <v>98.551000000000002</v>
      </c>
      <c r="G230">
        <v>300.48450000000003</v>
      </c>
      <c r="H230">
        <v>189.7499</v>
      </c>
      <c r="I230">
        <v>186.12909999999999</v>
      </c>
      <c r="J230">
        <v>189.33410000000001</v>
      </c>
      <c r="K230">
        <v>15.879</v>
      </c>
    </row>
    <row r="231" spans="1:23" x14ac:dyDescent="0.4">
      <c r="A231" t="s">
        <v>13</v>
      </c>
      <c r="B231">
        <v>15</v>
      </c>
      <c r="C231" t="s">
        <v>78</v>
      </c>
      <c r="D231" t="s">
        <v>0</v>
      </c>
      <c r="E231">
        <v>6609.6090000000004</v>
      </c>
      <c r="F231" t="s">
        <v>11</v>
      </c>
      <c r="G231">
        <v>8.1730800000000006E-2</v>
      </c>
      <c r="H231" t="s">
        <v>12</v>
      </c>
      <c r="I231">
        <v>98.733329999999995</v>
      </c>
      <c r="J231" t="s">
        <v>15</v>
      </c>
      <c r="K231">
        <v>304.99617000000001</v>
      </c>
      <c r="L231" t="s">
        <v>16</v>
      </c>
      <c r="M231">
        <v>193.97048000000001</v>
      </c>
      <c r="N231" t="s">
        <v>5</v>
      </c>
      <c r="O231">
        <v>183.82679999999999</v>
      </c>
      <c r="P231" t="s">
        <v>79</v>
      </c>
      <c r="Q231">
        <v>-5777.8029999999999</v>
      </c>
      <c r="R231">
        <v>2093.0050000000001</v>
      </c>
      <c r="S231">
        <v>-2.0843210000000001</v>
      </c>
      <c r="T231">
        <v>1.170509</v>
      </c>
      <c r="U231">
        <v>6.7449859999999999</v>
      </c>
      <c r="V231" t="s">
        <v>44</v>
      </c>
      <c r="W231">
        <v>22824</v>
      </c>
    </row>
    <row r="232" spans="1:23" x14ac:dyDescent="0.4">
      <c r="A232" t="s">
        <v>17</v>
      </c>
      <c r="B232" t="s">
        <v>10</v>
      </c>
    </row>
    <row r="233" spans="1:23" x14ac:dyDescent="0.4">
      <c r="A233" t="s">
        <v>0</v>
      </c>
      <c r="B233">
        <v>6982.3856999999998</v>
      </c>
      <c r="C233" t="s">
        <v>11</v>
      </c>
      <c r="D233">
        <v>2.4197554E-2</v>
      </c>
      <c r="E233" t="s">
        <v>12</v>
      </c>
      <c r="F233">
        <v>98.367900000000006</v>
      </c>
      <c r="G233">
        <v>304.7867</v>
      </c>
      <c r="H233">
        <v>193.1609</v>
      </c>
      <c r="I233">
        <v>184.00819999999999</v>
      </c>
      <c r="J233">
        <v>184.2056</v>
      </c>
      <c r="K233">
        <v>17.1691</v>
      </c>
    </row>
    <row r="234" spans="1:23" x14ac:dyDescent="0.4">
      <c r="A234" t="s">
        <v>13</v>
      </c>
      <c r="B234">
        <v>15</v>
      </c>
      <c r="C234" t="s">
        <v>78</v>
      </c>
      <c r="D234" t="s">
        <v>0</v>
      </c>
      <c r="E234">
        <v>6609.6090000000004</v>
      </c>
      <c r="F234" t="s">
        <v>11</v>
      </c>
      <c r="G234">
        <v>8.1730800000000006E-2</v>
      </c>
      <c r="H234" t="s">
        <v>12</v>
      </c>
      <c r="I234">
        <v>98.733329999999995</v>
      </c>
      <c r="J234" t="s">
        <v>15</v>
      </c>
      <c r="K234">
        <v>304.99617000000001</v>
      </c>
      <c r="L234" t="s">
        <v>16</v>
      </c>
      <c r="M234">
        <v>193.97048000000001</v>
      </c>
      <c r="N234" t="s">
        <v>5</v>
      </c>
      <c r="O234">
        <v>183.82679999999999</v>
      </c>
      <c r="P234" t="s">
        <v>79</v>
      </c>
      <c r="Q234">
        <v>-5777.8029999999999</v>
      </c>
      <c r="R234">
        <v>2093.0050000000001</v>
      </c>
      <c r="S234">
        <v>-2.0843210000000001</v>
      </c>
      <c r="T234">
        <v>1.170509</v>
      </c>
      <c r="U234">
        <v>6.7449859999999999</v>
      </c>
      <c r="V234" t="s">
        <v>44</v>
      </c>
      <c r="W234">
        <v>22824</v>
      </c>
    </row>
    <row r="235" spans="1:23" x14ac:dyDescent="0.4">
      <c r="A235" t="s">
        <v>18</v>
      </c>
      <c r="B235">
        <f>-----------------------------------0.05</f>
        <v>-0.05</v>
      </c>
    </row>
    <row r="236" spans="1:23" x14ac:dyDescent="0.4">
      <c r="A236" t="s">
        <v>18</v>
      </c>
      <c r="B236" t="s">
        <v>10</v>
      </c>
    </row>
    <row r="237" spans="1:23" x14ac:dyDescent="0.4">
      <c r="A237" t="s">
        <v>18</v>
      </c>
    </row>
    <row r="238" spans="1:23" x14ac:dyDescent="0.4">
      <c r="A238">
        <v>7</v>
      </c>
      <c r="B238" t="s">
        <v>19</v>
      </c>
      <c r="C238" t="s">
        <v>0</v>
      </c>
      <c r="D238">
        <v>7180.7583999999997</v>
      </c>
      <c r="E238" t="s">
        <v>11</v>
      </c>
      <c r="F238">
        <v>2.6955809999999998E-3</v>
      </c>
      <c r="G238" t="s">
        <v>12</v>
      </c>
      <c r="H238">
        <v>98.5745</v>
      </c>
      <c r="I238">
        <v>304.452</v>
      </c>
      <c r="J238">
        <v>108.8579</v>
      </c>
      <c r="K238">
        <v>268.20580000000001</v>
      </c>
      <c r="L238">
        <v>268.51459999999997</v>
      </c>
      <c r="M238">
        <v>17.063700000000001</v>
      </c>
    </row>
    <row r="239" spans="1:23" x14ac:dyDescent="0.4">
      <c r="A239" t="s">
        <v>13</v>
      </c>
      <c r="B239">
        <v>15</v>
      </c>
      <c r="C239" t="s">
        <v>78</v>
      </c>
      <c r="D239" t="s">
        <v>0</v>
      </c>
      <c r="E239">
        <v>6609.6090000000004</v>
      </c>
      <c r="F239" t="s">
        <v>11</v>
      </c>
      <c r="G239">
        <v>8.1730800000000006E-2</v>
      </c>
      <c r="H239" t="s">
        <v>12</v>
      </c>
      <c r="I239">
        <v>98.733329999999995</v>
      </c>
      <c r="J239" t="s">
        <v>15</v>
      </c>
      <c r="K239">
        <v>304.99617000000001</v>
      </c>
      <c r="L239" t="s">
        <v>16</v>
      </c>
      <c r="M239">
        <v>193.97048000000001</v>
      </c>
      <c r="N239" t="s">
        <v>5</v>
      </c>
      <c r="O239">
        <v>183.82679999999999</v>
      </c>
      <c r="P239" t="s">
        <v>79</v>
      </c>
      <c r="Q239">
        <v>-5777.8029999999999</v>
      </c>
      <c r="R239">
        <v>2093.0050000000001</v>
      </c>
      <c r="S239">
        <v>-2.0843210000000001</v>
      </c>
      <c r="T239">
        <v>1.170509</v>
      </c>
      <c r="U239">
        <v>6.7449859999999999</v>
      </c>
      <c r="V239" t="s">
        <v>44</v>
      </c>
      <c r="W239">
        <v>22824</v>
      </c>
    </row>
    <row r="240" spans="1:23" x14ac:dyDescent="0.4">
      <c r="A240" t="s">
        <v>20</v>
      </c>
      <c r="B240" t="s">
        <v>10</v>
      </c>
    </row>
    <row r="241" spans="1:25" x14ac:dyDescent="0.4">
      <c r="A241" t="s">
        <v>0</v>
      </c>
      <c r="B241">
        <v>6680.5362999999998</v>
      </c>
      <c r="C241" t="s">
        <v>11</v>
      </c>
      <c r="D241">
        <v>7.1889626999999998E-2</v>
      </c>
      <c r="E241" t="s">
        <v>12</v>
      </c>
      <c r="F241">
        <v>98.178700000000006</v>
      </c>
      <c r="G241">
        <v>304.81619999999998</v>
      </c>
      <c r="H241">
        <v>194.32910000000001</v>
      </c>
      <c r="I241">
        <v>182.7895</v>
      </c>
      <c r="J241">
        <v>183.2131</v>
      </c>
      <c r="K241">
        <v>17.118600000000001</v>
      </c>
    </row>
    <row r="242" spans="1:25" x14ac:dyDescent="0.4">
      <c r="A242" t="s">
        <v>13</v>
      </c>
      <c r="B242">
        <v>15</v>
      </c>
      <c r="C242" t="s">
        <v>78</v>
      </c>
      <c r="D242" t="s">
        <v>0</v>
      </c>
      <c r="E242">
        <v>6609.6090000000004</v>
      </c>
      <c r="F242" t="s">
        <v>11</v>
      </c>
      <c r="G242">
        <v>8.1730800000000006E-2</v>
      </c>
      <c r="H242" t="s">
        <v>12</v>
      </c>
      <c r="I242">
        <v>98.733329999999995</v>
      </c>
      <c r="J242" t="s">
        <v>15</v>
      </c>
      <c r="K242">
        <v>304.99617000000001</v>
      </c>
      <c r="L242" t="s">
        <v>16</v>
      </c>
      <c r="M242">
        <v>193.97048000000001</v>
      </c>
      <c r="N242" t="s">
        <v>5</v>
      </c>
      <c r="O242">
        <v>183.82679999999999</v>
      </c>
      <c r="P242" t="s">
        <v>79</v>
      </c>
      <c r="Q242">
        <v>-5777.8029999999999</v>
      </c>
      <c r="R242">
        <v>2093.0050000000001</v>
      </c>
      <c r="S242">
        <v>-2.0843210000000001</v>
      </c>
      <c r="T242">
        <v>1.170509</v>
      </c>
      <c r="U242">
        <v>6.7449859999999999</v>
      </c>
      <c r="V242" t="s">
        <v>44</v>
      </c>
      <c r="W242">
        <v>22824</v>
      </c>
    </row>
    <row r="243" spans="1:25" x14ac:dyDescent="0.4">
      <c r="A243" t="s">
        <v>6</v>
      </c>
      <c r="B243" t="s">
        <v>7</v>
      </c>
      <c r="C243" t="s">
        <v>8</v>
      </c>
      <c r="D243">
        <v>16</v>
      </c>
    </row>
    <row r="244" spans="1:25" x14ac:dyDescent="0.4">
      <c r="A244" t="s">
        <v>9</v>
      </c>
      <c r="B244" t="s">
        <v>10</v>
      </c>
    </row>
    <row r="245" spans="1:25" x14ac:dyDescent="0.4">
      <c r="A245" t="s">
        <v>0</v>
      </c>
      <c r="B245">
        <v>45870.610999999997</v>
      </c>
      <c r="C245" t="s">
        <v>11</v>
      </c>
      <c r="D245">
        <v>0.47001854599999998</v>
      </c>
      <c r="E245" t="s">
        <v>12</v>
      </c>
      <c r="F245">
        <v>59.163800000000002</v>
      </c>
      <c r="G245">
        <v>240.7456</v>
      </c>
      <c r="H245">
        <v>301.67250000000001</v>
      </c>
      <c r="I245">
        <v>339.78969999999998</v>
      </c>
      <c r="J245">
        <v>353.48230000000001</v>
      </c>
      <c r="K245">
        <v>281.46210000000002</v>
      </c>
    </row>
    <row r="246" spans="1:25" x14ac:dyDescent="0.4">
      <c r="A246" t="s">
        <v>13</v>
      </c>
      <c r="B246">
        <v>16</v>
      </c>
      <c r="C246" t="s">
        <v>80</v>
      </c>
      <c r="D246" t="s">
        <v>0</v>
      </c>
      <c r="E246">
        <v>26114.267</v>
      </c>
      <c r="F246" t="s">
        <v>11</v>
      </c>
      <c r="G246">
        <v>2.4352200000000001E-2</v>
      </c>
      <c r="H246" t="s">
        <v>12</v>
      </c>
      <c r="I246">
        <v>54.635280000000002</v>
      </c>
      <c r="J246" t="s">
        <v>15</v>
      </c>
      <c r="K246">
        <v>248.03968</v>
      </c>
      <c r="L246" t="s">
        <v>16</v>
      </c>
      <c r="M246">
        <v>303.31842</v>
      </c>
      <c r="N246" t="s">
        <v>5</v>
      </c>
      <c r="O246">
        <v>166.60713000000001</v>
      </c>
      <c r="P246" t="s">
        <v>43</v>
      </c>
      <c r="Q246">
        <v>16946.689999999999</v>
      </c>
      <c r="R246">
        <v>3286.6419999999998</v>
      </c>
      <c r="S246">
        <v>20413.210999999999</v>
      </c>
      <c r="T246">
        <v>0.63027599999999995</v>
      </c>
      <c r="U246">
        <v>3.6056650000000001</v>
      </c>
      <c r="V246">
        <v>-1.0762370000000001</v>
      </c>
      <c r="W246">
        <v>3</v>
      </c>
      <c r="X246" t="s">
        <v>45</v>
      </c>
      <c r="Y246">
        <v>20959</v>
      </c>
    </row>
    <row r="247" spans="1:25" x14ac:dyDescent="0.4">
      <c r="A247" t="s">
        <v>17</v>
      </c>
      <c r="B247" t="s">
        <v>10</v>
      </c>
    </row>
    <row r="248" spans="1:25" x14ac:dyDescent="0.4">
      <c r="A248" t="s">
        <v>0</v>
      </c>
      <c r="B248">
        <v>46388.1495</v>
      </c>
      <c r="C248" t="s">
        <v>11</v>
      </c>
      <c r="D248">
        <v>0.476546421</v>
      </c>
      <c r="E248" t="s">
        <v>12</v>
      </c>
      <c r="F248">
        <v>59.164999999999999</v>
      </c>
      <c r="G248">
        <v>240.74719999999999</v>
      </c>
      <c r="H248">
        <v>301.40339999999998</v>
      </c>
      <c r="I248">
        <v>340.04770000000002</v>
      </c>
      <c r="J248">
        <v>353.69940000000003</v>
      </c>
      <c r="K248">
        <v>281.45100000000002</v>
      </c>
    </row>
    <row r="249" spans="1:25" x14ac:dyDescent="0.4">
      <c r="A249" t="s">
        <v>13</v>
      </c>
      <c r="B249">
        <v>16</v>
      </c>
      <c r="C249" t="s">
        <v>80</v>
      </c>
      <c r="D249" t="s">
        <v>0</v>
      </c>
      <c r="E249">
        <v>26114.267</v>
      </c>
      <c r="F249" t="s">
        <v>11</v>
      </c>
      <c r="G249">
        <v>2.4352200000000001E-2</v>
      </c>
      <c r="H249" t="s">
        <v>12</v>
      </c>
      <c r="I249">
        <v>54.635280000000002</v>
      </c>
      <c r="J249" t="s">
        <v>15</v>
      </c>
      <c r="K249">
        <v>248.03968</v>
      </c>
      <c r="L249" t="s">
        <v>16</v>
      </c>
      <c r="M249">
        <v>303.31842</v>
      </c>
      <c r="N249" t="s">
        <v>5</v>
      </c>
      <c r="O249">
        <v>166.60713000000001</v>
      </c>
      <c r="P249" t="s">
        <v>43</v>
      </c>
      <c r="Q249">
        <v>16946.689999999999</v>
      </c>
      <c r="R249">
        <v>3286.6419999999998</v>
      </c>
      <c r="S249">
        <v>20413.210999999999</v>
      </c>
      <c r="T249">
        <v>0.63027599999999995</v>
      </c>
      <c r="U249">
        <v>3.6056650000000001</v>
      </c>
      <c r="V249">
        <v>-1.0762370000000001</v>
      </c>
      <c r="W249">
        <v>3</v>
      </c>
      <c r="X249" t="s">
        <v>45</v>
      </c>
      <c r="Y249">
        <v>20959</v>
      </c>
    </row>
    <row r="250" spans="1:25" x14ac:dyDescent="0.4">
      <c r="A250" t="s">
        <v>18</v>
      </c>
      <c r="B250">
        <f>-----------------------------------0.05</f>
        <v>-0.05</v>
      </c>
    </row>
    <row r="251" spans="1:25" x14ac:dyDescent="0.4">
      <c r="A251" t="s">
        <v>18</v>
      </c>
      <c r="B251" t="s">
        <v>10</v>
      </c>
    </row>
    <row r="252" spans="1:25" x14ac:dyDescent="0.4">
      <c r="A252" t="s">
        <v>18</v>
      </c>
    </row>
    <row r="253" spans="1:25" x14ac:dyDescent="0.4">
      <c r="A253">
        <v>9</v>
      </c>
      <c r="B253" t="s">
        <v>19</v>
      </c>
      <c r="C253" t="s">
        <v>0</v>
      </c>
      <c r="D253">
        <v>29130.5939</v>
      </c>
      <c r="E253" t="s">
        <v>11</v>
      </c>
      <c r="F253">
        <v>7.7317447999999997E-2</v>
      </c>
      <c r="G253" t="s">
        <v>12</v>
      </c>
      <c r="H253">
        <v>54.709499999999998</v>
      </c>
      <c r="I253">
        <v>247.81710000000001</v>
      </c>
      <c r="J253">
        <v>151.75110000000001</v>
      </c>
      <c r="K253">
        <v>318.77050000000003</v>
      </c>
      <c r="L253">
        <v>324.36219999999997</v>
      </c>
      <c r="M253">
        <v>110.5215</v>
      </c>
    </row>
    <row r="254" spans="1:25" x14ac:dyDescent="0.4">
      <c r="A254" t="s">
        <v>13</v>
      </c>
      <c r="B254">
        <v>16</v>
      </c>
      <c r="C254" t="s">
        <v>80</v>
      </c>
      <c r="D254" t="s">
        <v>0</v>
      </c>
      <c r="E254">
        <v>26114.267</v>
      </c>
      <c r="F254" t="s">
        <v>11</v>
      </c>
      <c r="G254">
        <v>2.4352200000000001E-2</v>
      </c>
      <c r="H254" t="s">
        <v>12</v>
      </c>
      <c r="I254">
        <v>54.635280000000002</v>
      </c>
      <c r="J254" t="s">
        <v>15</v>
      </c>
      <c r="K254">
        <v>248.03968</v>
      </c>
      <c r="L254" t="s">
        <v>16</v>
      </c>
      <c r="M254">
        <v>303.31842</v>
      </c>
      <c r="N254" t="s">
        <v>5</v>
      </c>
      <c r="O254">
        <v>166.60713000000001</v>
      </c>
      <c r="P254" t="s">
        <v>43</v>
      </c>
      <c r="Q254">
        <v>16946.689999999999</v>
      </c>
      <c r="R254">
        <v>3286.6419999999998</v>
      </c>
      <c r="S254">
        <v>20413.210999999999</v>
      </c>
      <c r="T254">
        <v>0.63027599999999995</v>
      </c>
      <c r="U254">
        <v>3.6056650000000001</v>
      </c>
      <c r="V254">
        <v>-1.0762370000000001</v>
      </c>
      <c r="W254">
        <v>3</v>
      </c>
      <c r="X254" t="s">
        <v>45</v>
      </c>
      <c r="Y254">
        <v>20959</v>
      </c>
    </row>
    <row r="255" spans="1:25" x14ac:dyDescent="0.4">
      <c r="A255" t="s">
        <v>20</v>
      </c>
      <c r="B255" t="s">
        <v>10</v>
      </c>
    </row>
    <row r="256" spans="1:25" x14ac:dyDescent="0.4">
      <c r="A256" t="s">
        <v>0</v>
      </c>
      <c r="B256">
        <v>27559.6823</v>
      </c>
      <c r="C256" t="s">
        <v>11</v>
      </c>
      <c r="D256">
        <v>1.8927725999999999E-2</v>
      </c>
      <c r="E256" t="s">
        <v>12</v>
      </c>
      <c r="F256">
        <v>54.645600000000002</v>
      </c>
      <c r="G256">
        <v>247.96289999999999</v>
      </c>
      <c r="H256">
        <v>91.412300000000002</v>
      </c>
      <c r="I256">
        <v>19.091799999999999</v>
      </c>
      <c r="J256">
        <v>18.3918</v>
      </c>
      <c r="K256">
        <v>110.50409999999999</v>
      </c>
    </row>
    <row r="257" spans="1:25" x14ac:dyDescent="0.4">
      <c r="A257" t="s">
        <v>13</v>
      </c>
      <c r="B257">
        <v>16</v>
      </c>
      <c r="C257" t="s">
        <v>80</v>
      </c>
      <c r="D257" t="s">
        <v>0</v>
      </c>
      <c r="E257">
        <v>26114.267</v>
      </c>
      <c r="F257" t="s">
        <v>11</v>
      </c>
      <c r="G257">
        <v>2.4352200000000001E-2</v>
      </c>
      <c r="H257" t="s">
        <v>12</v>
      </c>
      <c r="I257">
        <v>54.635280000000002</v>
      </c>
      <c r="J257" t="s">
        <v>15</v>
      </c>
      <c r="K257">
        <v>248.03968</v>
      </c>
      <c r="L257" t="s">
        <v>16</v>
      </c>
      <c r="M257">
        <v>303.31842</v>
      </c>
      <c r="N257" t="s">
        <v>5</v>
      </c>
      <c r="O257">
        <v>166.60713000000001</v>
      </c>
      <c r="P257" t="s">
        <v>43</v>
      </c>
      <c r="Q257">
        <v>16946.689999999999</v>
      </c>
      <c r="R257">
        <v>3286.6419999999998</v>
      </c>
      <c r="S257">
        <v>20413.210999999999</v>
      </c>
      <c r="T257">
        <v>0.63027599999999995</v>
      </c>
      <c r="U257">
        <v>3.6056650000000001</v>
      </c>
      <c r="V257">
        <v>-1.0762370000000001</v>
      </c>
      <c r="W257">
        <v>3</v>
      </c>
      <c r="X257" t="s">
        <v>45</v>
      </c>
      <c r="Y257">
        <v>20959</v>
      </c>
    </row>
    <row r="258" spans="1:25" x14ac:dyDescent="0.4">
      <c r="A258" t="s">
        <v>6</v>
      </c>
      <c r="B258" t="s">
        <v>7</v>
      </c>
      <c r="C258" t="s">
        <v>8</v>
      </c>
      <c r="D258">
        <v>17</v>
      </c>
    </row>
    <row r="259" spans="1:25" x14ac:dyDescent="0.4">
      <c r="A259" t="s">
        <v>9</v>
      </c>
      <c r="B259" t="s">
        <v>10</v>
      </c>
    </row>
    <row r="260" spans="1:25" x14ac:dyDescent="0.4">
      <c r="A260" t="s">
        <v>0</v>
      </c>
      <c r="B260">
        <v>33856.359700000001</v>
      </c>
      <c r="C260" t="s">
        <v>11</v>
      </c>
      <c r="D260">
        <v>0.72727714200000004</v>
      </c>
      <c r="E260" t="s">
        <v>12</v>
      </c>
      <c r="F260">
        <v>26.0412</v>
      </c>
      <c r="G260">
        <v>17.066700000000001</v>
      </c>
      <c r="H260">
        <v>48.939799999999998</v>
      </c>
      <c r="I260">
        <v>209.5223</v>
      </c>
      <c r="J260">
        <v>285.48140000000001</v>
      </c>
      <c r="K260">
        <v>258.46210000000002</v>
      </c>
    </row>
    <row r="261" spans="1:25" x14ac:dyDescent="0.4">
      <c r="A261" t="s">
        <v>13</v>
      </c>
      <c r="B261">
        <v>17</v>
      </c>
      <c r="C261" t="s">
        <v>80</v>
      </c>
      <c r="D261" t="s">
        <v>0</v>
      </c>
      <c r="E261">
        <v>28865.538</v>
      </c>
      <c r="F261" s="2" t="s">
        <v>11</v>
      </c>
      <c r="G261">
        <v>0.75087539999999997</v>
      </c>
      <c r="H261" t="s">
        <v>12</v>
      </c>
      <c r="I261">
        <v>26.49071</v>
      </c>
      <c r="J261" t="s">
        <v>15</v>
      </c>
      <c r="K261">
        <v>16.17981</v>
      </c>
      <c r="L261" t="s">
        <v>16</v>
      </c>
      <c r="M261">
        <v>55.852800000000002</v>
      </c>
      <c r="N261" t="s">
        <v>5</v>
      </c>
      <c r="O261">
        <v>270.68729000000002</v>
      </c>
      <c r="P261" t="s">
        <v>43</v>
      </c>
      <c r="Q261">
        <v>1977.662</v>
      </c>
      <c r="R261">
        <v>-37012.561999999998</v>
      </c>
      <c r="S261">
        <v>-17990.312999999998</v>
      </c>
      <c r="T261">
        <v>1.6269659999999999</v>
      </c>
      <c r="U261">
        <v>1.611227</v>
      </c>
      <c r="V261">
        <v>0.54525199999999996</v>
      </c>
      <c r="W261">
        <v>36970</v>
      </c>
    </row>
    <row r="262" spans="1:25" x14ac:dyDescent="0.4">
      <c r="A262" t="s">
        <v>17</v>
      </c>
      <c r="B262" t="s">
        <v>10</v>
      </c>
    </row>
    <row r="263" spans="1:25" x14ac:dyDescent="0.4">
      <c r="A263" t="s">
        <v>0</v>
      </c>
      <c r="B263">
        <v>33830.296499999997</v>
      </c>
      <c r="C263" t="s">
        <v>11</v>
      </c>
      <c r="D263">
        <v>0.72732315199999997</v>
      </c>
      <c r="E263" t="s">
        <v>12</v>
      </c>
      <c r="F263">
        <v>26.039400000000001</v>
      </c>
      <c r="G263">
        <v>17.060300000000002</v>
      </c>
      <c r="H263">
        <v>48.9786</v>
      </c>
      <c r="I263">
        <v>209.4879</v>
      </c>
      <c r="J263">
        <v>285.40780000000001</v>
      </c>
      <c r="K263">
        <v>258.4665</v>
      </c>
    </row>
    <row r="264" spans="1:25" x14ac:dyDescent="0.4">
      <c r="A264" t="s">
        <v>13</v>
      </c>
      <c r="B264">
        <v>17</v>
      </c>
      <c r="C264" t="s">
        <v>80</v>
      </c>
      <c r="D264" t="s">
        <v>0</v>
      </c>
      <c r="E264">
        <v>28865.538</v>
      </c>
      <c r="F264" s="2" t="s">
        <v>11</v>
      </c>
      <c r="G264">
        <v>0.75087539999999997</v>
      </c>
      <c r="H264" t="s">
        <v>12</v>
      </c>
      <c r="I264">
        <v>26.49071</v>
      </c>
      <c r="J264" t="s">
        <v>15</v>
      </c>
      <c r="K264">
        <v>16.17981</v>
      </c>
      <c r="L264" t="s">
        <v>16</v>
      </c>
      <c r="M264">
        <v>55.852800000000002</v>
      </c>
      <c r="N264" t="s">
        <v>5</v>
      </c>
      <c r="O264">
        <v>270.68729000000002</v>
      </c>
      <c r="P264" t="s">
        <v>43</v>
      </c>
      <c r="Q264">
        <v>1977.662</v>
      </c>
      <c r="R264">
        <v>-37012.561999999998</v>
      </c>
      <c r="S264">
        <v>-17990.312999999998</v>
      </c>
      <c r="T264">
        <v>1.6269659999999999</v>
      </c>
      <c r="U264">
        <v>1.611227</v>
      </c>
      <c r="V264">
        <v>0.54525199999999996</v>
      </c>
      <c r="W264">
        <v>36970</v>
      </c>
    </row>
    <row r="265" spans="1:25" x14ac:dyDescent="0.4">
      <c r="A265" t="s">
        <v>18</v>
      </c>
      <c r="B265">
        <f>-----------------------------------0.05</f>
        <v>-0.05</v>
      </c>
    </row>
    <row r="266" spans="1:25" x14ac:dyDescent="0.4">
      <c r="A266" t="s">
        <v>18</v>
      </c>
      <c r="B266" t="s">
        <v>10</v>
      </c>
    </row>
    <row r="267" spans="1:25" x14ac:dyDescent="0.4">
      <c r="A267" t="s">
        <v>18</v>
      </c>
    </row>
    <row r="268" spans="1:25" x14ac:dyDescent="0.4">
      <c r="A268">
        <v>9</v>
      </c>
      <c r="B268" t="s">
        <v>19</v>
      </c>
      <c r="C268" t="s">
        <v>0</v>
      </c>
      <c r="D268">
        <v>35612.753100000002</v>
      </c>
      <c r="E268" t="s">
        <v>11</v>
      </c>
      <c r="F268">
        <v>0.729339077</v>
      </c>
      <c r="G268" t="s">
        <v>12</v>
      </c>
      <c r="H268">
        <v>26.104600000000001</v>
      </c>
      <c r="I268">
        <v>16.953099999999999</v>
      </c>
      <c r="J268">
        <v>47.033000000000001</v>
      </c>
      <c r="K268">
        <v>211.61070000000001</v>
      </c>
      <c r="L268">
        <v>290.7208</v>
      </c>
      <c r="M268">
        <v>258.64370000000002</v>
      </c>
    </row>
    <row r="269" spans="1:25" x14ac:dyDescent="0.4">
      <c r="A269" t="s">
        <v>13</v>
      </c>
      <c r="B269">
        <v>17</v>
      </c>
      <c r="C269" t="s">
        <v>80</v>
      </c>
      <c r="D269" t="s">
        <v>0</v>
      </c>
      <c r="E269">
        <v>28865.538</v>
      </c>
      <c r="F269" s="2" t="s">
        <v>11</v>
      </c>
      <c r="G269">
        <v>0.75087539999999997</v>
      </c>
      <c r="H269" t="s">
        <v>12</v>
      </c>
      <c r="I269">
        <v>26.49071</v>
      </c>
      <c r="J269" t="s">
        <v>15</v>
      </c>
      <c r="K269">
        <v>16.17981</v>
      </c>
      <c r="L269" t="s">
        <v>16</v>
      </c>
      <c r="M269">
        <v>55.852800000000002</v>
      </c>
      <c r="N269" t="s">
        <v>5</v>
      </c>
      <c r="O269">
        <v>270.68729000000002</v>
      </c>
      <c r="P269" t="s">
        <v>43</v>
      </c>
      <c r="Q269">
        <v>1977.662</v>
      </c>
      <c r="R269">
        <v>-37012.561999999998</v>
      </c>
      <c r="S269">
        <v>-17990.312999999998</v>
      </c>
      <c r="T269">
        <v>1.6269659999999999</v>
      </c>
      <c r="U269">
        <v>1.611227</v>
      </c>
      <c r="V269">
        <v>0.54525199999999996</v>
      </c>
      <c r="W269">
        <v>36970</v>
      </c>
    </row>
    <row r="270" spans="1:25" x14ac:dyDescent="0.4">
      <c r="A270" t="s">
        <v>20</v>
      </c>
      <c r="B270" t="s">
        <v>10</v>
      </c>
    </row>
    <row r="271" spans="1:25" x14ac:dyDescent="0.4">
      <c r="A271" t="s">
        <v>0</v>
      </c>
      <c r="B271">
        <v>33851.048499999997</v>
      </c>
      <c r="C271" t="s">
        <v>11</v>
      </c>
      <c r="D271">
        <v>0.72726777300000001</v>
      </c>
      <c r="E271" t="s">
        <v>12</v>
      </c>
      <c r="F271">
        <v>26.041599999999999</v>
      </c>
      <c r="G271">
        <v>17.0656</v>
      </c>
      <c r="H271">
        <v>48.954900000000002</v>
      </c>
      <c r="I271">
        <v>209.50880000000001</v>
      </c>
      <c r="J271">
        <v>285.44720000000001</v>
      </c>
      <c r="K271">
        <v>258.46370000000002</v>
      </c>
    </row>
    <row r="272" spans="1:25" x14ac:dyDescent="0.4">
      <c r="A272" t="s">
        <v>13</v>
      </c>
      <c r="B272">
        <v>17</v>
      </c>
      <c r="C272" t="s">
        <v>80</v>
      </c>
      <c r="D272" t="s">
        <v>0</v>
      </c>
      <c r="E272">
        <v>28865.538</v>
      </c>
      <c r="F272" s="2" t="s">
        <v>11</v>
      </c>
      <c r="G272">
        <v>0.75087539999999997</v>
      </c>
      <c r="H272" t="s">
        <v>12</v>
      </c>
      <c r="I272">
        <v>26.49071</v>
      </c>
      <c r="J272" t="s">
        <v>15</v>
      </c>
      <c r="K272">
        <v>16.17981</v>
      </c>
      <c r="L272" t="s">
        <v>16</v>
      </c>
      <c r="M272">
        <v>55.852800000000002</v>
      </c>
      <c r="N272" t="s">
        <v>5</v>
      </c>
      <c r="O272">
        <v>270.68729000000002</v>
      </c>
      <c r="P272" t="s">
        <v>43</v>
      </c>
      <c r="Q272">
        <v>1977.662</v>
      </c>
      <c r="R272">
        <v>-37012.561999999998</v>
      </c>
      <c r="S272">
        <v>-17990.312999999998</v>
      </c>
      <c r="T272">
        <v>1.6269659999999999</v>
      </c>
      <c r="U272">
        <v>1.611227</v>
      </c>
      <c r="V272">
        <v>0.54525199999999996</v>
      </c>
      <c r="W272">
        <v>36970</v>
      </c>
    </row>
    <row r="273" spans="1:25" x14ac:dyDescent="0.4">
      <c r="A273" t="s">
        <v>6</v>
      </c>
      <c r="B273" t="s">
        <v>7</v>
      </c>
      <c r="C273" t="s">
        <v>8</v>
      </c>
      <c r="D273">
        <v>18</v>
      </c>
    </row>
    <row r="274" spans="1:25" x14ac:dyDescent="0.4">
      <c r="A274" t="s">
        <v>9</v>
      </c>
      <c r="B274" t="s">
        <v>10</v>
      </c>
    </row>
    <row r="275" spans="1:25" x14ac:dyDescent="0.4">
      <c r="A275" t="s">
        <v>0</v>
      </c>
      <c r="B275">
        <v>-498.6687</v>
      </c>
      <c r="C275" t="s">
        <v>11</v>
      </c>
      <c r="D275">
        <v>5.5017437170000001</v>
      </c>
      <c r="E275" t="s">
        <v>12</v>
      </c>
      <c r="F275">
        <v>57.443300000000001</v>
      </c>
      <c r="G275">
        <v>177.9571</v>
      </c>
      <c r="H275">
        <v>342.09949999999998</v>
      </c>
      <c r="I275">
        <v>95.061400000000006</v>
      </c>
      <c r="J275">
        <v>3126.6</v>
      </c>
      <c r="K275">
        <v>77.160899999999998</v>
      </c>
    </row>
    <row r="276" spans="1:25" x14ac:dyDescent="0.4">
      <c r="A276" t="s">
        <v>13</v>
      </c>
      <c r="B276">
        <v>18</v>
      </c>
      <c r="C276" t="s">
        <v>81</v>
      </c>
      <c r="D276" t="s">
        <v>0</v>
      </c>
      <c r="E276">
        <v>27139.473999999998</v>
      </c>
      <c r="F276" t="s">
        <v>11</v>
      </c>
      <c r="G276">
        <v>0.70334010000000002</v>
      </c>
      <c r="H276" t="s">
        <v>12</v>
      </c>
      <c r="I276">
        <v>63.69164</v>
      </c>
      <c r="J276" t="s">
        <v>15</v>
      </c>
      <c r="K276">
        <v>110.49319</v>
      </c>
      <c r="L276" t="s">
        <v>16</v>
      </c>
      <c r="M276">
        <v>250.76150000000001</v>
      </c>
      <c r="N276" t="s">
        <v>5</v>
      </c>
      <c r="O276">
        <v>306.62511999999998</v>
      </c>
      <c r="P276" t="s">
        <v>43</v>
      </c>
      <c r="Q276">
        <v>-6816.5540000000001</v>
      </c>
      <c r="R276">
        <v>-14641.89</v>
      </c>
      <c r="S276">
        <v>23282.649000000001</v>
      </c>
      <c r="T276">
        <v>1.890191</v>
      </c>
      <c r="U276">
        <v>-0.74702599999999997</v>
      </c>
      <c r="V276">
        <v>-3.0521829999999999</v>
      </c>
      <c r="W276">
        <v>3</v>
      </c>
      <c r="X276" t="s">
        <v>45</v>
      </c>
      <c r="Y276">
        <v>9880</v>
      </c>
    </row>
    <row r="277" spans="1:25" x14ac:dyDescent="0.4">
      <c r="A277" t="s">
        <v>17</v>
      </c>
      <c r="B277" t="s">
        <v>10</v>
      </c>
    </row>
    <row r="278" spans="1:25" x14ac:dyDescent="0.4">
      <c r="A278" t="s">
        <v>0</v>
      </c>
      <c r="B278">
        <v>27049.712100000001</v>
      </c>
      <c r="C278" t="s">
        <v>11</v>
      </c>
      <c r="D278">
        <v>0.70351746000000004</v>
      </c>
      <c r="E278" t="s">
        <v>12</v>
      </c>
      <c r="F278">
        <v>63.696100000000001</v>
      </c>
      <c r="G278">
        <v>110.467</v>
      </c>
      <c r="H278">
        <v>250.96379999999999</v>
      </c>
      <c r="I278">
        <v>222.5932</v>
      </c>
      <c r="J278">
        <v>306.33139999999997</v>
      </c>
      <c r="K278">
        <v>113.557</v>
      </c>
    </row>
    <row r="279" spans="1:25" x14ac:dyDescent="0.4">
      <c r="A279" t="s">
        <v>13</v>
      </c>
      <c r="B279">
        <v>18</v>
      </c>
      <c r="C279" t="s">
        <v>81</v>
      </c>
      <c r="D279" t="s">
        <v>0</v>
      </c>
      <c r="E279">
        <v>27139.473999999998</v>
      </c>
      <c r="F279" t="s">
        <v>11</v>
      </c>
      <c r="G279">
        <v>0.70334010000000002</v>
      </c>
      <c r="H279" t="s">
        <v>12</v>
      </c>
      <c r="I279">
        <v>63.69164</v>
      </c>
      <c r="J279" t="s">
        <v>15</v>
      </c>
      <c r="K279">
        <v>110.49319</v>
      </c>
      <c r="L279" t="s">
        <v>16</v>
      </c>
      <c r="M279">
        <v>250.76150000000001</v>
      </c>
      <c r="N279" t="s">
        <v>5</v>
      </c>
      <c r="O279">
        <v>306.62511999999998</v>
      </c>
      <c r="P279" t="s">
        <v>43</v>
      </c>
      <c r="Q279">
        <v>-6816.5540000000001</v>
      </c>
      <c r="R279">
        <v>-14641.89</v>
      </c>
      <c r="S279">
        <v>23282.649000000001</v>
      </c>
      <c r="T279">
        <v>1.890191</v>
      </c>
      <c r="U279">
        <v>-0.74702599999999997</v>
      </c>
      <c r="V279">
        <v>-3.0521829999999999</v>
      </c>
      <c r="W279">
        <v>3</v>
      </c>
      <c r="X279" t="s">
        <v>45</v>
      </c>
      <c r="Y279">
        <v>9880</v>
      </c>
    </row>
    <row r="280" spans="1:25" x14ac:dyDescent="0.4">
      <c r="A280" t="s">
        <v>18</v>
      </c>
      <c r="B280">
        <f>-----------------------------------0.05</f>
        <v>-0.05</v>
      </c>
    </row>
    <row r="281" spans="1:25" x14ac:dyDescent="0.4">
      <c r="A281" t="s">
        <v>18</v>
      </c>
      <c r="B281" t="s">
        <v>10</v>
      </c>
    </row>
    <row r="282" spans="1:25" x14ac:dyDescent="0.4">
      <c r="A282" t="s">
        <v>18</v>
      </c>
    </row>
    <row r="283" spans="1:25" x14ac:dyDescent="0.4">
      <c r="A283">
        <v>9</v>
      </c>
      <c r="B283" t="s">
        <v>19</v>
      </c>
      <c r="C283" t="s">
        <v>0</v>
      </c>
      <c r="D283">
        <v>27201.1348</v>
      </c>
      <c r="E283" t="s">
        <v>11</v>
      </c>
      <c r="F283">
        <v>0.70177975400000003</v>
      </c>
      <c r="G283" t="s">
        <v>12</v>
      </c>
      <c r="H283">
        <v>63.694899999999997</v>
      </c>
      <c r="I283">
        <v>110.4885</v>
      </c>
      <c r="J283">
        <v>250.59010000000001</v>
      </c>
      <c r="K283">
        <v>222.9539</v>
      </c>
      <c r="L283">
        <v>306.58100000000002</v>
      </c>
      <c r="M283">
        <v>113.544</v>
      </c>
    </row>
    <row r="284" spans="1:25" x14ac:dyDescent="0.4">
      <c r="A284" t="s">
        <v>13</v>
      </c>
      <c r="B284">
        <v>18</v>
      </c>
      <c r="C284" t="s">
        <v>81</v>
      </c>
      <c r="D284" t="s">
        <v>0</v>
      </c>
      <c r="E284">
        <v>27139.473999999998</v>
      </c>
      <c r="F284" t="s">
        <v>11</v>
      </c>
      <c r="G284">
        <v>0.70334010000000002</v>
      </c>
      <c r="H284" t="s">
        <v>12</v>
      </c>
      <c r="I284">
        <v>63.69164</v>
      </c>
      <c r="J284" t="s">
        <v>15</v>
      </c>
      <c r="K284">
        <v>110.49319</v>
      </c>
      <c r="L284" t="s">
        <v>16</v>
      </c>
      <c r="M284">
        <v>250.76150000000001</v>
      </c>
      <c r="N284" t="s">
        <v>5</v>
      </c>
      <c r="O284">
        <v>306.62511999999998</v>
      </c>
      <c r="P284" t="s">
        <v>43</v>
      </c>
      <c r="Q284">
        <v>-6816.5540000000001</v>
      </c>
      <c r="R284">
        <v>-14641.89</v>
      </c>
      <c r="S284">
        <v>23282.649000000001</v>
      </c>
      <c r="T284">
        <v>1.890191</v>
      </c>
      <c r="U284">
        <v>-0.74702599999999997</v>
      </c>
      <c r="V284">
        <v>-3.0521829999999999</v>
      </c>
      <c r="W284">
        <v>3</v>
      </c>
      <c r="X284" t="s">
        <v>45</v>
      </c>
      <c r="Y284">
        <v>9880</v>
      </c>
    </row>
    <row r="285" spans="1:25" x14ac:dyDescent="0.4">
      <c r="A285" t="s">
        <v>20</v>
      </c>
      <c r="B285" t="s">
        <v>10</v>
      </c>
    </row>
    <row r="286" spans="1:25" x14ac:dyDescent="0.4">
      <c r="A286" t="s">
        <v>0</v>
      </c>
      <c r="B286">
        <v>26552.769799999998</v>
      </c>
      <c r="C286" t="s">
        <v>11</v>
      </c>
      <c r="D286">
        <v>0.70377691499999995</v>
      </c>
      <c r="E286" t="s">
        <v>12</v>
      </c>
      <c r="F286">
        <v>63.671500000000002</v>
      </c>
      <c r="G286">
        <v>110.46469999999999</v>
      </c>
      <c r="H286">
        <v>251.74979999999999</v>
      </c>
      <c r="I286">
        <v>221.82040000000001</v>
      </c>
      <c r="J286">
        <v>305.1678</v>
      </c>
      <c r="K286">
        <v>113.5702</v>
      </c>
    </row>
    <row r="287" spans="1:25" x14ac:dyDescent="0.4">
      <c r="A287" t="s">
        <v>13</v>
      </c>
      <c r="B287">
        <v>18</v>
      </c>
      <c r="C287" t="s">
        <v>81</v>
      </c>
      <c r="D287" t="s">
        <v>0</v>
      </c>
      <c r="E287">
        <v>27139.473999999998</v>
      </c>
      <c r="F287" t="s">
        <v>11</v>
      </c>
      <c r="G287">
        <v>0.70334010000000002</v>
      </c>
      <c r="H287" t="s">
        <v>12</v>
      </c>
      <c r="I287">
        <v>63.69164</v>
      </c>
      <c r="J287" t="s">
        <v>15</v>
      </c>
      <c r="K287">
        <v>110.49319</v>
      </c>
      <c r="L287" t="s">
        <v>16</v>
      </c>
      <c r="M287">
        <v>250.76150000000001</v>
      </c>
      <c r="N287" t="s">
        <v>5</v>
      </c>
      <c r="O287">
        <v>306.62511999999998</v>
      </c>
      <c r="P287" t="s">
        <v>43</v>
      </c>
      <c r="Q287">
        <v>-6816.5540000000001</v>
      </c>
      <c r="R287">
        <v>-14641.89</v>
      </c>
      <c r="S287">
        <v>23282.649000000001</v>
      </c>
      <c r="T287">
        <v>1.890191</v>
      </c>
      <c r="U287">
        <v>-0.74702599999999997</v>
      </c>
      <c r="V287">
        <v>-3.0521829999999999</v>
      </c>
      <c r="W287">
        <v>3</v>
      </c>
      <c r="X287" t="s">
        <v>45</v>
      </c>
      <c r="Y287">
        <v>9880</v>
      </c>
    </row>
    <row r="288" spans="1:25" x14ac:dyDescent="0.4">
      <c r="A288" t="s">
        <v>6</v>
      </c>
      <c r="B288" t="s">
        <v>7</v>
      </c>
      <c r="C288" t="s">
        <v>8</v>
      </c>
      <c r="D288">
        <v>19</v>
      </c>
    </row>
    <row r="289" spans="1:23" x14ac:dyDescent="0.4">
      <c r="A289" t="s">
        <v>9</v>
      </c>
      <c r="B289" t="s">
        <v>10</v>
      </c>
    </row>
    <row r="290" spans="1:23" x14ac:dyDescent="0.4">
      <c r="A290" t="s">
        <v>0</v>
      </c>
      <c r="B290">
        <v>41539.5101</v>
      </c>
      <c r="C290" t="s">
        <v>11</v>
      </c>
      <c r="D290">
        <v>1.1289959E-2</v>
      </c>
      <c r="E290" t="s">
        <v>12</v>
      </c>
      <c r="F290">
        <v>3.4268999999999998</v>
      </c>
      <c r="G290">
        <v>62.280999999999999</v>
      </c>
      <c r="H290">
        <v>114.6987</v>
      </c>
      <c r="I290">
        <v>169.37370000000001</v>
      </c>
      <c r="J290">
        <v>169.13310000000001</v>
      </c>
      <c r="K290">
        <v>284.07240000000002</v>
      </c>
    </row>
    <row r="291" spans="1:23" x14ac:dyDescent="0.4">
      <c r="A291" t="s">
        <v>13</v>
      </c>
      <c r="B291">
        <v>19</v>
      </c>
      <c r="C291" t="s">
        <v>82</v>
      </c>
      <c r="D291" t="s">
        <v>0</v>
      </c>
      <c r="E291">
        <v>41652.449000000001</v>
      </c>
      <c r="F291" t="s">
        <v>11</v>
      </c>
      <c r="G291">
        <v>9.2659999999999999E-3</v>
      </c>
      <c r="H291" t="s">
        <v>12</v>
      </c>
      <c r="I291">
        <v>3.4196300000000002</v>
      </c>
      <c r="J291" t="s">
        <v>15</v>
      </c>
      <c r="K291">
        <v>62.271680000000003</v>
      </c>
      <c r="L291" t="s">
        <v>16</v>
      </c>
      <c r="M291">
        <v>117.48685</v>
      </c>
      <c r="N291" t="s">
        <v>5</v>
      </c>
      <c r="O291">
        <v>166.37038999999999</v>
      </c>
      <c r="P291" t="s">
        <v>43</v>
      </c>
      <c r="Q291">
        <v>40780.985000000001</v>
      </c>
      <c r="R291">
        <v>-9865.5859999999993</v>
      </c>
      <c r="S291">
        <v>-2431.31</v>
      </c>
      <c r="T291">
        <v>0.72972899999999996</v>
      </c>
      <c r="U291">
        <v>2.9773010000000002</v>
      </c>
      <c r="V291">
        <v>4.4179999999999997E-2</v>
      </c>
      <c r="W291">
        <v>27566</v>
      </c>
    </row>
    <row r="292" spans="1:23" x14ac:dyDescent="0.4">
      <c r="A292" t="s">
        <v>17</v>
      </c>
      <c r="B292" t="s">
        <v>10</v>
      </c>
    </row>
    <row r="293" spans="1:23" x14ac:dyDescent="0.4">
      <c r="A293" t="s">
        <v>0</v>
      </c>
      <c r="B293">
        <v>41667.218200000003</v>
      </c>
      <c r="C293" t="s">
        <v>11</v>
      </c>
      <c r="D293">
        <v>9.0010579999999993E-3</v>
      </c>
      <c r="E293" t="s">
        <v>12</v>
      </c>
      <c r="F293">
        <v>3.4300999999999999</v>
      </c>
      <c r="G293">
        <v>62.270400000000002</v>
      </c>
      <c r="H293">
        <v>117.92489999999999</v>
      </c>
      <c r="I293">
        <v>166.15600000000001</v>
      </c>
      <c r="J293">
        <v>165.9076</v>
      </c>
      <c r="K293">
        <v>284.08089999999999</v>
      </c>
    </row>
    <row r="294" spans="1:23" x14ac:dyDescent="0.4">
      <c r="A294" t="s">
        <v>13</v>
      </c>
      <c r="B294">
        <v>19</v>
      </c>
      <c r="C294" t="s">
        <v>82</v>
      </c>
      <c r="D294" t="s">
        <v>0</v>
      </c>
      <c r="E294">
        <v>41652.449000000001</v>
      </c>
      <c r="F294" t="s">
        <v>11</v>
      </c>
      <c r="G294">
        <v>9.2659999999999999E-3</v>
      </c>
      <c r="H294" t="s">
        <v>12</v>
      </c>
      <c r="I294">
        <v>3.4196300000000002</v>
      </c>
      <c r="J294" t="s">
        <v>15</v>
      </c>
      <c r="K294">
        <v>62.271680000000003</v>
      </c>
      <c r="L294" t="s">
        <v>16</v>
      </c>
      <c r="M294">
        <v>117.48685</v>
      </c>
      <c r="N294" t="s">
        <v>5</v>
      </c>
      <c r="O294">
        <v>166.37038999999999</v>
      </c>
      <c r="P294" t="s">
        <v>43</v>
      </c>
      <c r="Q294">
        <v>40780.985000000001</v>
      </c>
      <c r="R294">
        <v>-9865.5859999999993</v>
      </c>
      <c r="S294">
        <v>-2431.31</v>
      </c>
      <c r="T294">
        <v>0.72972899999999996</v>
      </c>
      <c r="U294">
        <v>2.9773010000000002</v>
      </c>
      <c r="V294">
        <v>4.4179999999999997E-2</v>
      </c>
      <c r="W294">
        <v>27566</v>
      </c>
    </row>
    <row r="295" spans="1:23" x14ac:dyDescent="0.4">
      <c r="A295" t="s">
        <v>18</v>
      </c>
      <c r="B295">
        <f>-----------------------------------0.05</f>
        <v>-0.05</v>
      </c>
    </row>
    <row r="296" spans="1:23" x14ac:dyDescent="0.4">
      <c r="A296" t="s">
        <v>18</v>
      </c>
      <c r="B296" t="s">
        <v>10</v>
      </c>
    </row>
    <row r="297" spans="1:23" x14ac:dyDescent="0.4">
      <c r="A297" t="s">
        <v>18</v>
      </c>
    </row>
    <row r="298" spans="1:23" x14ac:dyDescent="0.4">
      <c r="A298">
        <v>8</v>
      </c>
      <c r="B298" t="s">
        <v>19</v>
      </c>
      <c r="C298" t="s">
        <v>0</v>
      </c>
      <c r="D298">
        <v>41667.482300000003</v>
      </c>
      <c r="E298" t="s">
        <v>11</v>
      </c>
      <c r="F298">
        <v>9.0455339999999992E-3</v>
      </c>
      <c r="G298" t="s">
        <v>12</v>
      </c>
      <c r="H298">
        <v>3.4302999999999999</v>
      </c>
      <c r="I298">
        <v>62.270899999999997</v>
      </c>
      <c r="J298">
        <v>117.84690000000001</v>
      </c>
      <c r="K298">
        <v>166.23330000000001</v>
      </c>
      <c r="L298">
        <v>165.98500000000001</v>
      </c>
      <c r="M298">
        <v>284.08019999999999</v>
      </c>
    </row>
    <row r="299" spans="1:23" x14ac:dyDescent="0.4">
      <c r="A299" t="s">
        <v>13</v>
      </c>
      <c r="B299">
        <v>19</v>
      </c>
      <c r="C299" t="s">
        <v>82</v>
      </c>
      <c r="D299" t="s">
        <v>0</v>
      </c>
      <c r="E299">
        <v>41652.449000000001</v>
      </c>
      <c r="F299" t="s">
        <v>11</v>
      </c>
      <c r="G299">
        <v>9.2659999999999999E-3</v>
      </c>
      <c r="H299" t="s">
        <v>12</v>
      </c>
      <c r="I299">
        <v>3.4196300000000002</v>
      </c>
      <c r="J299" t="s">
        <v>15</v>
      </c>
      <c r="K299">
        <v>62.271680000000003</v>
      </c>
      <c r="L299" t="s">
        <v>16</v>
      </c>
      <c r="M299">
        <v>117.48685</v>
      </c>
      <c r="N299" t="s">
        <v>5</v>
      </c>
      <c r="O299">
        <v>166.37038999999999</v>
      </c>
      <c r="P299" t="s">
        <v>43</v>
      </c>
      <c r="Q299">
        <v>40780.985000000001</v>
      </c>
      <c r="R299">
        <v>-9865.5859999999993</v>
      </c>
      <c r="S299">
        <v>-2431.31</v>
      </c>
      <c r="T299">
        <v>0.72972899999999996</v>
      </c>
      <c r="U299">
        <v>2.9773010000000002</v>
      </c>
      <c r="V299">
        <v>4.4179999999999997E-2</v>
      </c>
      <c r="W299">
        <v>27566</v>
      </c>
    </row>
    <row r="300" spans="1:23" x14ac:dyDescent="0.4">
      <c r="A300" t="s">
        <v>20</v>
      </c>
      <c r="B300" t="s">
        <v>10</v>
      </c>
    </row>
    <row r="301" spans="1:23" x14ac:dyDescent="0.4">
      <c r="A301" t="s">
        <v>0</v>
      </c>
      <c r="B301">
        <v>41398.118399999999</v>
      </c>
      <c r="C301" t="s">
        <v>11</v>
      </c>
      <c r="D301">
        <v>1.3845570999999999E-2</v>
      </c>
      <c r="E301" t="s">
        <v>12</v>
      </c>
      <c r="F301">
        <v>3.4238</v>
      </c>
      <c r="G301">
        <v>62.253799999999998</v>
      </c>
      <c r="H301">
        <v>113.10850000000001</v>
      </c>
      <c r="I301">
        <v>170.99359999999999</v>
      </c>
      <c r="J301">
        <v>170.74260000000001</v>
      </c>
      <c r="K301">
        <v>284.10210000000001</v>
      </c>
    </row>
    <row r="302" spans="1:23" x14ac:dyDescent="0.4">
      <c r="A302" t="s">
        <v>13</v>
      </c>
      <c r="B302">
        <v>19</v>
      </c>
      <c r="C302" t="s">
        <v>82</v>
      </c>
      <c r="D302" t="s">
        <v>0</v>
      </c>
      <c r="E302">
        <v>41652.449000000001</v>
      </c>
      <c r="F302" t="s">
        <v>11</v>
      </c>
      <c r="G302">
        <v>9.2659999999999999E-3</v>
      </c>
      <c r="H302" t="s">
        <v>12</v>
      </c>
      <c r="I302">
        <v>3.4196300000000002</v>
      </c>
      <c r="J302" t="s">
        <v>15</v>
      </c>
      <c r="K302">
        <v>62.271680000000003</v>
      </c>
      <c r="L302" t="s">
        <v>16</v>
      </c>
      <c r="M302">
        <v>117.48685</v>
      </c>
      <c r="N302" t="s">
        <v>5</v>
      </c>
      <c r="O302">
        <v>166.37038999999999</v>
      </c>
      <c r="P302" t="s">
        <v>43</v>
      </c>
      <c r="Q302">
        <v>40780.985000000001</v>
      </c>
      <c r="R302">
        <v>-9865.5859999999993</v>
      </c>
      <c r="S302">
        <v>-2431.31</v>
      </c>
      <c r="T302">
        <v>0.72972899999999996</v>
      </c>
      <c r="U302">
        <v>2.9773010000000002</v>
      </c>
      <c r="V302">
        <v>4.4179999999999997E-2</v>
      </c>
      <c r="W302">
        <v>27566</v>
      </c>
    </row>
    <row r="303" spans="1:23" x14ac:dyDescent="0.4">
      <c r="A303" t="s">
        <v>6</v>
      </c>
      <c r="B303" t="s">
        <v>7</v>
      </c>
      <c r="C303" t="s">
        <v>8</v>
      </c>
      <c r="D303">
        <v>20</v>
      </c>
    </row>
    <row r="304" spans="1:23" x14ac:dyDescent="0.4">
      <c r="A304" t="s">
        <v>9</v>
      </c>
      <c r="B304" t="s">
        <v>10</v>
      </c>
    </row>
    <row r="305" spans="1:23" x14ac:dyDescent="0.4">
      <c r="A305" t="s">
        <v>0</v>
      </c>
      <c r="B305">
        <v>42041.303599999999</v>
      </c>
      <c r="C305" t="s">
        <v>11</v>
      </c>
      <c r="D305">
        <v>2.257247E-3</v>
      </c>
      <c r="E305" t="s">
        <v>12</v>
      </c>
      <c r="F305">
        <v>3.4397000000000002</v>
      </c>
      <c r="G305">
        <v>62.254899999999999</v>
      </c>
      <c r="H305">
        <v>130.01079999999999</v>
      </c>
      <c r="I305">
        <v>154.07900000000001</v>
      </c>
      <c r="J305">
        <v>153.9657</v>
      </c>
      <c r="K305">
        <v>284.08980000000003</v>
      </c>
    </row>
    <row r="306" spans="1:23" x14ac:dyDescent="0.4">
      <c r="A306" t="s">
        <v>13</v>
      </c>
      <c r="B306">
        <v>20</v>
      </c>
      <c r="C306" t="s">
        <v>82</v>
      </c>
      <c r="D306" t="s">
        <v>0</v>
      </c>
      <c r="E306">
        <v>42157.714</v>
      </c>
      <c r="F306" t="s">
        <v>11</v>
      </c>
      <c r="G306">
        <v>1.0522000000000001E-3</v>
      </c>
      <c r="H306" t="s">
        <v>12</v>
      </c>
      <c r="I306">
        <v>3.4324300000000001</v>
      </c>
      <c r="J306" t="s">
        <v>15</v>
      </c>
      <c r="K306">
        <v>62.245579999999997</v>
      </c>
      <c r="L306" t="s">
        <v>16</v>
      </c>
      <c r="M306">
        <v>198.54228000000001</v>
      </c>
      <c r="N306" t="s">
        <v>5</v>
      </c>
      <c r="O306">
        <v>85.459460000000007</v>
      </c>
      <c r="P306" t="s">
        <v>43</v>
      </c>
      <c r="Q306">
        <v>40901.762000000002</v>
      </c>
      <c r="R306">
        <v>-9901.3140000000003</v>
      </c>
      <c r="S306">
        <v>-2447.5610000000001</v>
      </c>
      <c r="T306">
        <v>0.72911199999999998</v>
      </c>
      <c r="U306">
        <v>2.9871279999999998</v>
      </c>
      <c r="V306">
        <v>4.4734000000000003E-2</v>
      </c>
      <c r="W306">
        <v>27566</v>
      </c>
    </row>
    <row r="307" spans="1:23" x14ac:dyDescent="0.4">
      <c r="A307" t="s">
        <v>17</v>
      </c>
      <c r="B307" t="s">
        <v>10</v>
      </c>
    </row>
    <row r="308" spans="1:23" x14ac:dyDescent="0.4">
      <c r="A308" t="s">
        <v>0</v>
      </c>
      <c r="B308">
        <v>42173.687400000003</v>
      </c>
      <c r="C308" t="s">
        <v>11</v>
      </c>
      <c r="D308">
        <v>1.1201920000000001E-3</v>
      </c>
      <c r="E308" t="s">
        <v>12</v>
      </c>
      <c r="F308">
        <v>3.4428999999999998</v>
      </c>
      <c r="G308">
        <v>62.244399999999999</v>
      </c>
      <c r="H308">
        <v>213.4973</v>
      </c>
      <c r="I308">
        <v>70.600899999999996</v>
      </c>
      <c r="J308">
        <v>70.479799999999997</v>
      </c>
      <c r="K308">
        <v>284.09809999999999</v>
      </c>
    </row>
    <row r="309" spans="1:23" x14ac:dyDescent="0.4">
      <c r="A309" t="s">
        <v>13</v>
      </c>
      <c r="B309">
        <v>20</v>
      </c>
      <c r="C309" t="s">
        <v>82</v>
      </c>
      <c r="D309" t="s">
        <v>0</v>
      </c>
      <c r="E309">
        <v>42157.714</v>
      </c>
      <c r="F309" t="s">
        <v>11</v>
      </c>
      <c r="G309">
        <v>1.0522000000000001E-3</v>
      </c>
      <c r="H309" t="s">
        <v>12</v>
      </c>
      <c r="I309">
        <v>3.4324300000000001</v>
      </c>
      <c r="J309" t="s">
        <v>15</v>
      </c>
      <c r="K309">
        <v>62.245579999999997</v>
      </c>
      <c r="L309" t="s">
        <v>16</v>
      </c>
      <c r="M309">
        <v>198.54228000000001</v>
      </c>
      <c r="N309" t="s">
        <v>5</v>
      </c>
      <c r="O309">
        <v>85.459460000000007</v>
      </c>
      <c r="P309" t="s">
        <v>43</v>
      </c>
      <c r="Q309">
        <v>40901.762000000002</v>
      </c>
      <c r="R309">
        <v>-9901.3140000000003</v>
      </c>
      <c r="S309">
        <v>-2447.5610000000001</v>
      </c>
      <c r="T309">
        <v>0.72911199999999998</v>
      </c>
      <c r="U309">
        <v>2.9871279999999998</v>
      </c>
      <c r="V309">
        <v>4.4734000000000003E-2</v>
      </c>
      <c r="W309">
        <v>27566</v>
      </c>
    </row>
    <row r="310" spans="1:23" x14ac:dyDescent="0.4">
      <c r="A310" t="s">
        <v>18</v>
      </c>
      <c r="B310">
        <f>-----------------------------------0.05</f>
        <v>-0.05</v>
      </c>
    </row>
    <row r="311" spans="1:23" x14ac:dyDescent="0.4">
      <c r="A311" t="s">
        <v>18</v>
      </c>
      <c r="B311" t="s">
        <v>10</v>
      </c>
    </row>
    <row r="312" spans="1:23" x14ac:dyDescent="0.4">
      <c r="A312" t="s">
        <v>18</v>
      </c>
    </row>
    <row r="313" spans="1:23" x14ac:dyDescent="0.4">
      <c r="A313">
        <v>8</v>
      </c>
      <c r="B313" t="s">
        <v>19</v>
      </c>
      <c r="C313" t="s">
        <v>0</v>
      </c>
      <c r="D313">
        <v>42173.9208</v>
      </c>
      <c r="E313" t="s">
        <v>11</v>
      </c>
      <c r="F313">
        <v>1.1045810000000001E-3</v>
      </c>
      <c r="G313" t="s">
        <v>12</v>
      </c>
      <c r="H313">
        <v>3.4430999999999998</v>
      </c>
      <c r="I313">
        <v>62.244900000000001</v>
      </c>
      <c r="J313">
        <v>211.27969999999999</v>
      </c>
      <c r="K313">
        <v>72.817800000000005</v>
      </c>
      <c r="L313">
        <v>72.696899999999999</v>
      </c>
      <c r="M313">
        <v>284.09750000000003</v>
      </c>
    </row>
    <row r="314" spans="1:23" x14ac:dyDescent="0.4">
      <c r="A314" t="s">
        <v>13</v>
      </c>
      <c r="B314">
        <v>20</v>
      </c>
      <c r="C314" t="s">
        <v>82</v>
      </c>
      <c r="D314" t="s">
        <v>0</v>
      </c>
      <c r="E314">
        <v>42157.714</v>
      </c>
      <c r="F314" t="s">
        <v>11</v>
      </c>
      <c r="G314">
        <v>1.0522000000000001E-3</v>
      </c>
      <c r="H314" t="s">
        <v>12</v>
      </c>
      <c r="I314">
        <v>3.4324300000000001</v>
      </c>
      <c r="J314" t="s">
        <v>15</v>
      </c>
      <c r="K314">
        <v>62.245579999999997</v>
      </c>
      <c r="L314" t="s">
        <v>16</v>
      </c>
      <c r="M314">
        <v>198.54228000000001</v>
      </c>
      <c r="N314" t="s">
        <v>5</v>
      </c>
      <c r="O314">
        <v>85.459460000000007</v>
      </c>
      <c r="P314" t="s">
        <v>43</v>
      </c>
      <c r="Q314">
        <v>40901.762000000002</v>
      </c>
      <c r="R314">
        <v>-9901.3140000000003</v>
      </c>
      <c r="S314">
        <v>-2447.5610000000001</v>
      </c>
      <c r="T314">
        <v>0.72911199999999998</v>
      </c>
      <c r="U314">
        <v>2.9871279999999998</v>
      </c>
      <c r="V314">
        <v>4.4734000000000003E-2</v>
      </c>
      <c r="W314">
        <v>27566</v>
      </c>
    </row>
    <row r="315" spans="1:23" x14ac:dyDescent="0.4">
      <c r="A315" t="s">
        <v>20</v>
      </c>
      <c r="B315" t="s">
        <v>10</v>
      </c>
    </row>
    <row r="316" spans="1:23" x14ac:dyDescent="0.4">
      <c r="A316" t="s">
        <v>0</v>
      </c>
      <c r="B316">
        <v>41899.731099999997</v>
      </c>
      <c r="C316" t="s">
        <v>11</v>
      </c>
      <c r="D316">
        <v>4.6938329999999997E-3</v>
      </c>
      <c r="E316" t="s">
        <v>12</v>
      </c>
      <c r="F316">
        <v>3.4365999999999999</v>
      </c>
      <c r="G316">
        <v>62.227899999999998</v>
      </c>
      <c r="H316">
        <v>117.3663</v>
      </c>
      <c r="I316">
        <v>166.75290000000001</v>
      </c>
      <c r="J316">
        <v>166.6292</v>
      </c>
      <c r="K316">
        <v>284.11919999999998</v>
      </c>
    </row>
    <row r="317" spans="1:23" x14ac:dyDescent="0.4">
      <c r="A317" t="s">
        <v>13</v>
      </c>
      <c r="B317">
        <v>20</v>
      </c>
      <c r="C317" t="s">
        <v>82</v>
      </c>
      <c r="D317" t="s">
        <v>0</v>
      </c>
      <c r="E317">
        <v>42157.714</v>
      </c>
      <c r="F317" t="s">
        <v>11</v>
      </c>
      <c r="G317">
        <v>1.0522000000000001E-3</v>
      </c>
      <c r="H317" t="s">
        <v>12</v>
      </c>
      <c r="I317">
        <v>3.4324300000000001</v>
      </c>
      <c r="J317" t="s">
        <v>15</v>
      </c>
      <c r="K317">
        <v>62.245579999999997</v>
      </c>
      <c r="L317" t="s">
        <v>16</v>
      </c>
      <c r="M317">
        <v>198.54228000000001</v>
      </c>
      <c r="N317" t="s">
        <v>5</v>
      </c>
      <c r="O317">
        <v>85.459460000000007</v>
      </c>
      <c r="P317" t="s">
        <v>43</v>
      </c>
      <c r="Q317">
        <v>40901.762000000002</v>
      </c>
      <c r="R317">
        <v>-9901.3140000000003</v>
      </c>
      <c r="S317">
        <v>-2447.5610000000001</v>
      </c>
      <c r="T317">
        <v>0.72911199999999998</v>
      </c>
      <c r="U317">
        <v>2.9871279999999998</v>
      </c>
      <c r="V317">
        <v>4.4734000000000003E-2</v>
      </c>
      <c r="W317">
        <v>27566</v>
      </c>
    </row>
    <row r="318" spans="1:23" x14ac:dyDescent="0.4">
      <c r="A318" t="s">
        <v>6</v>
      </c>
      <c r="B318" t="s">
        <v>7</v>
      </c>
      <c r="C318" t="s">
        <v>8</v>
      </c>
      <c r="D318">
        <v>21</v>
      </c>
    </row>
    <row r="319" spans="1:23" x14ac:dyDescent="0.4">
      <c r="A319" t="s">
        <v>9</v>
      </c>
      <c r="B319" t="s">
        <v>10</v>
      </c>
    </row>
    <row r="320" spans="1:23" x14ac:dyDescent="0.4">
      <c r="A320" t="s">
        <v>0</v>
      </c>
      <c r="B320">
        <v>7706.4714000000004</v>
      </c>
      <c r="C320" t="s">
        <v>11</v>
      </c>
      <c r="D320">
        <v>1.2116627E-2</v>
      </c>
      <c r="E320" t="s">
        <v>12</v>
      </c>
      <c r="F320">
        <v>52.170400000000001</v>
      </c>
      <c r="G320">
        <v>320.75009999999997</v>
      </c>
      <c r="H320">
        <v>186.6371</v>
      </c>
      <c r="I320">
        <v>215.96789999999999</v>
      </c>
      <c r="J320">
        <v>216.7894</v>
      </c>
      <c r="K320">
        <v>42.604999999999997</v>
      </c>
    </row>
    <row r="321" spans="1:22" x14ac:dyDescent="0.4">
      <c r="A321" t="s">
        <v>13</v>
      </c>
      <c r="B321">
        <v>21</v>
      </c>
      <c r="C321" t="s">
        <v>83</v>
      </c>
      <c r="D321" t="s">
        <v>0</v>
      </c>
      <c r="E321">
        <v>7814.4979999999996</v>
      </c>
      <c r="F321" t="s">
        <v>11</v>
      </c>
      <c r="G321">
        <v>3.8287E-3</v>
      </c>
      <c r="H321" t="s">
        <v>12</v>
      </c>
      <c r="I321">
        <v>51.942360000000001</v>
      </c>
      <c r="J321" t="s">
        <v>15</v>
      </c>
      <c r="K321">
        <v>320.56997999999999</v>
      </c>
      <c r="L321" t="s">
        <v>16</v>
      </c>
      <c r="M321">
        <v>28.95504</v>
      </c>
      <c r="N321" t="s">
        <v>5</v>
      </c>
      <c r="O321">
        <v>13.71059</v>
      </c>
      <c r="P321" t="s">
        <v>43</v>
      </c>
      <c r="Q321">
        <v>6484.3370000000004</v>
      </c>
      <c r="R321">
        <v>-1112.6120000000001</v>
      </c>
      <c r="S321">
        <v>4162.7529999999997</v>
      </c>
      <c r="T321">
        <v>-1.6941470000000001</v>
      </c>
      <c r="U321">
        <v>5.596495</v>
      </c>
      <c r="V321">
        <v>4.1470120000000001</v>
      </c>
    </row>
    <row r="322" spans="1:22" x14ac:dyDescent="0.4">
      <c r="A322" t="s">
        <v>17</v>
      </c>
      <c r="B322" t="s">
        <v>10</v>
      </c>
    </row>
    <row r="323" spans="1:22" x14ac:dyDescent="0.4">
      <c r="A323" t="s">
        <v>0</v>
      </c>
      <c r="B323">
        <v>7840.2245000000003</v>
      </c>
      <c r="C323" t="s">
        <v>11</v>
      </c>
      <c r="D323">
        <v>7.5017310000000002E-3</v>
      </c>
      <c r="E323" t="s">
        <v>12</v>
      </c>
      <c r="F323">
        <v>51.983600000000003</v>
      </c>
      <c r="G323">
        <v>320.52999999999997</v>
      </c>
      <c r="H323">
        <v>43.684399999999997</v>
      </c>
      <c r="I323">
        <v>359.05380000000002</v>
      </c>
      <c r="J323">
        <v>359.06790000000001</v>
      </c>
      <c r="K323">
        <v>42.738100000000003</v>
      </c>
    </row>
    <row r="324" spans="1:22" x14ac:dyDescent="0.4">
      <c r="A324" t="s">
        <v>13</v>
      </c>
      <c r="B324">
        <v>21</v>
      </c>
      <c r="C324" t="s">
        <v>83</v>
      </c>
      <c r="D324" t="s">
        <v>0</v>
      </c>
      <c r="E324">
        <v>7814.4979999999996</v>
      </c>
      <c r="F324" t="s">
        <v>11</v>
      </c>
      <c r="G324">
        <v>3.8287E-3</v>
      </c>
      <c r="H324" t="s">
        <v>12</v>
      </c>
      <c r="I324">
        <v>51.942360000000001</v>
      </c>
      <c r="J324" t="s">
        <v>15</v>
      </c>
      <c r="K324">
        <v>320.56997999999999</v>
      </c>
      <c r="L324" t="s">
        <v>16</v>
      </c>
      <c r="M324">
        <v>28.95504</v>
      </c>
      <c r="N324" t="s">
        <v>5</v>
      </c>
      <c r="O324">
        <v>13.71059</v>
      </c>
      <c r="P324" t="s">
        <v>43</v>
      </c>
      <c r="Q324">
        <v>6484.3370000000004</v>
      </c>
      <c r="R324">
        <v>-1112.6120000000001</v>
      </c>
      <c r="S324">
        <v>4162.7529999999997</v>
      </c>
      <c r="T324">
        <v>-1.6941470000000001</v>
      </c>
      <c r="U324">
        <v>5.596495</v>
      </c>
      <c r="V324">
        <v>4.1470120000000001</v>
      </c>
    </row>
    <row r="325" spans="1:22" x14ac:dyDescent="0.4">
      <c r="A325" t="s">
        <v>18</v>
      </c>
      <c r="B325">
        <f>-----------------------------------0.05</f>
        <v>-0.05</v>
      </c>
    </row>
    <row r="326" spans="1:22" x14ac:dyDescent="0.4">
      <c r="A326" t="s">
        <v>18</v>
      </c>
      <c r="B326" t="s">
        <v>10</v>
      </c>
    </row>
    <row r="327" spans="1:22" x14ac:dyDescent="0.4">
      <c r="A327" t="s">
        <v>18</v>
      </c>
    </row>
    <row r="328" spans="1:22" x14ac:dyDescent="0.4">
      <c r="A328">
        <v>9</v>
      </c>
      <c r="B328" t="s">
        <v>19</v>
      </c>
      <c r="C328" t="s">
        <v>0</v>
      </c>
      <c r="D328">
        <v>6675.3379000000004</v>
      </c>
      <c r="E328" t="s">
        <v>11</v>
      </c>
      <c r="F328">
        <v>0.193611648</v>
      </c>
      <c r="G328" t="s">
        <v>12</v>
      </c>
      <c r="H328">
        <v>54.430900000000001</v>
      </c>
      <c r="I328">
        <v>323.54689999999999</v>
      </c>
      <c r="J328">
        <v>197.9725</v>
      </c>
      <c r="K328">
        <v>203.2638</v>
      </c>
      <c r="L328">
        <v>213.34889999999999</v>
      </c>
      <c r="M328">
        <v>41.2363</v>
      </c>
    </row>
    <row r="329" spans="1:22" x14ac:dyDescent="0.4">
      <c r="A329" t="s">
        <v>13</v>
      </c>
      <c r="B329">
        <v>21</v>
      </c>
      <c r="C329" t="s">
        <v>83</v>
      </c>
      <c r="D329" t="s">
        <v>0</v>
      </c>
      <c r="E329">
        <v>7814.4979999999996</v>
      </c>
      <c r="F329" t="s">
        <v>11</v>
      </c>
      <c r="G329">
        <v>3.8287E-3</v>
      </c>
      <c r="H329" t="s">
        <v>12</v>
      </c>
      <c r="I329">
        <v>51.942360000000001</v>
      </c>
      <c r="J329" t="s">
        <v>15</v>
      </c>
      <c r="K329">
        <v>320.56997999999999</v>
      </c>
      <c r="L329" t="s">
        <v>16</v>
      </c>
      <c r="M329">
        <v>28.95504</v>
      </c>
      <c r="N329" t="s">
        <v>5</v>
      </c>
      <c r="O329">
        <v>13.71059</v>
      </c>
      <c r="P329" t="s">
        <v>43</v>
      </c>
      <c r="Q329">
        <v>6484.3370000000004</v>
      </c>
      <c r="R329">
        <v>-1112.6120000000001</v>
      </c>
      <c r="S329">
        <v>4162.7529999999997</v>
      </c>
      <c r="T329">
        <v>-1.6941470000000001</v>
      </c>
      <c r="U329">
        <v>5.596495</v>
      </c>
      <c r="V329">
        <v>4.1470120000000001</v>
      </c>
    </row>
    <row r="330" spans="1:22" x14ac:dyDescent="0.4">
      <c r="A330" t="s">
        <v>20</v>
      </c>
      <c r="B330" t="s">
        <v>10</v>
      </c>
    </row>
    <row r="331" spans="1:22" x14ac:dyDescent="0.4">
      <c r="A331" t="s">
        <v>0</v>
      </c>
      <c r="B331">
        <v>5993.5766000000003</v>
      </c>
      <c r="C331" t="s">
        <v>11</v>
      </c>
      <c r="D331">
        <v>0.25721264799999999</v>
      </c>
      <c r="E331" t="s">
        <v>12</v>
      </c>
      <c r="F331">
        <v>52.558599999999998</v>
      </c>
      <c r="G331">
        <v>319.01830000000001</v>
      </c>
      <c r="H331">
        <v>213.8252</v>
      </c>
      <c r="I331">
        <v>187.1782</v>
      </c>
      <c r="J331">
        <v>191.71950000000001</v>
      </c>
      <c r="K331">
        <v>41.003300000000003</v>
      </c>
    </row>
    <row r="332" spans="1:22" x14ac:dyDescent="0.4">
      <c r="A332" t="s">
        <v>13</v>
      </c>
      <c r="B332">
        <v>21</v>
      </c>
      <c r="C332" t="s">
        <v>83</v>
      </c>
      <c r="D332" t="s">
        <v>0</v>
      </c>
      <c r="E332">
        <v>7814.4979999999996</v>
      </c>
      <c r="F332" t="s">
        <v>11</v>
      </c>
      <c r="G332">
        <v>3.8287E-3</v>
      </c>
      <c r="H332" t="s">
        <v>12</v>
      </c>
      <c r="I332">
        <v>51.942360000000001</v>
      </c>
      <c r="J332" t="s">
        <v>15</v>
      </c>
      <c r="K332">
        <v>320.56997999999999</v>
      </c>
      <c r="L332" t="s">
        <v>16</v>
      </c>
      <c r="M332">
        <v>28.95504</v>
      </c>
      <c r="N332" t="s">
        <v>5</v>
      </c>
      <c r="O332">
        <v>13.71059</v>
      </c>
      <c r="P332" t="s">
        <v>43</v>
      </c>
      <c r="Q332">
        <v>6484.3370000000004</v>
      </c>
      <c r="R332">
        <v>-1112.6120000000001</v>
      </c>
      <c r="S332">
        <v>4162.7529999999997</v>
      </c>
      <c r="T332">
        <v>-1.6941470000000001</v>
      </c>
      <c r="U332">
        <v>5.596495</v>
      </c>
      <c r="V332">
        <v>4.1470120000000001</v>
      </c>
    </row>
    <row r="333" spans="1:22" x14ac:dyDescent="0.4">
      <c r="A333" t="s">
        <v>6</v>
      </c>
      <c r="B333" t="s">
        <v>7</v>
      </c>
      <c r="C333" t="s">
        <v>8</v>
      </c>
      <c r="D333">
        <v>22</v>
      </c>
    </row>
    <row r="334" spans="1:22" x14ac:dyDescent="0.4">
      <c r="A334" t="s">
        <v>9</v>
      </c>
      <c r="B334" t="s">
        <v>10</v>
      </c>
    </row>
    <row r="335" spans="1:22" x14ac:dyDescent="0.4">
      <c r="A335" t="s">
        <v>0</v>
      </c>
      <c r="B335">
        <v>-183.45150000000001</v>
      </c>
      <c r="C335" t="s">
        <v>11</v>
      </c>
      <c r="D335">
        <v>33.178705604000001</v>
      </c>
      <c r="E335" t="s">
        <v>12</v>
      </c>
      <c r="F335">
        <v>145.60040000000001</v>
      </c>
      <c r="G335">
        <v>102.45529999999999</v>
      </c>
      <c r="H335">
        <v>149.92080000000001</v>
      </c>
      <c r="I335">
        <v>318.36610000000002</v>
      </c>
      <c r="J335">
        <v>57295773.783500001</v>
      </c>
      <c r="K335">
        <v>108.2869</v>
      </c>
    </row>
    <row r="336" spans="1:22" x14ac:dyDescent="0.4">
      <c r="A336" t="s">
        <v>13</v>
      </c>
      <c r="B336">
        <v>22</v>
      </c>
      <c r="C336" t="s">
        <v>83</v>
      </c>
      <c r="D336" t="s">
        <v>0</v>
      </c>
      <c r="E336">
        <v>7773.01</v>
      </c>
      <c r="F336" t="s">
        <v>11</v>
      </c>
      <c r="G336">
        <v>1.6952E-3</v>
      </c>
      <c r="H336" t="s">
        <v>12</v>
      </c>
      <c r="I336">
        <v>51.984639999999999</v>
      </c>
      <c r="J336" t="s">
        <v>15</v>
      </c>
      <c r="K336">
        <v>320.61088999999998</v>
      </c>
      <c r="L336" t="s">
        <v>16</v>
      </c>
      <c r="M336">
        <v>191.81451000000001</v>
      </c>
      <c r="N336" t="s">
        <v>5</v>
      </c>
      <c r="O336">
        <v>211.01987</v>
      </c>
      <c r="P336" t="s">
        <v>43</v>
      </c>
      <c r="Q336">
        <v>6483.3890000000001</v>
      </c>
      <c r="R336">
        <v>-1113.9749999999999</v>
      </c>
      <c r="S336">
        <v>4161.7510000000002</v>
      </c>
      <c r="T336">
        <v>-1.7027369999999999</v>
      </c>
      <c r="U336">
        <v>5.5800799999999997</v>
      </c>
      <c r="V336">
        <v>4.134563</v>
      </c>
    </row>
    <row r="337" spans="1:22" x14ac:dyDescent="0.4">
      <c r="A337" t="s">
        <v>17</v>
      </c>
      <c r="B337" t="s">
        <v>10</v>
      </c>
    </row>
    <row r="338" spans="1:22" x14ac:dyDescent="0.4">
      <c r="A338" t="s">
        <v>0</v>
      </c>
      <c r="B338">
        <v>7807.1247999999996</v>
      </c>
      <c r="C338" t="s">
        <v>11</v>
      </c>
      <c r="D338">
        <v>3.9393789999999998E-3</v>
      </c>
      <c r="E338" t="s">
        <v>12</v>
      </c>
      <c r="F338">
        <v>52.027700000000003</v>
      </c>
      <c r="G338">
        <v>320.57279999999997</v>
      </c>
      <c r="H338">
        <v>72.024199999999993</v>
      </c>
      <c r="I338">
        <v>330.67700000000002</v>
      </c>
      <c r="J338">
        <v>330.89749999999998</v>
      </c>
      <c r="K338">
        <v>42.7012</v>
      </c>
    </row>
    <row r="339" spans="1:22" x14ac:dyDescent="0.4">
      <c r="A339" t="s">
        <v>13</v>
      </c>
      <c r="B339">
        <v>22</v>
      </c>
      <c r="C339" t="s">
        <v>83</v>
      </c>
      <c r="D339" t="s">
        <v>0</v>
      </c>
      <c r="E339">
        <v>7773.01</v>
      </c>
      <c r="F339" t="s">
        <v>11</v>
      </c>
      <c r="G339">
        <v>1.6952E-3</v>
      </c>
      <c r="H339" t="s">
        <v>12</v>
      </c>
      <c r="I339">
        <v>51.984639999999999</v>
      </c>
      <c r="J339" t="s">
        <v>15</v>
      </c>
      <c r="K339">
        <v>320.61088999999998</v>
      </c>
      <c r="L339" t="s">
        <v>16</v>
      </c>
      <c r="M339">
        <v>191.81451000000001</v>
      </c>
      <c r="N339" t="s">
        <v>5</v>
      </c>
      <c r="O339">
        <v>211.01987</v>
      </c>
      <c r="P339" t="s">
        <v>43</v>
      </c>
      <c r="Q339">
        <v>6483.3890000000001</v>
      </c>
      <c r="R339">
        <v>-1113.9749999999999</v>
      </c>
      <c r="S339">
        <v>4161.7510000000002</v>
      </c>
      <c r="T339">
        <v>-1.7027369999999999</v>
      </c>
      <c r="U339">
        <v>5.5800799999999997</v>
      </c>
      <c r="V339">
        <v>4.134563</v>
      </c>
    </row>
    <row r="340" spans="1:22" x14ac:dyDescent="0.4">
      <c r="A340" t="s">
        <v>18</v>
      </c>
      <c r="B340">
        <f>-----------------------------------0.05</f>
        <v>-0.05</v>
      </c>
    </row>
    <row r="341" spans="1:22" x14ac:dyDescent="0.4">
      <c r="A341" t="s">
        <v>18</v>
      </c>
      <c r="B341" t="s">
        <v>10</v>
      </c>
    </row>
    <row r="342" spans="1:22" x14ac:dyDescent="0.4">
      <c r="A342" t="s">
        <v>18</v>
      </c>
    </row>
    <row r="343" spans="1:22" x14ac:dyDescent="0.4">
      <c r="A343">
        <v>6</v>
      </c>
      <c r="B343" t="s">
        <v>19</v>
      </c>
      <c r="C343" t="s">
        <v>0</v>
      </c>
      <c r="D343">
        <v>7810.8028999999997</v>
      </c>
      <c r="E343" t="s">
        <v>11</v>
      </c>
      <c r="F343">
        <v>4.0793189999999997E-3</v>
      </c>
      <c r="G343" t="s">
        <v>12</v>
      </c>
      <c r="H343">
        <v>52.0244</v>
      </c>
      <c r="I343">
        <v>320.58089999999999</v>
      </c>
      <c r="J343">
        <v>67.316599999999994</v>
      </c>
      <c r="K343">
        <v>335.3938</v>
      </c>
      <c r="L343">
        <v>335.58789999999999</v>
      </c>
      <c r="M343">
        <v>42.7104</v>
      </c>
    </row>
    <row r="344" spans="1:22" x14ac:dyDescent="0.4">
      <c r="A344" t="s">
        <v>13</v>
      </c>
      <c r="B344">
        <v>22</v>
      </c>
      <c r="C344" t="s">
        <v>83</v>
      </c>
      <c r="D344" t="s">
        <v>0</v>
      </c>
      <c r="E344">
        <v>7773.01</v>
      </c>
      <c r="F344" t="s">
        <v>11</v>
      </c>
      <c r="G344">
        <v>1.6952E-3</v>
      </c>
      <c r="H344" t="s">
        <v>12</v>
      </c>
      <c r="I344">
        <v>51.984639999999999</v>
      </c>
      <c r="J344" t="s">
        <v>15</v>
      </c>
      <c r="K344">
        <v>320.61088999999998</v>
      </c>
      <c r="L344" t="s">
        <v>16</v>
      </c>
      <c r="M344">
        <v>191.81451000000001</v>
      </c>
      <c r="N344" t="s">
        <v>5</v>
      </c>
      <c r="O344">
        <v>211.01987</v>
      </c>
      <c r="P344" t="s">
        <v>43</v>
      </c>
      <c r="Q344">
        <v>6483.3890000000001</v>
      </c>
      <c r="R344">
        <v>-1113.9749999999999</v>
      </c>
      <c r="S344">
        <v>4161.7510000000002</v>
      </c>
      <c r="T344">
        <v>-1.7027369999999999</v>
      </c>
      <c r="U344">
        <v>5.5800799999999997</v>
      </c>
      <c r="V344">
        <v>4.134563</v>
      </c>
    </row>
    <row r="345" spans="1:22" x14ac:dyDescent="0.4">
      <c r="A345" t="s">
        <v>20</v>
      </c>
      <c r="B345" t="s">
        <v>10</v>
      </c>
    </row>
    <row r="346" spans="1:22" x14ac:dyDescent="0.4">
      <c r="A346" t="s">
        <v>0</v>
      </c>
      <c r="B346">
        <v>6029.7901000000002</v>
      </c>
      <c r="C346" t="s">
        <v>11</v>
      </c>
      <c r="D346">
        <v>0.251425968</v>
      </c>
      <c r="E346" t="s">
        <v>12</v>
      </c>
      <c r="F346">
        <v>52.595100000000002</v>
      </c>
      <c r="G346">
        <v>319.14299999999997</v>
      </c>
      <c r="H346">
        <v>214.0523</v>
      </c>
      <c r="I346">
        <v>186.9819</v>
      </c>
      <c r="J346">
        <v>191.2783</v>
      </c>
      <c r="K346">
        <v>41.034199999999998</v>
      </c>
    </row>
    <row r="347" spans="1:22" x14ac:dyDescent="0.4">
      <c r="A347" t="s">
        <v>13</v>
      </c>
      <c r="B347">
        <v>22</v>
      </c>
      <c r="C347" t="s">
        <v>83</v>
      </c>
      <c r="D347" t="s">
        <v>0</v>
      </c>
      <c r="E347">
        <v>7773.01</v>
      </c>
      <c r="F347" t="s">
        <v>11</v>
      </c>
      <c r="G347">
        <v>1.6952E-3</v>
      </c>
      <c r="H347" t="s">
        <v>12</v>
      </c>
      <c r="I347">
        <v>51.984639999999999</v>
      </c>
      <c r="J347" t="s">
        <v>15</v>
      </c>
      <c r="K347">
        <v>320.61088999999998</v>
      </c>
      <c r="L347" t="s">
        <v>16</v>
      </c>
      <c r="M347">
        <v>191.81451000000001</v>
      </c>
      <c r="N347" t="s">
        <v>5</v>
      </c>
      <c r="O347">
        <v>211.01987</v>
      </c>
      <c r="P347" t="s">
        <v>43</v>
      </c>
      <c r="Q347">
        <v>6483.3890000000001</v>
      </c>
      <c r="R347">
        <v>-1113.9749999999999</v>
      </c>
      <c r="S347">
        <v>4161.7510000000002</v>
      </c>
      <c r="T347">
        <v>-1.7027369999999999</v>
      </c>
      <c r="U347">
        <v>5.5800799999999997</v>
      </c>
      <c r="V347">
        <v>4.134563</v>
      </c>
    </row>
    <row r="348" spans="1:22" x14ac:dyDescent="0.4">
      <c r="A348" t="s">
        <v>6</v>
      </c>
      <c r="B348" t="s">
        <v>7</v>
      </c>
      <c r="C348" t="s">
        <v>8</v>
      </c>
      <c r="D348">
        <v>23</v>
      </c>
    </row>
    <row r="349" spans="1:22" x14ac:dyDescent="0.4">
      <c r="A349" t="s">
        <v>9</v>
      </c>
      <c r="B349" t="s">
        <v>10</v>
      </c>
    </row>
    <row r="350" spans="1:22" x14ac:dyDescent="0.4">
      <c r="A350" t="s">
        <v>0</v>
      </c>
      <c r="B350">
        <v>9349.3621000000003</v>
      </c>
      <c r="C350" t="s">
        <v>11</v>
      </c>
      <c r="D350">
        <v>2.4471394E-2</v>
      </c>
      <c r="E350" t="s">
        <v>12</v>
      </c>
      <c r="F350">
        <v>27.883600000000001</v>
      </c>
      <c r="G350">
        <v>274.45769999999999</v>
      </c>
      <c r="H350">
        <v>201.27889999999999</v>
      </c>
      <c r="I350">
        <v>289.86110000000002</v>
      </c>
      <c r="J350">
        <v>292.4819</v>
      </c>
      <c r="K350">
        <v>131.13999999999999</v>
      </c>
    </row>
    <row r="351" spans="1:22" x14ac:dyDescent="0.4">
      <c r="A351" t="s">
        <v>13</v>
      </c>
      <c r="B351">
        <v>23</v>
      </c>
      <c r="C351" t="s">
        <v>84</v>
      </c>
      <c r="D351" t="s">
        <v>0</v>
      </c>
      <c r="E351">
        <v>10000</v>
      </c>
      <c r="F351" t="s">
        <v>11</v>
      </c>
      <c r="G351">
        <v>0.1</v>
      </c>
      <c r="H351" t="s">
        <v>12</v>
      </c>
      <c r="I351">
        <v>30</v>
      </c>
      <c r="J351" t="s">
        <v>15</v>
      </c>
      <c r="K351">
        <v>270</v>
      </c>
      <c r="L351" t="s">
        <v>16</v>
      </c>
      <c r="M351">
        <v>90</v>
      </c>
      <c r="N351" t="s">
        <v>5</v>
      </c>
      <c r="O351">
        <v>45.01</v>
      </c>
    </row>
    <row r="352" spans="1:22" x14ac:dyDescent="0.4">
      <c r="A352" t="s">
        <v>17</v>
      </c>
      <c r="B352" t="s">
        <v>10</v>
      </c>
    </row>
    <row r="353" spans="1:15" x14ac:dyDescent="0.4">
      <c r="A353" t="s">
        <v>0</v>
      </c>
      <c r="B353">
        <v>10008.5671</v>
      </c>
      <c r="C353" t="s">
        <v>11</v>
      </c>
      <c r="D353">
        <v>0.101012329</v>
      </c>
      <c r="E353" t="s">
        <v>12</v>
      </c>
      <c r="F353">
        <v>30.016200000000001</v>
      </c>
      <c r="G353">
        <v>269.99529999999999</v>
      </c>
      <c r="H353">
        <v>90.255600000000001</v>
      </c>
      <c r="I353">
        <v>44.742600000000003</v>
      </c>
      <c r="J353">
        <v>37.0197</v>
      </c>
      <c r="K353">
        <v>134.9982</v>
      </c>
    </row>
    <row r="354" spans="1:15" x14ac:dyDescent="0.4">
      <c r="A354" t="s">
        <v>13</v>
      </c>
      <c r="B354">
        <v>23</v>
      </c>
      <c r="C354" t="s">
        <v>84</v>
      </c>
      <c r="D354" t="s">
        <v>0</v>
      </c>
      <c r="E354">
        <v>10000</v>
      </c>
      <c r="F354" t="s">
        <v>11</v>
      </c>
      <c r="G354">
        <v>0.1</v>
      </c>
      <c r="H354" t="s">
        <v>12</v>
      </c>
      <c r="I354">
        <v>30</v>
      </c>
      <c r="J354" t="s">
        <v>15</v>
      </c>
      <c r="K354">
        <v>270</v>
      </c>
      <c r="L354" t="s">
        <v>16</v>
      </c>
      <c r="M354">
        <v>90</v>
      </c>
      <c r="N354" t="s">
        <v>5</v>
      </c>
      <c r="O354">
        <v>45.01</v>
      </c>
    </row>
    <row r="355" spans="1:15" x14ac:dyDescent="0.4">
      <c r="A355" t="s">
        <v>18</v>
      </c>
      <c r="B355">
        <f>-----------------------------------0.05</f>
        <v>-0.05</v>
      </c>
    </row>
    <row r="356" spans="1:15" x14ac:dyDescent="0.4">
      <c r="A356" t="s">
        <v>18</v>
      </c>
      <c r="B356" t="s">
        <v>10</v>
      </c>
    </row>
    <row r="357" spans="1:15" x14ac:dyDescent="0.4">
      <c r="A357" t="s">
        <v>18</v>
      </c>
    </row>
    <row r="358" spans="1:15" x14ac:dyDescent="0.4">
      <c r="A358">
        <v>5</v>
      </c>
      <c r="B358" t="s">
        <v>19</v>
      </c>
      <c r="C358" t="s">
        <v>0</v>
      </c>
      <c r="D358">
        <v>10016.8812</v>
      </c>
      <c r="E358" t="s">
        <v>11</v>
      </c>
      <c r="F358">
        <v>0.101391776</v>
      </c>
      <c r="G358" t="s">
        <v>12</v>
      </c>
      <c r="H358">
        <v>30.006699999999999</v>
      </c>
      <c r="I358">
        <v>269.97109999999998</v>
      </c>
      <c r="J358">
        <v>90.305999999999997</v>
      </c>
      <c r="K358">
        <v>44.7226</v>
      </c>
      <c r="L358">
        <v>36.975099999999998</v>
      </c>
      <c r="M358">
        <v>135.02860000000001</v>
      </c>
    </row>
    <row r="359" spans="1:15" x14ac:dyDescent="0.4">
      <c r="A359" t="s">
        <v>13</v>
      </c>
      <c r="B359">
        <v>23</v>
      </c>
      <c r="C359" t="s">
        <v>84</v>
      </c>
      <c r="D359" t="s">
        <v>0</v>
      </c>
      <c r="E359">
        <v>10000</v>
      </c>
      <c r="F359" t="s">
        <v>11</v>
      </c>
      <c r="G359">
        <v>0.1</v>
      </c>
      <c r="H359" t="s">
        <v>12</v>
      </c>
      <c r="I359">
        <v>30</v>
      </c>
      <c r="J359" t="s">
        <v>15</v>
      </c>
      <c r="K359">
        <v>270</v>
      </c>
      <c r="L359" t="s">
        <v>16</v>
      </c>
      <c r="M359">
        <v>90</v>
      </c>
      <c r="N359" t="s">
        <v>5</v>
      </c>
      <c r="O359">
        <v>45.01</v>
      </c>
    </row>
    <row r="360" spans="1:15" x14ac:dyDescent="0.4">
      <c r="A360" t="s">
        <v>20</v>
      </c>
      <c r="B360" t="s">
        <v>10</v>
      </c>
    </row>
    <row r="361" spans="1:15" x14ac:dyDescent="0.4">
      <c r="A361" t="s">
        <v>0</v>
      </c>
      <c r="B361">
        <v>6672.2782999999999</v>
      </c>
      <c r="C361" t="s">
        <v>11</v>
      </c>
      <c r="D361">
        <v>0.30500260600000001</v>
      </c>
      <c r="E361" t="s">
        <v>12</v>
      </c>
      <c r="F361">
        <v>31.496700000000001</v>
      </c>
      <c r="G361">
        <v>272.96170000000001</v>
      </c>
      <c r="H361">
        <v>316.93579999999997</v>
      </c>
      <c r="I361">
        <v>174.20590000000001</v>
      </c>
      <c r="J361">
        <v>169.6542</v>
      </c>
      <c r="K361">
        <v>131.14169999999999</v>
      </c>
    </row>
    <row r="362" spans="1:15" x14ac:dyDescent="0.4">
      <c r="A362" t="s">
        <v>13</v>
      </c>
      <c r="B362">
        <v>23</v>
      </c>
      <c r="C362" t="s">
        <v>84</v>
      </c>
      <c r="D362" t="s">
        <v>0</v>
      </c>
      <c r="E362">
        <v>10000</v>
      </c>
      <c r="F362" t="s">
        <v>11</v>
      </c>
      <c r="G362">
        <v>0.1</v>
      </c>
      <c r="H362" t="s">
        <v>12</v>
      </c>
      <c r="I362">
        <v>30</v>
      </c>
      <c r="J362" t="s">
        <v>15</v>
      </c>
      <c r="K362">
        <v>270</v>
      </c>
      <c r="L362" t="s">
        <v>16</v>
      </c>
      <c r="M362">
        <v>90</v>
      </c>
      <c r="N362" t="s">
        <v>5</v>
      </c>
      <c r="O362">
        <v>45.01</v>
      </c>
    </row>
    <row r="363" spans="1:15" x14ac:dyDescent="0.4">
      <c r="A363" t="s">
        <v>6</v>
      </c>
      <c r="B363" t="s">
        <v>7</v>
      </c>
      <c r="C363" t="s">
        <v>8</v>
      </c>
      <c r="D363">
        <v>24</v>
      </c>
    </row>
    <row r="364" spans="1:15" x14ac:dyDescent="0.4">
      <c r="A364" t="s">
        <v>9</v>
      </c>
      <c r="B364" t="s">
        <v>10</v>
      </c>
    </row>
    <row r="365" spans="1:15" x14ac:dyDescent="0.4">
      <c r="A365" t="s">
        <v>0</v>
      </c>
      <c r="B365">
        <v>-4.3E-3</v>
      </c>
      <c r="C365" t="s">
        <v>11</v>
      </c>
      <c r="D365">
        <v>1005473.88270911</v>
      </c>
      <c r="E365" t="s">
        <v>12</v>
      </c>
      <c r="F365">
        <v>112.42189999999999</v>
      </c>
      <c r="G365">
        <v>264.00490000000002</v>
      </c>
      <c r="H365">
        <v>93.797399999999996</v>
      </c>
      <c r="I365">
        <v>281.2851</v>
      </c>
      <c r="J365">
        <v>57295773.783500001</v>
      </c>
      <c r="K365">
        <v>15.0825</v>
      </c>
    </row>
    <row r="366" spans="1:15" x14ac:dyDescent="0.4">
      <c r="A366" t="s">
        <v>13</v>
      </c>
      <c r="B366">
        <v>24</v>
      </c>
      <c r="C366" t="s">
        <v>85</v>
      </c>
      <c r="D366" t="s">
        <v>0</v>
      </c>
      <c r="E366">
        <v>10000</v>
      </c>
      <c r="F366" t="s">
        <v>11</v>
      </c>
      <c r="G366">
        <v>0.1</v>
      </c>
      <c r="H366" t="s">
        <v>12</v>
      </c>
      <c r="I366">
        <v>30</v>
      </c>
      <c r="J366" t="s">
        <v>15</v>
      </c>
      <c r="K366">
        <v>270</v>
      </c>
      <c r="L366" t="s">
        <v>16</v>
      </c>
      <c r="M366">
        <v>90</v>
      </c>
      <c r="N366" t="s">
        <v>5</v>
      </c>
      <c r="O366">
        <v>45.01</v>
      </c>
    </row>
    <row r="367" spans="1:15" x14ac:dyDescent="0.4">
      <c r="A367" t="s">
        <v>17</v>
      </c>
      <c r="B367" t="s">
        <v>10</v>
      </c>
    </row>
    <row r="368" spans="1:15" x14ac:dyDescent="0.4">
      <c r="A368" t="s">
        <v>0</v>
      </c>
      <c r="B368">
        <v>-12394.8894</v>
      </c>
      <c r="C368" t="s">
        <v>11</v>
      </c>
      <c r="D368">
        <v>1.2886693090000001</v>
      </c>
      <c r="E368" t="s">
        <v>12</v>
      </c>
      <c r="F368">
        <v>36.1663</v>
      </c>
      <c r="G368">
        <v>97.960599999999999</v>
      </c>
      <c r="H368">
        <v>36.859499999999997</v>
      </c>
      <c r="I368">
        <v>119.07340000000001</v>
      </c>
      <c r="J368">
        <v>60.210999999999999</v>
      </c>
      <c r="K368">
        <v>155.93299999999999</v>
      </c>
    </row>
    <row r="369" spans="1:22" x14ac:dyDescent="0.4">
      <c r="A369" t="s">
        <v>13</v>
      </c>
      <c r="B369">
        <v>24</v>
      </c>
      <c r="C369" t="s">
        <v>85</v>
      </c>
      <c r="D369" t="s">
        <v>0</v>
      </c>
      <c r="E369">
        <v>10000</v>
      </c>
      <c r="F369" t="s">
        <v>11</v>
      </c>
      <c r="G369">
        <v>0.1</v>
      </c>
      <c r="H369" t="s">
        <v>12</v>
      </c>
      <c r="I369">
        <v>30</v>
      </c>
      <c r="J369" t="s">
        <v>15</v>
      </c>
      <c r="K369">
        <v>270</v>
      </c>
      <c r="L369" t="s">
        <v>16</v>
      </c>
      <c r="M369">
        <v>90</v>
      </c>
      <c r="N369" t="s">
        <v>5</v>
      </c>
      <c r="O369">
        <v>45.01</v>
      </c>
    </row>
    <row r="370" spans="1:22" x14ac:dyDescent="0.4">
      <c r="A370" t="s">
        <v>18</v>
      </c>
      <c r="B370">
        <f>-----------------------------------0.05</f>
        <v>-0.05</v>
      </c>
    </row>
    <row r="371" spans="1:22" x14ac:dyDescent="0.4">
      <c r="A371" t="s">
        <v>18</v>
      </c>
      <c r="B371" t="s">
        <v>10</v>
      </c>
    </row>
    <row r="372" spans="1:22" x14ac:dyDescent="0.4">
      <c r="A372" t="s">
        <v>18</v>
      </c>
      <c r="B372">
        <v>2</v>
      </c>
    </row>
    <row r="373" spans="1:22" x14ac:dyDescent="0.4">
      <c r="B373" t="s">
        <v>19</v>
      </c>
      <c r="C373" t="s">
        <v>0</v>
      </c>
      <c r="D373">
        <v>-6131.8639999999996</v>
      </c>
      <c r="E373" t="s">
        <v>11</v>
      </c>
      <c r="F373">
        <v>1.360007738</v>
      </c>
      <c r="G373" t="s">
        <v>12</v>
      </c>
      <c r="H373">
        <v>59.594499999999996</v>
      </c>
      <c r="I373">
        <v>270.33139999999997</v>
      </c>
      <c r="J373">
        <v>47.883699999999997</v>
      </c>
      <c r="K373">
        <v>124.82559999999999</v>
      </c>
      <c r="L373">
        <v>153.17140000000001</v>
      </c>
      <c r="M373">
        <v>172.70930000000001</v>
      </c>
    </row>
    <row r="374" spans="1:22" x14ac:dyDescent="0.4">
      <c r="A374" t="s">
        <v>13</v>
      </c>
      <c r="B374">
        <v>24</v>
      </c>
      <c r="C374" t="s">
        <v>85</v>
      </c>
      <c r="D374" t="s">
        <v>0</v>
      </c>
      <c r="E374">
        <v>10000</v>
      </c>
      <c r="F374" t="s">
        <v>11</v>
      </c>
      <c r="G374">
        <v>0.1</v>
      </c>
      <c r="H374" t="s">
        <v>12</v>
      </c>
      <c r="I374">
        <v>30</v>
      </c>
      <c r="J374" t="s">
        <v>15</v>
      </c>
      <c r="K374">
        <v>270</v>
      </c>
      <c r="L374" t="s">
        <v>16</v>
      </c>
      <c r="M374">
        <v>90</v>
      </c>
      <c r="N374" t="s">
        <v>5</v>
      </c>
      <c r="O374">
        <v>45.01</v>
      </c>
    </row>
    <row r="375" spans="1:22" x14ac:dyDescent="0.4">
      <c r="A375" t="s">
        <v>20</v>
      </c>
      <c r="B375" t="s">
        <v>10</v>
      </c>
    </row>
    <row r="376" spans="1:22" x14ac:dyDescent="0.4">
      <c r="A376" t="s">
        <v>0</v>
      </c>
      <c r="B376">
        <v>36373.928800000002</v>
      </c>
      <c r="C376" t="s">
        <v>11</v>
      </c>
      <c r="D376">
        <v>0.96483229599999998</v>
      </c>
      <c r="E376" t="s">
        <v>12</v>
      </c>
      <c r="F376">
        <v>39.216799999999999</v>
      </c>
      <c r="G376">
        <v>275.92250000000001</v>
      </c>
      <c r="H376">
        <v>12.4373</v>
      </c>
      <c r="I376">
        <v>156.12350000000001</v>
      </c>
      <c r="J376">
        <v>14.6912</v>
      </c>
      <c r="K376">
        <v>168.5608</v>
      </c>
    </row>
    <row r="377" spans="1:22" x14ac:dyDescent="0.4">
      <c r="A377" t="s">
        <v>13</v>
      </c>
      <c r="B377">
        <v>24</v>
      </c>
      <c r="C377" t="s">
        <v>85</v>
      </c>
      <c r="D377" t="s">
        <v>0</v>
      </c>
      <c r="E377">
        <v>10000</v>
      </c>
      <c r="F377" t="s">
        <v>11</v>
      </c>
      <c r="G377">
        <v>0.1</v>
      </c>
      <c r="H377" t="s">
        <v>12</v>
      </c>
      <c r="I377">
        <v>30</v>
      </c>
      <c r="J377" t="s">
        <v>15</v>
      </c>
      <c r="K377">
        <v>270</v>
      </c>
      <c r="L377" t="s">
        <v>16</v>
      </c>
      <c r="M377">
        <v>90</v>
      </c>
      <c r="N377" t="s">
        <v>5</v>
      </c>
      <c r="O377">
        <v>45.01</v>
      </c>
    </row>
    <row r="378" spans="1:22" x14ac:dyDescent="0.4">
      <c r="A378" t="s">
        <v>6</v>
      </c>
      <c r="B378" t="s">
        <v>7</v>
      </c>
      <c r="C378" t="s">
        <v>8</v>
      </c>
      <c r="D378">
        <v>25</v>
      </c>
    </row>
    <row r="379" spans="1:22" x14ac:dyDescent="0.4">
      <c r="A379" t="s">
        <v>9</v>
      </c>
      <c r="B379" t="s">
        <v>10</v>
      </c>
    </row>
    <row r="380" spans="1:22" x14ac:dyDescent="0.4">
      <c r="A380" t="s">
        <v>0</v>
      </c>
      <c r="B380">
        <v>-855.93889999999999</v>
      </c>
      <c r="C380" t="s">
        <v>11</v>
      </c>
      <c r="D380">
        <v>25.173946385000001</v>
      </c>
      <c r="E380" t="s">
        <v>12</v>
      </c>
      <c r="F380">
        <v>10.7554</v>
      </c>
      <c r="G380">
        <v>348.5376</v>
      </c>
      <c r="H380">
        <v>63.272199999999998</v>
      </c>
      <c r="I380">
        <v>283.40359999999998</v>
      </c>
      <c r="J380">
        <v>57295773.783500001</v>
      </c>
      <c r="K380">
        <v>346.67579999999998</v>
      </c>
    </row>
    <row r="381" spans="1:22" x14ac:dyDescent="0.4">
      <c r="A381" t="s">
        <v>13</v>
      </c>
      <c r="B381">
        <v>25</v>
      </c>
      <c r="C381" t="s">
        <v>86</v>
      </c>
      <c r="D381">
        <v>42164.928692000001</v>
      </c>
      <c r="E381">
        <v>3.9500000000000001E-4</v>
      </c>
      <c r="F381">
        <v>0.15776899999999999</v>
      </c>
      <c r="G381">
        <v>70.691391999999993</v>
      </c>
      <c r="H381">
        <v>289.02876099999997</v>
      </c>
      <c r="I381">
        <v>60.908496999999997</v>
      </c>
      <c r="J381" t="s">
        <v>47</v>
      </c>
      <c r="K381" t="s">
        <v>48</v>
      </c>
      <c r="L381" t="s">
        <v>49</v>
      </c>
      <c r="M381" t="s">
        <v>50</v>
      </c>
      <c r="N381" t="s">
        <v>51</v>
      </c>
      <c r="O381" t="s">
        <v>52</v>
      </c>
      <c r="P381" t="s">
        <v>53</v>
      </c>
      <c r="Q381" t="s">
        <v>0</v>
      </c>
      <c r="R381" t="s">
        <v>54</v>
      </c>
      <c r="S381" t="s">
        <v>55</v>
      </c>
      <c r="T381" t="s">
        <v>56</v>
      </c>
      <c r="U381" t="s">
        <v>49</v>
      </c>
      <c r="V381" t="s">
        <v>57</v>
      </c>
    </row>
    <row r="382" spans="1:22" x14ac:dyDescent="0.4">
      <c r="A382" t="s">
        <v>17</v>
      </c>
      <c r="B382" t="s">
        <v>10</v>
      </c>
    </row>
    <row r="383" spans="1:22" x14ac:dyDescent="0.4">
      <c r="A383" t="s">
        <v>0</v>
      </c>
      <c r="B383">
        <v>121545.2589</v>
      </c>
      <c r="C383" t="s">
        <v>11</v>
      </c>
      <c r="D383">
        <v>0.80753833600000002</v>
      </c>
      <c r="E383" t="s">
        <v>12</v>
      </c>
      <c r="F383">
        <v>4.1421000000000001</v>
      </c>
      <c r="G383">
        <v>123.88549999999999</v>
      </c>
      <c r="H383">
        <v>91.335099999999997</v>
      </c>
      <c r="I383">
        <v>120.4173</v>
      </c>
      <c r="J383">
        <v>19.553100000000001</v>
      </c>
      <c r="K383">
        <v>211.75239999999999</v>
      </c>
    </row>
    <row r="384" spans="1:22" x14ac:dyDescent="0.4">
      <c r="A384" t="s">
        <v>13</v>
      </c>
      <c r="B384">
        <v>25</v>
      </c>
      <c r="C384" t="s">
        <v>86</v>
      </c>
      <c r="D384">
        <v>42164.928692000001</v>
      </c>
      <c r="E384">
        <v>3.9500000000000001E-4</v>
      </c>
      <c r="F384">
        <v>0.15776899999999999</v>
      </c>
      <c r="G384">
        <v>70.691391999999993</v>
      </c>
      <c r="H384">
        <v>289.02876099999997</v>
      </c>
      <c r="I384">
        <v>60.908496999999997</v>
      </c>
      <c r="J384" t="s">
        <v>47</v>
      </c>
      <c r="K384" t="s">
        <v>48</v>
      </c>
      <c r="L384" t="s">
        <v>49</v>
      </c>
      <c r="M384" t="s">
        <v>50</v>
      </c>
      <c r="N384" t="s">
        <v>51</v>
      </c>
      <c r="O384" t="s">
        <v>52</v>
      </c>
      <c r="P384" t="s">
        <v>53</v>
      </c>
      <c r="Q384" t="s">
        <v>0</v>
      </c>
      <c r="R384" t="s">
        <v>54</v>
      </c>
      <c r="S384" t="s">
        <v>55</v>
      </c>
      <c r="T384" t="s">
        <v>56</v>
      </c>
      <c r="U384" t="s">
        <v>49</v>
      </c>
      <c r="V384" t="s">
        <v>57</v>
      </c>
    </row>
    <row r="385" spans="1:24" x14ac:dyDescent="0.4">
      <c r="A385" t="s">
        <v>18</v>
      </c>
      <c r="B385">
        <f>-----------------------------------0.05</f>
        <v>-0.05</v>
      </c>
    </row>
    <row r="386" spans="1:24" x14ac:dyDescent="0.4">
      <c r="A386" t="s">
        <v>18</v>
      </c>
      <c r="B386" t="s">
        <v>10</v>
      </c>
    </row>
    <row r="387" spans="1:24" x14ac:dyDescent="0.4">
      <c r="A387" t="s">
        <v>18</v>
      </c>
    </row>
    <row r="388" spans="1:24" x14ac:dyDescent="0.4">
      <c r="A388">
        <v>7</v>
      </c>
      <c r="B388" t="s">
        <v>19</v>
      </c>
      <c r="C388" t="s">
        <v>0</v>
      </c>
      <c r="D388">
        <v>42469.594499999999</v>
      </c>
      <c r="E388" t="s">
        <v>11</v>
      </c>
      <c r="F388">
        <v>8.6228542000000005E-2</v>
      </c>
      <c r="G388" t="s">
        <v>12</v>
      </c>
      <c r="H388">
        <v>0.377</v>
      </c>
      <c r="I388">
        <v>339.28640000000001</v>
      </c>
      <c r="J388">
        <v>73.477500000000006</v>
      </c>
      <c r="K388">
        <v>283.79759999999999</v>
      </c>
      <c r="L388">
        <v>293.23660000000001</v>
      </c>
      <c r="M388">
        <v>357.27510000000001</v>
      </c>
    </row>
    <row r="389" spans="1:24" x14ac:dyDescent="0.4">
      <c r="A389" t="s">
        <v>13</v>
      </c>
      <c r="B389">
        <v>25</v>
      </c>
      <c r="C389" t="s">
        <v>86</v>
      </c>
      <c r="D389">
        <v>42164.928692000001</v>
      </c>
      <c r="E389">
        <v>3.9500000000000001E-4</v>
      </c>
      <c r="F389">
        <v>0.15776899999999999</v>
      </c>
      <c r="G389">
        <v>70.691391999999993</v>
      </c>
      <c r="H389">
        <v>289.02876099999997</v>
      </c>
      <c r="I389">
        <v>60.908496999999997</v>
      </c>
      <c r="J389" t="s">
        <v>47</v>
      </c>
      <c r="K389" t="s">
        <v>48</v>
      </c>
      <c r="L389" t="s">
        <v>49</v>
      </c>
      <c r="M389" t="s">
        <v>50</v>
      </c>
      <c r="N389" t="s">
        <v>51</v>
      </c>
      <c r="O389" t="s">
        <v>52</v>
      </c>
      <c r="P389" t="s">
        <v>53</v>
      </c>
      <c r="Q389" t="s">
        <v>0</v>
      </c>
      <c r="R389" t="s">
        <v>54</v>
      </c>
      <c r="S389" t="s">
        <v>55</v>
      </c>
      <c r="T389" t="s">
        <v>56</v>
      </c>
      <c r="U389" t="s">
        <v>49</v>
      </c>
      <c r="V389" t="s">
        <v>57</v>
      </c>
    </row>
    <row r="390" spans="1:24" x14ac:dyDescent="0.4">
      <c r="A390" t="s">
        <v>20</v>
      </c>
      <c r="B390" t="s">
        <v>10</v>
      </c>
    </row>
    <row r="391" spans="1:24" x14ac:dyDescent="0.4">
      <c r="A391" t="s">
        <v>0</v>
      </c>
      <c r="B391">
        <v>-1146.6514999999999</v>
      </c>
      <c r="C391" t="s">
        <v>11</v>
      </c>
      <c r="D391">
        <v>101.707471883</v>
      </c>
      <c r="E391" t="s">
        <v>12</v>
      </c>
      <c r="F391">
        <v>7.4843999999999999</v>
      </c>
      <c r="G391">
        <v>62.292700000000004</v>
      </c>
      <c r="H391">
        <v>48.448999999999998</v>
      </c>
      <c r="I391">
        <v>52.6845</v>
      </c>
      <c r="J391">
        <v>7461.4111000000003</v>
      </c>
      <c r="K391">
        <v>101.1335</v>
      </c>
    </row>
    <row r="392" spans="1:24" x14ac:dyDescent="0.4">
      <c r="A392" t="s">
        <v>13</v>
      </c>
      <c r="B392">
        <v>25</v>
      </c>
      <c r="C392" t="s">
        <v>86</v>
      </c>
      <c r="D392">
        <v>42164.928692000001</v>
      </c>
      <c r="E392">
        <v>3.9500000000000001E-4</v>
      </c>
      <c r="F392">
        <v>0.15776899999999999</v>
      </c>
      <c r="G392">
        <v>70.691391999999993</v>
      </c>
      <c r="H392">
        <v>289.02876099999997</v>
      </c>
      <c r="I392">
        <v>60.908496999999997</v>
      </c>
      <c r="J392" t="s">
        <v>47</v>
      </c>
      <c r="K392" t="s">
        <v>48</v>
      </c>
      <c r="L392" t="s">
        <v>49</v>
      </c>
      <c r="M392" t="s">
        <v>50</v>
      </c>
      <c r="N392" t="s">
        <v>51</v>
      </c>
      <c r="O392" t="s">
        <v>52</v>
      </c>
      <c r="P392" t="s">
        <v>53</v>
      </c>
      <c r="Q392" t="s">
        <v>0</v>
      </c>
      <c r="R392" t="s">
        <v>54</v>
      </c>
      <c r="S392" t="s">
        <v>55</v>
      </c>
      <c r="T392" t="s">
        <v>56</v>
      </c>
      <c r="U392" t="s">
        <v>49</v>
      </c>
      <c r="V392" t="s">
        <v>57</v>
      </c>
    </row>
    <row r="393" spans="1:24" x14ac:dyDescent="0.4">
      <c r="A393" t="s">
        <v>6</v>
      </c>
      <c r="B393" t="s">
        <v>7</v>
      </c>
      <c r="C393" t="s">
        <v>8</v>
      </c>
      <c r="D393">
        <v>26</v>
      </c>
    </row>
    <row r="394" spans="1:24" x14ac:dyDescent="0.4">
      <c r="A394" t="s">
        <v>9</v>
      </c>
      <c r="B394" t="s">
        <v>10</v>
      </c>
    </row>
    <row r="395" spans="1:24" x14ac:dyDescent="0.4">
      <c r="A395" t="s">
        <v>0</v>
      </c>
      <c r="B395">
        <v>-705.89229999999998</v>
      </c>
      <c r="C395" t="s">
        <v>11</v>
      </c>
      <c r="D395">
        <v>31.101908942000001</v>
      </c>
      <c r="E395" t="s">
        <v>12</v>
      </c>
      <c r="F395">
        <v>10.624499999999999</v>
      </c>
      <c r="G395">
        <v>349.3383</v>
      </c>
      <c r="H395">
        <v>62.418700000000001</v>
      </c>
      <c r="I395">
        <v>283.39100000000002</v>
      </c>
      <c r="J395">
        <v>57295773.783500001</v>
      </c>
      <c r="K395">
        <v>345.80970000000002</v>
      </c>
    </row>
    <row r="396" spans="1:24" x14ac:dyDescent="0.4">
      <c r="A396" t="s">
        <v>13</v>
      </c>
      <c r="B396">
        <v>26</v>
      </c>
      <c r="C396" t="s">
        <v>86</v>
      </c>
      <c r="D396">
        <v>42164.928692000001</v>
      </c>
      <c r="E396">
        <v>3.9500000000000001E-4</v>
      </c>
      <c r="F396">
        <v>0.15776899999999999</v>
      </c>
      <c r="G396">
        <v>70.691391999999993</v>
      </c>
      <c r="H396">
        <v>289.02876099999997</v>
      </c>
      <c r="I396">
        <v>60.908496999999997</v>
      </c>
      <c r="J396" t="s">
        <v>58</v>
      </c>
      <c r="K396" t="s">
        <v>49</v>
      </c>
      <c r="L396" t="s">
        <v>59</v>
      </c>
      <c r="M396" t="s">
        <v>60</v>
      </c>
      <c r="N396" t="s">
        <v>61</v>
      </c>
      <c r="O396" t="s">
        <v>50</v>
      </c>
      <c r="P396" t="s">
        <v>51</v>
      </c>
      <c r="Q396" t="s">
        <v>52</v>
      </c>
      <c r="R396" t="s">
        <v>53</v>
      </c>
      <c r="S396">
        <v>1</v>
      </c>
      <c r="T396" t="s">
        <v>54</v>
      </c>
      <c r="U396" t="s">
        <v>55</v>
      </c>
      <c r="V396" t="s">
        <v>56</v>
      </c>
      <c r="W396" t="s">
        <v>49</v>
      </c>
      <c r="X396" t="s">
        <v>57</v>
      </c>
    </row>
    <row r="397" spans="1:24" x14ac:dyDescent="0.4">
      <c r="A397" t="s">
        <v>17</v>
      </c>
      <c r="B397" t="s">
        <v>10</v>
      </c>
    </row>
    <row r="398" spans="1:24" x14ac:dyDescent="0.4">
      <c r="A398" t="s">
        <v>0</v>
      </c>
      <c r="B398">
        <v>542918.12009999994</v>
      </c>
      <c r="C398" t="s">
        <v>11</v>
      </c>
      <c r="D398">
        <v>0.97510291800000004</v>
      </c>
      <c r="E398" t="s">
        <v>12</v>
      </c>
      <c r="F398">
        <v>5.2290999999999999</v>
      </c>
      <c r="G398">
        <v>87.852800000000002</v>
      </c>
      <c r="H398">
        <v>77.081100000000006</v>
      </c>
      <c r="I398">
        <v>169.51859999999999</v>
      </c>
      <c r="J398">
        <v>46.758200000000002</v>
      </c>
      <c r="K398">
        <v>246.59960000000001</v>
      </c>
    </row>
    <row r="399" spans="1:24" x14ac:dyDescent="0.4">
      <c r="A399" t="s">
        <v>13</v>
      </c>
      <c r="B399">
        <v>26</v>
      </c>
      <c r="C399" t="s">
        <v>86</v>
      </c>
      <c r="D399">
        <v>42164.928692000001</v>
      </c>
      <c r="E399">
        <v>3.9500000000000001E-4</v>
      </c>
      <c r="F399">
        <v>0.15776899999999999</v>
      </c>
      <c r="G399">
        <v>70.691391999999993</v>
      </c>
      <c r="H399">
        <v>289.02876099999997</v>
      </c>
      <c r="I399">
        <v>60.908496999999997</v>
      </c>
      <c r="J399" t="s">
        <v>58</v>
      </c>
      <c r="K399" t="s">
        <v>49</v>
      </c>
      <c r="L399" t="s">
        <v>59</v>
      </c>
      <c r="M399" t="s">
        <v>60</v>
      </c>
      <c r="N399" t="s">
        <v>61</v>
      </c>
      <c r="O399" t="s">
        <v>50</v>
      </c>
      <c r="P399" t="s">
        <v>51</v>
      </c>
      <c r="Q399" t="s">
        <v>52</v>
      </c>
      <c r="R399" t="s">
        <v>53</v>
      </c>
      <c r="S399">
        <v>1</v>
      </c>
      <c r="T399" t="s">
        <v>54</v>
      </c>
      <c r="U399" t="s">
        <v>55</v>
      </c>
      <c r="V399" t="s">
        <v>56</v>
      </c>
      <c r="W399" t="s">
        <v>49</v>
      </c>
      <c r="X399" t="s">
        <v>57</v>
      </c>
    </row>
    <row r="400" spans="1:24" x14ac:dyDescent="0.4">
      <c r="A400" t="s">
        <v>18</v>
      </c>
      <c r="B400">
        <f>-----------------------------------0.05</f>
        <v>-0.05</v>
      </c>
    </row>
    <row r="401" spans="1:24" x14ac:dyDescent="0.4">
      <c r="A401" t="s">
        <v>18</v>
      </c>
      <c r="B401" t="s">
        <v>10</v>
      </c>
    </row>
    <row r="402" spans="1:24" x14ac:dyDescent="0.4">
      <c r="A402" t="s">
        <v>18</v>
      </c>
    </row>
    <row r="403" spans="1:24" x14ac:dyDescent="0.4">
      <c r="A403">
        <v>6</v>
      </c>
      <c r="B403" t="s">
        <v>19</v>
      </c>
      <c r="C403" t="s">
        <v>0</v>
      </c>
      <c r="D403">
        <v>42164.559500000003</v>
      </c>
      <c r="E403" t="s">
        <v>11</v>
      </c>
      <c r="F403">
        <v>3.4003400000000002E-4</v>
      </c>
      <c r="G403" t="s">
        <v>12</v>
      </c>
      <c r="H403">
        <v>0.1298</v>
      </c>
      <c r="I403">
        <v>85.374300000000005</v>
      </c>
      <c r="J403">
        <v>354.33030000000002</v>
      </c>
      <c r="K403">
        <v>256.80889999999999</v>
      </c>
      <c r="L403">
        <v>256.84690000000001</v>
      </c>
      <c r="M403">
        <v>251.13919999999999</v>
      </c>
    </row>
    <row r="404" spans="1:24" x14ac:dyDescent="0.4">
      <c r="A404" t="s">
        <v>13</v>
      </c>
      <c r="B404">
        <v>26</v>
      </c>
      <c r="C404" t="s">
        <v>86</v>
      </c>
      <c r="D404">
        <v>42164.928692000001</v>
      </c>
      <c r="E404">
        <v>3.9500000000000001E-4</v>
      </c>
      <c r="F404">
        <v>0.15776899999999999</v>
      </c>
      <c r="G404">
        <v>70.691391999999993</v>
      </c>
      <c r="H404">
        <v>289.02876099999997</v>
      </c>
      <c r="I404">
        <v>60.908496999999997</v>
      </c>
      <c r="J404" t="s">
        <v>58</v>
      </c>
      <c r="K404" t="s">
        <v>49</v>
      </c>
      <c r="L404" t="s">
        <v>59</v>
      </c>
      <c r="M404" t="s">
        <v>60</v>
      </c>
      <c r="N404" t="s">
        <v>61</v>
      </c>
      <c r="O404" t="s">
        <v>50</v>
      </c>
      <c r="P404" t="s">
        <v>51</v>
      </c>
      <c r="Q404" t="s">
        <v>52</v>
      </c>
      <c r="R404" t="s">
        <v>53</v>
      </c>
      <c r="S404">
        <v>1</v>
      </c>
      <c r="T404" t="s">
        <v>54</v>
      </c>
      <c r="U404" t="s">
        <v>55</v>
      </c>
      <c r="V404" t="s">
        <v>56</v>
      </c>
      <c r="W404" t="s">
        <v>49</v>
      </c>
      <c r="X404" t="s">
        <v>57</v>
      </c>
    </row>
    <row r="405" spans="1:24" x14ac:dyDescent="0.4">
      <c r="A405" t="s">
        <v>20</v>
      </c>
      <c r="B405" t="s">
        <v>10</v>
      </c>
    </row>
    <row r="406" spans="1:24" x14ac:dyDescent="0.4">
      <c r="A406" t="s">
        <v>0</v>
      </c>
      <c r="B406">
        <v>107077.6778</v>
      </c>
      <c r="C406" t="s">
        <v>11</v>
      </c>
      <c r="D406">
        <v>0.94061035699999995</v>
      </c>
      <c r="E406" t="s">
        <v>12</v>
      </c>
      <c r="F406">
        <v>145.28299999999999</v>
      </c>
      <c r="G406">
        <v>357.96249999999998</v>
      </c>
      <c r="H406">
        <v>346.02289999999999</v>
      </c>
      <c r="I406">
        <v>134.4111</v>
      </c>
      <c r="J406">
        <v>6.9596</v>
      </c>
      <c r="K406">
        <v>120.434</v>
      </c>
    </row>
    <row r="407" spans="1:24" x14ac:dyDescent="0.4">
      <c r="A407" t="s">
        <v>13</v>
      </c>
      <c r="B407">
        <v>26</v>
      </c>
      <c r="C407" t="s">
        <v>86</v>
      </c>
      <c r="D407">
        <v>42164.928692000001</v>
      </c>
      <c r="E407">
        <v>3.9500000000000001E-4</v>
      </c>
      <c r="F407">
        <v>0.15776899999999999</v>
      </c>
      <c r="G407">
        <v>70.691391999999993</v>
      </c>
      <c r="H407">
        <v>289.02876099999997</v>
      </c>
      <c r="I407">
        <v>60.908496999999997</v>
      </c>
      <c r="J407" t="s">
        <v>58</v>
      </c>
      <c r="K407" t="s">
        <v>49</v>
      </c>
      <c r="L407" t="s">
        <v>59</v>
      </c>
      <c r="M407" t="s">
        <v>60</v>
      </c>
      <c r="N407" t="s">
        <v>61</v>
      </c>
      <c r="O407" t="s">
        <v>50</v>
      </c>
      <c r="P407" t="s">
        <v>51</v>
      </c>
      <c r="Q407" t="s">
        <v>52</v>
      </c>
      <c r="R407" t="s">
        <v>53</v>
      </c>
      <c r="S407">
        <v>1</v>
      </c>
      <c r="T407" t="s">
        <v>54</v>
      </c>
      <c r="U407" t="s">
        <v>55</v>
      </c>
      <c r="V407" t="s">
        <v>56</v>
      </c>
      <c r="W407" t="s">
        <v>49</v>
      </c>
      <c r="X407" t="s">
        <v>57</v>
      </c>
    </row>
    <row r="408" spans="1:24" x14ac:dyDescent="0.4">
      <c r="A408" t="s">
        <v>6</v>
      </c>
      <c r="B408" t="s">
        <v>7</v>
      </c>
      <c r="C408" t="s">
        <v>8</v>
      </c>
      <c r="D408">
        <v>27</v>
      </c>
    </row>
    <row r="409" spans="1:24" x14ac:dyDescent="0.4">
      <c r="A409" t="s">
        <v>9</v>
      </c>
      <c r="B409" t="s">
        <v>10</v>
      </c>
    </row>
    <row r="410" spans="1:24" x14ac:dyDescent="0.4">
      <c r="A410" t="s">
        <v>0</v>
      </c>
      <c r="B410">
        <v>-120587.3671</v>
      </c>
      <c r="C410" t="s">
        <v>11</v>
      </c>
      <c r="D410">
        <v>1.023399156</v>
      </c>
      <c r="E410" t="s">
        <v>12</v>
      </c>
      <c r="F410">
        <v>15.972200000000001</v>
      </c>
      <c r="G410">
        <v>189.96119999999999</v>
      </c>
      <c r="H410">
        <v>33.9343</v>
      </c>
      <c r="I410">
        <v>155.6927</v>
      </c>
      <c r="J410">
        <v>15.1645</v>
      </c>
      <c r="K410">
        <v>189.62700000000001</v>
      </c>
    </row>
    <row r="411" spans="1:24" x14ac:dyDescent="0.4">
      <c r="A411" t="s">
        <v>13</v>
      </c>
      <c r="B411">
        <v>27</v>
      </c>
      <c r="C411" t="s">
        <v>86</v>
      </c>
      <c r="D411">
        <v>42164.928692000001</v>
      </c>
      <c r="E411">
        <v>3.9500000000000001E-4</v>
      </c>
      <c r="F411">
        <v>0.15776899999999999</v>
      </c>
      <c r="G411">
        <v>70.691391999999993</v>
      </c>
      <c r="H411">
        <v>289.02876099999997</v>
      </c>
      <c r="I411">
        <v>60.908496999999997</v>
      </c>
      <c r="J411" t="s">
        <v>62</v>
      </c>
      <c r="K411" t="s">
        <v>50</v>
      </c>
      <c r="L411">
        <v>2</v>
      </c>
      <c r="M411" t="s">
        <v>51</v>
      </c>
      <c r="N411" t="s">
        <v>52</v>
      </c>
      <c r="O411" t="s">
        <v>53</v>
      </c>
      <c r="P411">
        <v>1</v>
      </c>
      <c r="Q411" t="s">
        <v>54</v>
      </c>
    </row>
    <row r="412" spans="1:24" x14ac:dyDescent="0.4">
      <c r="A412" t="s">
        <v>17</v>
      </c>
      <c r="B412" t="s">
        <v>10</v>
      </c>
    </row>
    <row r="413" spans="1:24" x14ac:dyDescent="0.4">
      <c r="A413" t="s">
        <v>0</v>
      </c>
      <c r="B413">
        <v>-334665.283</v>
      </c>
      <c r="C413" t="s">
        <v>11</v>
      </c>
      <c r="D413">
        <v>1.197673604</v>
      </c>
      <c r="E413" t="s">
        <v>12</v>
      </c>
      <c r="F413">
        <v>173.107</v>
      </c>
      <c r="G413">
        <v>245.7388</v>
      </c>
      <c r="H413">
        <v>13.5105</v>
      </c>
      <c r="I413">
        <v>214.34540000000001</v>
      </c>
      <c r="J413">
        <v>57295773.783500001</v>
      </c>
      <c r="K413">
        <v>227.85589999999999</v>
      </c>
    </row>
    <row r="414" spans="1:24" x14ac:dyDescent="0.4">
      <c r="A414" t="s">
        <v>13</v>
      </c>
      <c r="B414">
        <v>27</v>
      </c>
      <c r="C414" t="s">
        <v>86</v>
      </c>
      <c r="D414">
        <v>42164.928692000001</v>
      </c>
      <c r="E414">
        <v>3.9500000000000001E-4</v>
      </c>
      <c r="F414">
        <v>0.15776899999999999</v>
      </c>
      <c r="G414">
        <v>70.691391999999993</v>
      </c>
      <c r="H414">
        <v>289.02876099999997</v>
      </c>
      <c r="I414">
        <v>60.908496999999997</v>
      </c>
      <c r="J414" t="s">
        <v>62</v>
      </c>
      <c r="K414" t="s">
        <v>50</v>
      </c>
      <c r="L414">
        <v>2</v>
      </c>
      <c r="M414" t="s">
        <v>51</v>
      </c>
      <c r="N414" t="s">
        <v>52</v>
      </c>
      <c r="O414" t="s">
        <v>53</v>
      </c>
      <c r="P414">
        <v>1</v>
      </c>
      <c r="Q414" t="s">
        <v>54</v>
      </c>
    </row>
    <row r="415" spans="1:24" x14ac:dyDescent="0.4">
      <c r="A415" t="s">
        <v>18</v>
      </c>
      <c r="B415">
        <f>-----------------------------------0.05</f>
        <v>-0.05</v>
      </c>
    </row>
    <row r="416" spans="1:24" x14ac:dyDescent="0.4">
      <c r="A416" t="s">
        <v>18</v>
      </c>
      <c r="B416" t="s">
        <v>10</v>
      </c>
    </row>
    <row r="417" spans="1:22" x14ac:dyDescent="0.4">
      <c r="A417" t="s">
        <v>18</v>
      </c>
    </row>
    <row r="418" spans="1:22" x14ac:dyDescent="0.4">
      <c r="A418">
        <v>9</v>
      </c>
      <c r="B418" t="s">
        <v>19</v>
      </c>
      <c r="C418" t="s">
        <v>0</v>
      </c>
      <c r="D418">
        <v>42451.629099999998</v>
      </c>
      <c r="E418" t="s">
        <v>11</v>
      </c>
      <c r="F418">
        <v>0.99356965500000005</v>
      </c>
      <c r="G418" t="s">
        <v>12</v>
      </c>
      <c r="H418">
        <v>176.8629</v>
      </c>
      <c r="I418">
        <v>322.6551</v>
      </c>
      <c r="J418">
        <v>122.9066</v>
      </c>
      <c r="K418">
        <v>180.47739999999999</v>
      </c>
      <c r="L418">
        <v>196.69890000000001</v>
      </c>
      <c r="M418">
        <v>303.38409999999999</v>
      </c>
    </row>
    <row r="419" spans="1:22" x14ac:dyDescent="0.4">
      <c r="A419" t="s">
        <v>13</v>
      </c>
      <c r="B419">
        <v>27</v>
      </c>
      <c r="C419" t="s">
        <v>86</v>
      </c>
      <c r="D419">
        <v>42164.928692000001</v>
      </c>
      <c r="E419">
        <v>3.9500000000000001E-4</v>
      </c>
      <c r="F419">
        <v>0.15776899999999999</v>
      </c>
      <c r="G419">
        <v>70.691391999999993</v>
      </c>
      <c r="H419">
        <v>289.02876099999997</v>
      </c>
      <c r="I419">
        <v>60.908496999999997</v>
      </c>
      <c r="J419" t="s">
        <v>62</v>
      </c>
      <c r="K419" t="s">
        <v>50</v>
      </c>
      <c r="L419">
        <v>2</v>
      </c>
      <c r="M419" t="s">
        <v>51</v>
      </c>
      <c r="N419" t="s">
        <v>52</v>
      </c>
      <c r="O419" t="s">
        <v>53</v>
      </c>
      <c r="P419">
        <v>1</v>
      </c>
      <c r="Q419" t="s">
        <v>54</v>
      </c>
    </row>
    <row r="420" spans="1:22" x14ac:dyDescent="0.4">
      <c r="A420" t="s">
        <v>20</v>
      </c>
      <c r="B420" t="s">
        <v>10</v>
      </c>
    </row>
    <row r="421" spans="1:22" x14ac:dyDescent="0.4">
      <c r="A421" t="s">
        <v>0</v>
      </c>
      <c r="B421">
        <v>47901.393100000001</v>
      </c>
      <c r="C421" t="s">
        <v>11</v>
      </c>
      <c r="D421">
        <v>0.97099492499999995</v>
      </c>
      <c r="E421" t="s">
        <v>12</v>
      </c>
      <c r="F421">
        <v>69.914199999999994</v>
      </c>
      <c r="G421">
        <v>7.4565000000000001</v>
      </c>
      <c r="H421">
        <v>184.28739999999999</v>
      </c>
      <c r="I421">
        <v>144.1352</v>
      </c>
      <c r="J421">
        <v>4.5270000000000001</v>
      </c>
      <c r="K421">
        <v>328.42259999999999</v>
      </c>
    </row>
    <row r="422" spans="1:22" x14ac:dyDescent="0.4">
      <c r="A422" t="s">
        <v>13</v>
      </c>
      <c r="B422">
        <v>27</v>
      </c>
      <c r="C422" t="s">
        <v>86</v>
      </c>
      <c r="D422">
        <v>42164.928692000001</v>
      </c>
      <c r="E422">
        <v>3.9500000000000001E-4</v>
      </c>
      <c r="F422">
        <v>0.15776899999999999</v>
      </c>
      <c r="G422">
        <v>70.691391999999993</v>
      </c>
      <c r="H422">
        <v>289.02876099999997</v>
      </c>
      <c r="I422">
        <v>60.908496999999997</v>
      </c>
      <c r="J422" t="s">
        <v>62</v>
      </c>
      <c r="K422" t="s">
        <v>50</v>
      </c>
      <c r="L422">
        <v>2</v>
      </c>
      <c r="M422" t="s">
        <v>51</v>
      </c>
      <c r="N422" t="s">
        <v>52</v>
      </c>
      <c r="O422" t="s">
        <v>53</v>
      </c>
      <c r="P422">
        <v>1</v>
      </c>
      <c r="Q422" t="s">
        <v>54</v>
      </c>
    </row>
    <row r="423" spans="1:22" x14ac:dyDescent="0.4">
      <c r="A423" t="s">
        <v>6</v>
      </c>
      <c r="B423" t="s">
        <v>7</v>
      </c>
      <c r="C423" t="s">
        <v>8</v>
      </c>
      <c r="D423">
        <v>28</v>
      </c>
    </row>
    <row r="424" spans="1:22" x14ac:dyDescent="0.4">
      <c r="A424" t="s">
        <v>9</v>
      </c>
      <c r="B424" t="s">
        <v>10</v>
      </c>
    </row>
    <row r="425" spans="1:22" x14ac:dyDescent="0.4">
      <c r="A425" t="s">
        <v>0</v>
      </c>
      <c r="B425">
        <v>-811.14679999999998</v>
      </c>
      <c r="C425" t="s">
        <v>11</v>
      </c>
      <c r="D425">
        <v>26.021117072999999</v>
      </c>
      <c r="E425" t="s">
        <v>12</v>
      </c>
      <c r="F425">
        <v>10.9129</v>
      </c>
      <c r="G425">
        <v>335.32850000000002</v>
      </c>
      <c r="H425">
        <v>63.787599999999998</v>
      </c>
      <c r="I425">
        <v>283.14339999999999</v>
      </c>
      <c r="J425">
        <v>57295773.783500001</v>
      </c>
      <c r="K425">
        <v>346.93099999999998</v>
      </c>
    </row>
    <row r="426" spans="1:22" x14ac:dyDescent="0.4">
      <c r="A426" t="s">
        <v>13</v>
      </c>
      <c r="B426">
        <v>28</v>
      </c>
      <c r="C426" t="s">
        <v>86</v>
      </c>
      <c r="D426">
        <v>42164.928692000001</v>
      </c>
      <c r="E426">
        <v>3.9500000000000001E-4</v>
      </c>
      <c r="F426">
        <v>0.15776899999999999</v>
      </c>
      <c r="G426">
        <v>70.691391999999993</v>
      </c>
      <c r="H426">
        <v>289.02876099999997</v>
      </c>
      <c r="I426">
        <v>60.908496999999997</v>
      </c>
      <c r="J426" t="s">
        <v>46</v>
      </c>
      <c r="K426">
        <v>37775</v>
      </c>
      <c r="L426" t="s">
        <v>50</v>
      </c>
      <c r="M426" t="s">
        <v>51</v>
      </c>
      <c r="N426" t="s">
        <v>63</v>
      </c>
      <c r="O426" t="s">
        <v>52</v>
      </c>
      <c r="P426" t="s">
        <v>53</v>
      </c>
      <c r="Q426">
        <v>1</v>
      </c>
      <c r="R426" t="s">
        <v>54</v>
      </c>
      <c r="S426" t="s">
        <v>55</v>
      </c>
      <c r="T426" t="s">
        <v>56</v>
      </c>
      <c r="U426" t="s">
        <v>49</v>
      </c>
      <c r="V426" t="s">
        <v>57</v>
      </c>
    </row>
    <row r="427" spans="1:22" x14ac:dyDescent="0.4">
      <c r="A427" t="s">
        <v>17</v>
      </c>
      <c r="B427" t="s">
        <v>10</v>
      </c>
    </row>
    <row r="428" spans="1:22" x14ac:dyDescent="0.4">
      <c r="A428" t="s">
        <v>0</v>
      </c>
      <c r="B428">
        <v>123499.4881</v>
      </c>
      <c r="C428" t="s">
        <v>11</v>
      </c>
      <c r="D428">
        <v>0.81092855200000002</v>
      </c>
      <c r="E428" t="s">
        <v>12</v>
      </c>
      <c r="F428">
        <v>4.1740000000000004</v>
      </c>
      <c r="G428">
        <v>111.3439</v>
      </c>
      <c r="H428">
        <v>90.993300000000005</v>
      </c>
      <c r="I428">
        <v>120.34869999999999</v>
      </c>
      <c r="J428">
        <v>19.064499999999999</v>
      </c>
      <c r="K428">
        <v>211.34200000000001</v>
      </c>
    </row>
    <row r="429" spans="1:22" x14ac:dyDescent="0.4">
      <c r="A429" t="s">
        <v>13</v>
      </c>
      <c r="B429">
        <v>28</v>
      </c>
      <c r="C429" t="s">
        <v>86</v>
      </c>
      <c r="D429">
        <v>42164.928692000001</v>
      </c>
      <c r="E429">
        <v>3.9500000000000001E-4</v>
      </c>
      <c r="F429">
        <v>0.15776899999999999</v>
      </c>
      <c r="G429">
        <v>70.691391999999993</v>
      </c>
      <c r="H429">
        <v>289.02876099999997</v>
      </c>
      <c r="I429">
        <v>60.908496999999997</v>
      </c>
      <c r="J429" t="s">
        <v>46</v>
      </c>
      <c r="K429">
        <v>37775</v>
      </c>
      <c r="L429" t="s">
        <v>50</v>
      </c>
      <c r="M429" t="s">
        <v>51</v>
      </c>
      <c r="N429" t="s">
        <v>63</v>
      </c>
      <c r="O429" t="s">
        <v>52</v>
      </c>
      <c r="P429" t="s">
        <v>53</v>
      </c>
      <c r="Q429">
        <v>1</v>
      </c>
      <c r="R429" t="s">
        <v>54</v>
      </c>
      <c r="S429" t="s">
        <v>55</v>
      </c>
      <c r="T429" t="s">
        <v>56</v>
      </c>
      <c r="U429" t="s">
        <v>49</v>
      </c>
      <c r="V429" t="s">
        <v>57</v>
      </c>
    </row>
    <row r="430" spans="1:22" x14ac:dyDescent="0.4">
      <c r="A430" t="s">
        <v>18</v>
      </c>
      <c r="B430">
        <f>-----------------------------------0.05</f>
        <v>-0.05</v>
      </c>
    </row>
    <row r="431" spans="1:22" x14ac:dyDescent="0.4">
      <c r="A431" t="s">
        <v>18</v>
      </c>
      <c r="B431" t="s">
        <v>10</v>
      </c>
    </row>
    <row r="432" spans="1:22" x14ac:dyDescent="0.4">
      <c r="A432" t="s">
        <v>18</v>
      </c>
    </row>
    <row r="433" spans="1:22" x14ac:dyDescent="0.4">
      <c r="A433">
        <v>6</v>
      </c>
      <c r="B433" t="s">
        <v>19</v>
      </c>
      <c r="C433" t="s">
        <v>0</v>
      </c>
      <c r="D433">
        <v>42459.365899999997</v>
      </c>
      <c r="E433" t="s">
        <v>11</v>
      </c>
      <c r="F433">
        <v>8.4087143000000003E-2</v>
      </c>
      <c r="G433" t="s">
        <v>12</v>
      </c>
      <c r="H433">
        <v>0.34079999999999999</v>
      </c>
      <c r="I433">
        <v>325.30520000000001</v>
      </c>
      <c r="J433">
        <v>74.758600000000001</v>
      </c>
      <c r="K433">
        <v>283.54570000000001</v>
      </c>
      <c r="L433">
        <v>292.76650000000001</v>
      </c>
      <c r="M433">
        <v>358.30419999999998</v>
      </c>
    </row>
    <row r="434" spans="1:22" x14ac:dyDescent="0.4">
      <c r="A434" t="s">
        <v>13</v>
      </c>
      <c r="B434">
        <v>28</v>
      </c>
      <c r="C434" t="s">
        <v>86</v>
      </c>
      <c r="D434">
        <v>42164.928692000001</v>
      </c>
      <c r="E434">
        <v>3.9500000000000001E-4</v>
      </c>
      <c r="F434">
        <v>0.15776899999999999</v>
      </c>
      <c r="G434">
        <v>70.691391999999993</v>
      </c>
      <c r="H434">
        <v>289.02876099999997</v>
      </c>
      <c r="I434">
        <v>60.908496999999997</v>
      </c>
      <c r="J434" t="s">
        <v>46</v>
      </c>
      <c r="K434">
        <v>37775</v>
      </c>
      <c r="L434" t="s">
        <v>50</v>
      </c>
      <c r="M434" t="s">
        <v>51</v>
      </c>
      <c r="N434" t="s">
        <v>63</v>
      </c>
      <c r="O434" t="s">
        <v>52</v>
      </c>
      <c r="P434" t="s">
        <v>53</v>
      </c>
      <c r="Q434">
        <v>1</v>
      </c>
      <c r="R434" t="s">
        <v>54</v>
      </c>
      <c r="S434" t="s">
        <v>55</v>
      </c>
      <c r="T434" t="s">
        <v>56</v>
      </c>
      <c r="U434" t="s">
        <v>49</v>
      </c>
      <c r="V434" t="s">
        <v>57</v>
      </c>
    </row>
    <row r="435" spans="1:22" x14ac:dyDescent="0.4">
      <c r="A435" t="s">
        <v>20</v>
      </c>
      <c r="B435" t="s">
        <v>10</v>
      </c>
    </row>
    <row r="436" spans="1:22" x14ac:dyDescent="0.4">
      <c r="A436" t="s">
        <v>0</v>
      </c>
      <c r="B436">
        <v>-1452.5536</v>
      </c>
      <c r="C436" t="s">
        <v>11</v>
      </c>
      <c r="D436">
        <v>69.350766343000004</v>
      </c>
      <c r="E436" t="s">
        <v>12</v>
      </c>
      <c r="F436">
        <v>7.6635</v>
      </c>
      <c r="G436">
        <v>48.1357</v>
      </c>
      <c r="H436">
        <v>49.162399999999998</v>
      </c>
      <c r="I436">
        <v>53.433300000000003</v>
      </c>
      <c r="J436">
        <v>5167.3523999999998</v>
      </c>
      <c r="K436">
        <v>102.5958</v>
      </c>
    </row>
    <row r="437" spans="1:22" x14ac:dyDescent="0.4">
      <c r="A437" t="s">
        <v>13</v>
      </c>
      <c r="B437">
        <v>28</v>
      </c>
      <c r="C437" t="s">
        <v>86</v>
      </c>
      <c r="D437">
        <v>42164.928692000001</v>
      </c>
      <c r="E437">
        <v>3.9500000000000001E-4</v>
      </c>
      <c r="F437">
        <v>0.15776899999999999</v>
      </c>
      <c r="G437">
        <v>70.691391999999993</v>
      </c>
      <c r="H437">
        <v>289.02876099999997</v>
      </c>
      <c r="I437">
        <v>60.908496999999997</v>
      </c>
      <c r="J437" t="s">
        <v>46</v>
      </c>
      <c r="K437">
        <v>37775</v>
      </c>
      <c r="L437" t="s">
        <v>50</v>
      </c>
      <c r="M437" t="s">
        <v>51</v>
      </c>
      <c r="N437" t="s">
        <v>63</v>
      </c>
      <c r="O437" t="s">
        <v>52</v>
      </c>
      <c r="P437" t="s">
        <v>53</v>
      </c>
      <c r="Q437">
        <v>1</v>
      </c>
      <c r="R437" t="s">
        <v>54</v>
      </c>
      <c r="S437" t="s">
        <v>55</v>
      </c>
      <c r="T437" t="s">
        <v>56</v>
      </c>
      <c r="U437" t="s">
        <v>49</v>
      </c>
      <c r="V437" t="s">
        <v>57</v>
      </c>
    </row>
    <row r="438" spans="1:22" x14ac:dyDescent="0.4">
      <c r="A438" t="s">
        <v>6</v>
      </c>
      <c r="B438" t="s">
        <v>7</v>
      </c>
      <c r="C438" t="s">
        <v>8</v>
      </c>
      <c r="D438">
        <v>29</v>
      </c>
    </row>
    <row r="439" spans="1:22" x14ac:dyDescent="0.4">
      <c r="A439" t="s">
        <v>9</v>
      </c>
      <c r="B439" t="s">
        <v>10</v>
      </c>
    </row>
    <row r="440" spans="1:22" x14ac:dyDescent="0.4">
      <c r="A440" t="s">
        <v>0</v>
      </c>
      <c r="B440">
        <v>-21500.2284</v>
      </c>
      <c r="C440" t="s">
        <v>11</v>
      </c>
      <c r="D440">
        <v>1.07384433</v>
      </c>
      <c r="E440" t="s">
        <v>12</v>
      </c>
      <c r="F440">
        <v>34.6053</v>
      </c>
      <c r="G440">
        <v>182.71549999999999</v>
      </c>
      <c r="H440">
        <v>31.163599999999999</v>
      </c>
      <c r="I440">
        <v>153.1283</v>
      </c>
      <c r="J440">
        <v>135.70529999999999</v>
      </c>
      <c r="K440">
        <v>184.2919</v>
      </c>
    </row>
    <row r="441" spans="1:22" x14ac:dyDescent="0.4">
      <c r="A441" t="s">
        <v>13</v>
      </c>
      <c r="B441">
        <v>29</v>
      </c>
      <c r="C441" t="s">
        <v>86</v>
      </c>
      <c r="D441">
        <v>42164.928692000001</v>
      </c>
      <c r="E441">
        <v>3.9500000000000001E-4</v>
      </c>
      <c r="F441">
        <v>0.15776899999999999</v>
      </c>
      <c r="G441">
        <v>70.691391999999993</v>
      </c>
      <c r="H441">
        <v>289.02876099999997</v>
      </c>
      <c r="I441">
        <v>60.908496999999997</v>
      </c>
      <c r="J441" t="s">
        <v>47</v>
      </c>
      <c r="K441" t="s">
        <v>64</v>
      </c>
      <c r="L441" t="s">
        <v>50</v>
      </c>
      <c r="M441">
        <v>2</v>
      </c>
      <c r="N441" t="s">
        <v>51</v>
      </c>
      <c r="O441" t="s">
        <v>52</v>
      </c>
      <c r="P441" t="s">
        <v>53</v>
      </c>
      <c r="Q441">
        <v>1</v>
      </c>
      <c r="R441" t="s">
        <v>54</v>
      </c>
    </row>
    <row r="442" spans="1:22" x14ac:dyDescent="0.4">
      <c r="A442" t="s">
        <v>17</v>
      </c>
      <c r="B442" t="s">
        <v>10</v>
      </c>
    </row>
    <row r="443" spans="1:22" x14ac:dyDescent="0.4">
      <c r="A443" t="s">
        <v>0</v>
      </c>
      <c r="B443">
        <v>-216733.26459999999</v>
      </c>
      <c r="C443" t="s">
        <v>11</v>
      </c>
      <c r="D443">
        <v>1.4755720459999999</v>
      </c>
      <c r="E443" t="s">
        <v>12</v>
      </c>
      <c r="F443">
        <v>174.00200000000001</v>
      </c>
      <c r="G443">
        <v>243.12790000000001</v>
      </c>
      <c r="H443">
        <v>8.8712999999999997</v>
      </c>
      <c r="I443">
        <v>229.3706</v>
      </c>
      <c r="J443">
        <v>57295773.783500001</v>
      </c>
      <c r="K443">
        <v>238.24189999999999</v>
      </c>
    </row>
    <row r="444" spans="1:22" x14ac:dyDescent="0.4">
      <c r="A444" t="s">
        <v>13</v>
      </c>
      <c r="B444">
        <v>29</v>
      </c>
      <c r="C444" t="s">
        <v>86</v>
      </c>
      <c r="D444">
        <v>42164.928692000001</v>
      </c>
      <c r="E444">
        <v>3.9500000000000001E-4</v>
      </c>
      <c r="F444">
        <v>0.15776899999999999</v>
      </c>
      <c r="G444">
        <v>70.691391999999993</v>
      </c>
      <c r="H444">
        <v>289.02876099999997</v>
      </c>
      <c r="I444">
        <v>60.908496999999997</v>
      </c>
      <c r="J444" t="s">
        <v>47</v>
      </c>
      <c r="K444" t="s">
        <v>64</v>
      </c>
      <c r="L444" t="s">
        <v>50</v>
      </c>
      <c r="M444">
        <v>2</v>
      </c>
      <c r="N444" t="s">
        <v>51</v>
      </c>
      <c r="O444" t="s">
        <v>52</v>
      </c>
      <c r="P444" t="s">
        <v>53</v>
      </c>
      <c r="Q444">
        <v>1</v>
      </c>
      <c r="R444" t="s">
        <v>54</v>
      </c>
    </row>
    <row r="445" spans="1:22" x14ac:dyDescent="0.4">
      <c r="A445" t="s">
        <v>18</v>
      </c>
      <c r="B445">
        <f>-----------------------------------0.05</f>
        <v>-0.05</v>
      </c>
    </row>
    <row r="446" spans="1:22" x14ac:dyDescent="0.4">
      <c r="A446" t="s">
        <v>18</v>
      </c>
      <c r="B446" t="s">
        <v>10</v>
      </c>
    </row>
    <row r="447" spans="1:22" x14ac:dyDescent="0.4">
      <c r="A447" t="s">
        <v>18</v>
      </c>
    </row>
    <row r="448" spans="1:22" x14ac:dyDescent="0.4">
      <c r="A448">
        <v>9</v>
      </c>
      <c r="B448" t="s">
        <v>19</v>
      </c>
      <c r="C448" t="s">
        <v>0</v>
      </c>
      <c r="D448">
        <v>42597.960800000001</v>
      </c>
      <c r="E448" t="s">
        <v>11</v>
      </c>
      <c r="F448">
        <v>0.98751006100000005</v>
      </c>
      <c r="G448" t="s">
        <v>12</v>
      </c>
      <c r="H448">
        <v>177.2216</v>
      </c>
      <c r="I448">
        <v>295.13690000000003</v>
      </c>
      <c r="J448">
        <v>108.2621</v>
      </c>
      <c r="K448">
        <v>180.6918</v>
      </c>
      <c r="L448">
        <v>197.2784</v>
      </c>
      <c r="M448">
        <v>288.95389999999998</v>
      </c>
    </row>
    <row r="449" spans="1:18" x14ac:dyDescent="0.4">
      <c r="A449" t="s">
        <v>13</v>
      </c>
      <c r="B449">
        <v>29</v>
      </c>
      <c r="C449" t="s">
        <v>86</v>
      </c>
      <c r="D449">
        <v>42164.928692000001</v>
      </c>
      <c r="E449">
        <v>3.9500000000000001E-4</v>
      </c>
      <c r="F449">
        <v>0.15776899999999999</v>
      </c>
      <c r="G449">
        <v>70.691391999999993</v>
      </c>
      <c r="H449">
        <v>289.02876099999997</v>
      </c>
      <c r="I449">
        <v>60.908496999999997</v>
      </c>
      <c r="J449" t="s">
        <v>47</v>
      </c>
      <c r="K449" t="s">
        <v>64</v>
      </c>
      <c r="L449" t="s">
        <v>50</v>
      </c>
      <c r="M449">
        <v>2</v>
      </c>
      <c r="N449" t="s">
        <v>51</v>
      </c>
      <c r="O449" t="s">
        <v>52</v>
      </c>
      <c r="P449" t="s">
        <v>53</v>
      </c>
      <c r="Q449">
        <v>1</v>
      </c>
      <c r="R449" t="s">
        <v>54</v>
      </c>
    </row>
    <row r="450" spans="1:18" x14ac:dyDescent="0.4">
      <c r="A450" t="s">
        <v>20</v>
      </c>
      <c r="B450" t="s">
        <v>10</v>
      </c>
    </row>
    <row r="451" spans="1:18" x14ac:dyDescent="0.4">
      <c r="A451" t="s">
        <v>0</v>
      </c>
      <c r="B451">
        <v>45927.481200000002</v>
      </c>
      <c r="C451" t="s">
        <v>11</v>
      </c>
      <c r="D451">
        <v>0.93729695899999999</v>
      </c>
      <c r="E451" t="s">
        <v>12</v>
      </c>
      <c r="F451">
        <v>54.891300000000001</v>
      </c>
      <c r="G451">
        <v>349.81830000000002</v>
      </c>
      <c r="H451">
        <v>190.89169999999999</v>
      </c>
      <c r="I451">
        <v>113.90770000000001</v>
      </c>
      <c r="J451">
        <v>3.3245</v>
      </c>
      <c r="K451">
        <v>304.79939999999999</v>
      </c>
    </row>
    <row r="452" spans="1:18" x14ac:dyDescent="0.4">
      <c r="A452" t="s">
        <v>13</v>
      </c>
      <c r="B452">
        <v>29</v>
      </c>
      <c r="C452" t="s">
        <v>86</v>
      </c>
      <c r="D452">
        <v>42164.928692000001</v>
      </c>
      <c r="E452">
        <v>3.9500000000000001E-4</v>
      </c>
      <c r="F452">
        <v>0.15776899999999999</v>
      </c>
      <c r="G452">
        <v>70.691391999999993</v>
      </c>
      <c r="H452">
        <v>289.02876099999997</v>
      </c>
      <c r="I452">
        <v>60.908496999999997</v>
      </c>
      <c r="J452" t="s">
        <v>47</v>
      </c>
      <c r="K452" t="s">
        <v>64</v>
      </c>
      <c r="L452" t="s">
        <v>50</v>
      </c>
      <c r="M452">
        <v>2</v>
      </c>
      <c r="N452" t="s">
        <v>51</v>
      </c>
      <c r="O452" t="s">
        <v>52</v>
      </c>
      <c r="P452" t="s">
        <v>53</v>
      </c>
      <c r="Q452">
        <v>1</v>
      </c>
      <c r="R452" t="s">
        <v>54</v>
      </c>
    </row>
    <row r="453" spans="1:18" x14ac:dyDescent="0.4">
      <c r="A453" t="s">
        <v>6</v>
      </c>
      <c r="B453" t="s">
        <v>7</v>
      </c>
      <c r="C453" t="s">
        <v>8</v>
      </c>
      <c r="D453">
        <v>30</v>
      </c>
    </row>
    <row r="454" spans="1:18" x14ac:dyDescent="0.4">
      <c r="A454" t="s">
        <v>9</v>
      </c>
      <c r="B454" t="s">
        <v>10</v>
      </c>
    </row>
    <row r="455" spans="1:18" x14ac:dyDescent="0.4">
      <c r="A455" t="s">
        <v>0</v>
      </c>
      <c r="B455">
        <v>-120587.3671</v>
      </c>
      <c r="C455" t="s">
        <v>11</v>
      </c>
      <c r="D455">
        <v>1.023399156</v>
      </c>
      <c r="E455" t="s">
        <v>12</v>
      </c>
      <c r="F455">
        <v>15.972200000000001</v>
      </c>
      <c r="G455">
        <v>189.96119999999999</v>
      </c>
      <c r="H455">
        <v>33.9343</v>
      </c>
      <c r="I455">
        <v>155.6927</v>
      </c>
      <c r="J455">
        <v>15.1645</v>
      </c>
      <c r="K455">
        <v>189.62700000000001</v>
      </c>
    </row>
    <row r="456" spans="1:18" x14ac:dyDescent="0.4">
      <c r="A456" t="s">
        <v>13</v>
      </c>
      <c r="B456">
        <v>30</v>
      </c>
      <c r="C456" t="s">
        <v>86</v>
      </c>
      <c r="D456">
        <v>42164.928692000001</v>
      </c>
      <c r="E456">
        <v>3.9500000000000001E-4</v>
      </c>
      <c r="F456">
        <v>0.15776899999999999</v>
      </c>
      <c r="G456">
        <v>70.691391999999993</v>
      </c>
      <c r="H456">
        <v>289.02876099999997</v>
      </c>
      <c r="I456">
        <v>60.908496999999997</v>
      </c>
      <c r="J456" t="s">
        <v>46</v>
      </c>
      <c r="K456">
        <v>37775</v>
      </c>
      <c r="L456" t="s">
        <v>50</v>
      </c>
      <c r="M456">
        <v>2</v>
      </c>
      <c r="N456" t="s">
        <v>51</v>
      </c>
      <c r="O456" t="s">
        <v>52</v>
      </c>
      <c r="P456" t="s">
        <v>53</v>
      </c>
      <c r="Q456">
        <v>1</v>
      </c>
      <c r="R456" t="s">
        <v>54</v>
      </c>
    </row>
    <row r="457" spans="1:18" x14ac:dyDescent="0.4">
      <c r="A457" t="s">
        <v>17</v>
      </c>
      <c r="B457" t="s">
        <v>10</v>
      </c>
    </row>
    <row r="458" spans="1:18" x14ac:dyDescent="0.4">
      <c r="A458" t="s">
        <v>0</v>
      </c>
      <c r="B458">
        <v>-334665.283</v>
      </c>
      <c r="C458" t="s">
        <v>11</v>
      </c>
      <c r="D458">
        <v>1.197673604</v>
      </c>
      <c r="E458" t="s">
        <v>12</v>
      </c>
      <c r="F458">
        <v>173.107</v>
      </c>
      <c r="G458">
        <v>245.7388</v>
      </c>
      <c r="H458">
        <v>13.5105</v>
      </c>
      <c r="I458">
        <v>214.34540000000001</v>
      </c>
      <c r="J458">
        <v>57295773.783500001</v>
      </c>
      <c r="K458">
        <v>227.85589999999999</v>
      </c>
    </row>
    <row r="459" spans="1:18" x14ac:dyDescent="0.4">
      <c r="A459" t="s">
        <v>13</v>
      </c>
      <c r="B459">
        <v>30</v>
      </c>
      <c r="C459" t="s">
        <v>86</v>
      </c>
      <c r="D459">
        <v>42164.928692000001</v>
      </c>
      <c r="E459">
        <v>3.9500000000000001E-4</v>
      </c>
      <c r="F459">
        <v>0.15776899999999999</v>
      </c>
      <c r="G459">
        <v>70.691391999999993</v>
      </c>
      <c r="H459">
        <v>289.02876099999997</v>
      </c>
      <c r="I459">
        <v>60.908496999999997</v>
      </c>
      <c r="J459" t="s">
        <v>46</v>
      </c>
      <c r="K459">
        <v>37775</v>
      </c>
      <c r="L459" t="s">
        <v>50</v>
      </c>
      <c r="M459">
        <v>2</v>
      </c>
      <c r="N459" t="s">
        <v>51</v>
      </c>
      <c r="O459" t="s">
        <v>52</v>
      </c>
      <c r="P459" t="s">
        <v>53</v>
      </c>
      <c r="Q459">
        <v>1</v>
      </c>
      <c r="R459" t="s">
        <v>54</v>
      </c>
    </row>
    <row r="460" spans="1:18" x14ac:dyDescent="0.4">
      <c r="A460" t="s">
        <v>18</v>
      </c>
      <c r="B460">
        <f>-----------------------------------0.05</f>
        <v>-0.05</v>
      </c>
    </row>
    <row r="461" spans="1:18" x14ac:dyDescent="0.4">
      <c r="A461" t="s">
        <v>18</v>
      </c>
      <c r="B461" t="s">
        <v>10</v>
      </c>
    </row>
    <row r="462" spans="1:18" x14ac:dyDescent="0.4">
      <c r="A462" t="s">
        <v>18</v>
      </c>
    </row>
    <row r="463" spans="1:18" x14ac:dyDescent="0.4">
      <c r="A463">
        <v>9</v>
      </c>
      <c r="B463" t="s">
        <v>19</v>
      </c>
      <c r="C463" t="s">
        <v>0</v>
      </c>
      <c r="D463">
        <v>42451.629099999998</v>
      </c>
      <c r="E463" t="s">
        <v>11</v>
      </c>
      <c r="F463">
        <v>0.99356965500000005</v>
      </c>
      <c r="G463" t="s">
        <v>12</v>
      </c>
      <c r="H463">
        <v>176.8629</v>
      </c>
      <c r="I463">
        <v>322.6551</v>
      </c>
      <c r="J463">
        <v>122.9066</v>
      </c>
      <c r="K463">
        <v>180.47739999999999</v>
      </c>
      <c r="L463">
        <v>196.69890000000001</v>
      </c>
      <c r="M463">
        <v>303.38409999999999</v>
      </c>
    </row>
    <row r="464" spans="1:18" x14ac:dyDescent="0.4">
      <c r="A464" t="s">
        <v>13</v>
      </c>
      <c r="B464">
        <v>30</v>
      </c>
      <c r="C464" t="s">
        <v>86</v>
      </c>
      <c r="D464">
        <v>42164.928692000001</v>
      </c>
      <c r="E464">
        <v>3.9500000000000001E-4</v>
      </c>
      <c r="F464">
        <v>0.15776899999999999</v>
      </c>
      <c r="G464">
        <v>70.691391999999993</v>
      </c>
      <c r="H464">
        <v>289.02876099999997</v>
      </c>
      <c r="I464">
        <v>60.908496999999997</v>
      </c>
      <c r="J464" t="s">
        <v>46</v>
      </c>
      <c r="K464">
        <v>37775</v>
      </c>
      <c r="L464" t="s">
        <v>50</v>
      </c>
      <c r="M464">
        <v>2</v>
      </c>
      <c r="N464" t="s">
        <v>51</v>
      </c>
      <c r="O464" t="s">
        <v>52</v>
      </c>
      <c r="P464" t="s">
        <v>53</v>
      </c>
      <c r="Q464">
        <v>1</v>
      </c>
      <c r="R464" t="s">
        <v>54</v>
      </c>
    </row>
    <row r="465" spans="1:21" x14ac:dyDescent="0.4">
      <c r="A465" t="s">
        <v>20</v>
      </c>
      <c r="B465" t="s">
        <v>10</v>
      </c>
    </row>
    <row r="466" spans="1:21" x14ac:dyDescent="0.4">
      <c r="A466" t="s">
        <v>0</v>
      </c>
      <c r="B466">
        <v>47901.393100000001</v>
      </c>
      <c r="C466" t="s">
        <v>11</v>
      </c>
      <c r="D466">
        <v>0.97099492499999995</v>
      </c>
      <c r="E466" t="s">
        <v>12</v>
      </c>
      <c r="F466">
        <v>69.914199999999994</v>
      </c>
      <c r="G466">
        <v>7.4565000000000001</v>
      </c>
      <c r="H466">
        <v>184.28739999999999</v>
      </c>
      <c r="I466">
        <v>144.1352</v>
      </c>
      <c r="J466">
        <v>4.5270000000000001</v>
      </c>
      <c r="K466">
        <v>328.42259999999999</v>
      </c>
    </row>
    <row r="467" spans="1:21" x14ac:dyDescent="0.4">
      <c r="A467" t="s">
        <v>13</v>
      </c>
      <c r="B467">
        <v>30</v>
      </c>
      <c r="C467" t="s">
        <v>86</v>
      </c>
      <c r="D467">
        <v>42164.928692000001</v>
      </c>
      <c r="E467">
        <v>3.9500000000000001E-4</v>
      </c>
      <c r="F467">
        <v>0.15776899999999999</v>
      </c>
      <c r="G467">
        <v>70.691391999999993</v>
      </c>
      <c r="H467">
        <v>289.02876099999997</v>
      </c>
      <c r="I467">
        <v>60.908496999999997</v>
      </c>
      <c r="J467" t="s">
        <v>46</v>
      </c>
      <c r="K467">
        <v>37775</v>
      </c>
      <c r="L467" t="s">
        <v>50</v>
      </c>
      <c r="M467">
        <v>2</v>
      </c>
      <c r="N467" t="s">
        <v>51</v>
      </c>
      <c r="O467" t="s">
        <v>52</v>
      </c>
      <c r="P467" t="s">
        <v>53</v>
      </c>
      <c r="Q467">
        <v>1</v>
      </c>
      <c r="R467" t="s">
        <v>54</v>
      </c>
    </row>
    <row r="468" spans="1:21" x14ac:dyDescent="0.4">
      <c r="A468" t="s">
        <v>6</v>
      </c>
      <c r="B468" t="s">
        <v>7</v>
      </c>
      <c r="C468" t="s">
        <v>8</v>
      </c>
      <c r="D468">
        <v>31</v>
      </c>
    </row>
    <row r="469" spans="1:21" x14ac:dyDescent="0.4">
      <c r="A469" t="s">
        <v>9</v>
      </c>
      <c r="B469" t="s">
        <v>10</v>
      </c>
    </row>
    <row r="470" spans="1:21" x14ac:dyDescent="0.4">
      <c r="A470" t="s">
        <v>0</v>
      </c>
      <c r="B470">
        <v>-667.56780000000003</v>
      </c>
      <c r="C470" t="s">
        <v>11</v>
      </c>
      <c r="D470">
        <v>32.299045685999999</v>
      </c>
      <c r="E470" t="s">
        <v>12</v>
      </c>
      <c r="F470">
        <v>10.754300000000001</v>
      </c>
      <c r="G470">
        <v>336.17869999999999</v>
      </c>
      <c r="H470">
        <v>62.875300000000003</v>
      </c>
      <c r="I470">
        <v>283.13729999999998</v>
      </c>
      <c r="J470">
        <v>57295773.783500001</v>
      </c>
      <c r="K470">
        <v>346.01260000000002</v>
      </c>
    </row>
    <row r="471" spans="1:21" x14ac:dyDescent="0.4">
      <c r="A471" t="s">
        <v>13</v>
      </c>
      <c r="B471">
        <v>31</v>
      </c>
      <c r="C471" t="s">
        <v>86</v>
      </c>
      <c r="D471">
        <v>42164.928692000001</v>
      </c>
      <c r="E471">
        <v>3.9500000000000001E-4</v>
      </c>
      <c r="F471">
        <v>0.15776899999999999</v>
      </c>
      <c r="G471">
        <v>70.691391999999993</v>
      </c>
      <c r="H471">
        <v>289.02876099999997</v>
      </c>
      <c r="I471">
        <v>60.908496999999997</v>
      </c>
      <c r="J471" t="s">
        <v>46</v>
      </c>
      <c r="K471">
        <v>37775</v>
      </c>
      <c r="L471" t="s">
        <v>50</v>
      </c>
      <c r="M471" t="s">
        <v>51</v>
      </c>
      <c r="N471" t="s">
        <v>52</v>
      </c>
      <c r="O471" t="s">
        <v>53</v>
      </c>
      <c r="P471">
        <v>1</v>
      </c>
      <c r="Q471" t="s">
        <v>54</v>
      </c>
      <c r="R471" t="s">
        <v>55</v>
      </c>
      <c r="S471" t="s">
        <v>56</v>
      </c>
      <c r="T471" t="s">
        <v>49</v>
      </c>
      <c r="U471" t="s">
        <v>57</v>
      </c>
    </row>
    <row r="472" spans="1:21" x14ac:dyDescent="0.4">
      <c r="A472" t="s">
        <v>17</v>
      </c>
      <c r="B472" t="s">
        <v>10</v>
      </c>
    </row>
    <row r="473" spans="1:21" x14ac:dyDescent="0.4">
      <c r="A473" t="s">
        <v>0</v>
      </c>
      <c r="B473">
        <v>530904.94420000003</v>
      </c>
      <c r="C473" t="s">
        <v>11</v>
      </c>
      <c r="D473">
        <v>0.97710810199999998</v>
      </c>
      <c r="E473" t="s">
        <v>12</v>
      </c>
      <c r="F473">
        <v>5.2872000000000003</v>
      </c>
      <c r="G473">
        <v>76.130300000000005</v>
      </c>
      <c r="H473">
        <v>74.283500000000004</v>
      </c>
      <c r="I473">
        <v>171.08340000000001</v>
      </c>
      <c r="J473">
        <v>54.945999999999998</v>
      </c>
      <c r="K473">
        <v>245.36689999999999</v>
      </c>
    </row>
    <row r="474" spans="1:21" x14ac:dyDescent="0.4">
      <c r="A474" t="s">
        <v>13</v>
      </c>
      <c r="B474">
        <v>31</v>
      </c>
      <c r="C474" t="s">
        <v>86</v>
      </c>
      <c r="D474">
        <v>42164.928692000001</v>
      </c>
      <c r="E474">
        <v>3.9500000000000001E-4</v>
      </c>
      <c r="F474">
        <v>0.15776899999999999</v>
      </c>
      <c r="G474">
        <v>70.691391999999993</v>
      </c>
      <c r="H474">
        <v>289.02876099999997</v>
      </c>
      <c r="I474">
        <v>60.908496999999997</v>
      </c>
      <c r="J474" t="s">
        <v>46</v>
      </c>
      <c r="K474">
        <v>37775</v>
      </c>
      <c r="L474" t="s">
        <v>50</v>
      </c>
      <c r="M474" t="s">
        <v>51</v>
      </c>
      <c r="N474" t="s">
        <v>52</v>
      </c>
      <c r="O474" t="s">
        <v>53</v>
      </c>
      <c r="P474">
        <v>1</v>
      </c>
      <c r="Q474" t="s">
        <v>54</v>
      </c>
      <c r="R474" t="s">
        <v>55</v>
      </c>
      <c r="S474" t="s">
        <v>56</v>
      </c>
      <c r="T474" t="s">
        <v>49</v>
      </c>
      <c r="U474" t="s">
        <v>57</v>
      </c>
    </row>
    <row r="475" spans="1:21" x14ac:dyDescent="0.4">
      <c r="A475" t="s">
        <v>18</v>
      </c>
      <c r="B475">
        <f>-----------------------------------0.05</f>
        <v>-0.05</v>
      </c>
    </row>
    <row r="476" spans="1:21" x14ac:dyDescent="0.4">
      <c r="A476" t="s">
        <v>18</v>
      </c>
      <c r="B476" t="s">
        <v>10</v>
      </c>
    </row>
    <row r="477" spans="1:21" x14ac:dyDescent="0.4">
      <c r="A477" t="s">
        <v>18</v>
      </c>
    </row>
    <row r="478" spans="1:21" x14ac:dyDescent="0.4">
      <c r="A478">
        <v>6</v>
      </c>
      <c r="B478" t="s">
        <v>19</v>
      </c>
      <c r="C478" t="s">
        <v>0</v>
      </c>
      <c r="D478">
        <v>42163.7094</v>
      </c>
      <c r="E478" t="s">
        <v>11</v>
      </c>
      <c r="F478">
        <v>6.6814299999999995E-4</v>
      </c>
      <c r="G478" t="s">
        <v>12</v>
      </c>
      <c r="H478">
        <v>0.13270000000000001</v>
      </c>
      <c r="I478">
        <v>86.715100000000007</v>
      </c>
      <c r="J478">
        <v>116.473</v>
      </c>
      <c r="K478">
        <v>120.375</v>
      </c>
      <c r="L478">
        <v>120.309</v>
      </c>
      <c r="M478">
        <v>236.84800000000001</v>
      </c>
    </row>
    <row r="479" spans="1:21" x14ac:dyDescent="0.4">
      <c r="A479" t="s">
        <v>13</v>
      </c>
      <c r="B479">
        <v>31</v>
      </c>
      <c r="C479" t="s">
        <v>86</v>
      </c>
      <c r="D479">
        <v>42164.928692000001</v>
      </c>
      <c r="E479">
        <v>3.9500000000000001E-4</v>
      </c>
      <c r="F479">
        <v>0.15776899999999999</v>
      </c>
      <c r="G479">
        <v>70.691391999999993</v>
      </c>
      <c r="H479">
        <v>289.02876099999997</v>
      </c>
      <c r="I479">
        <v>60.908496999999997</v>
      </c>
      <c r="J479" t="s">
        <v>46</v>
      </c>
      <c r="K479">
        <v>37775</v>
      </c>
      <c r="L479" t="s">
        <v>50</v>
      </c>
      <c r="M479" t="s">
        <v>51</v>
      </c>
      <c r="N479" t="s">
        <v>52</v>
      </c>
      <c r="O479" t="s">
        <v>53</v>
      </c>
      <c r="P479">
        <v>1</v>
      </c>
      <c r="Q479" t="s">
        <v>54</v>
      </c>
      <c r="R479" t="s">
        <v>55</v>
      </c>
      <c r="S479" t="s">
        <v>56</v>
      </c>
      <c r="T479" t="s">
        <v>49</v>
      </c>
      <c r="U479" t="s">
        <v>57</v>
      </c>
    </row>
    <row r="480" spans="1:21" x14ac:dyDescent="0.4">
      <c r="A480" t="s">
        <v>20</v>
      </c>
      <c r="B480" t="s">
        <v>10</v>
      </c>
    </row>
    <row r="481" spans="1:21" x14ac:dyDescent="0.4">
      <c r="A481" t="s">
        <v>0</v>
      </c>
      <c r="B481">
        <v>94977.270600000003</v>
      </c>
      <c r="C481" t="s">
        <v>11</v>
      </c>
      <c r="D481">
        <v>0.93404156599999999</v>
      </c>
      <c r="E481" t="s">
        <v>12</v>
      </c>
      <c r="F481">
        <v>141.23159999999999</v>
      </c>
      <c r="G481">
        <v>341.42649999999998</v>
      </c>
      <c r="H481">
        <v>343.18099999999998</v>
      </c>
      <c r="I481">
        <v>134.70859999999999</v>
      </c>
      <c r="J481">
        <v>8.1372</v>
      </c>
      <c r="K481">
        <v>117.8896</v>
      </c>
    </row>
    <row r="482" spans="1:21" x14ac:dyDescent="0.4">
      <c r="A482" t="s">
        <v>13</v>
      </c>
      <c r="B482">
        <v>31</v>
      </c>
      <c r="C482" t="s">
        <v>86</v>
      </c>
      <c r="D482">
        <v>42164.928692000001</v>
      </c>
      <c r="E482">
        <v>3.9500000000000001E-4</v>
      </c>
      <c r="F482">
        <v>0.15776899999999999</v>
      </c>
      <c r="G482">
        <v>70.691391999999993</v>
      </c>
      <c r="H482">
        <v>289.02876099999997</v>
      </c>
      <c r="I482">
        <v>60.908496999999997</v>
      </c>
      <c r="J482" t="s">
        <v>46</v>
      </c>
      <c r="K482">
        <v>37775</v>
      </c>
      <c r="L482" t="s">
        <v>50</v>
      </c>
      <c r="M482" t="s">
        <v>51</v>
      </c>
      <c r="N482" t="s">
        <v>52</v>
      </c>
      <c r="O482" t="s">
        <v>53</v>
      </c>
      <c r="P482">
        <v>1</v>
      </c>
      <c r="Q482" t="s">
        <v>54</v>
      </c>
      <c r="R482" t="s">
        <v>55</v>
      </c>
      <c r="S482" t="s">
        <v>56</v>
      </c>
      <c r="T482" t="s">
        <v>49</v>
      </c>
      <c r="U482" t="s">
        <v>57</v>
      </c>
    </row>
    <row r="483" spans="1:21" x14ac:dyDescent="0.4">
      <c r="A483" t="s">
        <v>6</v>
      </c>
      <c r="B483" t="s">
        <v>7</v>
      </c>
      <c r="C483" t="s">
        <v>8</v>
      </c>
      <c r="D483">
        <v>32</v>
      </c>
    </row>
    <row r="484" spans="1:21" x14ac:dyDescent="0.4">
      <c r="A484" t="s">
        <v>9</v>
      </c>
      <c r="B484" t="s">
        <v>10</v>
      </c>
    </row>
    <row r="485" spans="1:21" x14ac:dyDescent="0.4">
      <c r="A485" t="s">
        <v>0</v>
      </c>
      <c r="B485">
        <v>-32783.811000000002</v>
      </c>
      <c r="C485" t="s">
        <v>11</v>
      </c>
      <c r="D485">
        <v>1.0717074280000001</v>
      </c>
      <c r="E485" t="s">
        <v>12</v>
      </c>
      <c r="F485">
        <v>22.9572</v>
      </c>
      <c r="G485">
        <v>179.81450000000001</v>
      </c>
      <c r="H485">
        <v>35.214700000000001</v>
      </c>
      <c r="I485">
        <v>151.6516</v>
      </c>
      <c r="J485">
        <v>89.727500000000006</v>
      </c>
      <c r="K485">
        <v>186.8664</v>
      </c>
    </row>
    <row r="486" spans="1:21" x14ac:dyDescent="0.4">
      <c r="A486" t="s">
        <v>13</v>
      </c>
      <c r="B486">
        <v>32</v>
      </c>
      <c r="C486" t="s">
        <v>86</v>
      </c>
      <c r="D486">
        <v>42164.928692000001</v>
      </c>
      <c r="E486">
        <v>3.9500000000000001E-4</v>
      </c>
      <c r="F486">
        <v>0.15776899999999999</v>
      </c>
      <c r="G486">
        <v>70.691391999999993</v>
      </c>
      <c r="H486">
        <v>289.02876099999997</v>
      </c>
      <c r="I486">
        <v>60.908496999999997</v>
      </c>
      <c r="J486" t="s">
        <v>46</v>
      </c>
      <c r="K486">
        <v>37775</v>
      </c>
      <c r="L486" t="s">
        <v>50</v>
      </c>
      <c r="M486">
        <v>2</v>
      </c>
      <c r="N486" t="s">
        <v>51</v>
      </c>
      <c r="O486" t="s">
        <v>52</v>
      </c>
      <c r="P486" t="s">
        <v>53</v>
      </c>
      <c r="Q486">
        <v>1</v>
      </c>
      <c r="R486" t="s">
        <v>54</v>
      </c>
    </row>
    <row r="487" spans="1:21" x14ac:dyDescent="0.4">
      <c r="A487" t="s">
        <v>17</v>
      </c>
      <c r="B487" t="s">
        <v>10</v>
      </c>
    </row>
    <row r="488" spans="1:21" x14ac:dyDescent="0.4">
      <c r="A488" t="s">
        <v>0</v>
      </c>
      <c r="B488">
        <v>-907567.51170000003</v>
      </c>
      <c r="C488" t="s">
        <v>11</v>
      </c>
      <c r="D488">
        <v>1.186515647</v>
      </c>
      <c r="E488" t="s">
        <v>12</v>
      </c>
      <c r="F488">
        <v>173.57249999999999</v>
      </c>
      <c r="G488">
        <v>237.69589999999999</v>
      </c>
      <c r="H488">
        <v>18.692900000000002</v>
      </c>
      <c r="I488">
        <v>214.1602</v>
      </c>
      <c r="J488">
        <v>57295773.783500001</v>
      </c>
      <c r="K488">
        <v>232.85310000000001</v>
      </c>
    </row>
    <row r="489" spans="1:21" x14ac:dyDescent="0.4">
      <c r="A489" t="s">
        <v>13</v>
      </c>
      <c r="B489">
        <v>32</v>
      </c>
      <c r="C489" t="s">
        <v>86</v>
      </c>
      <c r="D489">
        <v>42164.928692000001</v>
      </c>
      <c r="E489">
        <v>3.9500000000000001E-4</v>
      </c>
      <c r="F489">
        <v>0.15776899999999999</v>
      </c>
      <c r="G489">
        <v>70.691391999999993</v>
      </c>
      <c r="H489">
        <v>289.02876099999997</v>
      </c>
      <c r="I489">
        <v>60.908496999999997</v>
      </c>
      <c r="J489" t="s">
        <v>46</v>
      </c>
      <c r="K489">
        <v>37775</v>
      </c>
      <c r="L489" t="s">
        <v>50</v>
      </c>
      <c r="M489">
        <v>2</v>
      </c>
      <c r="N489" t="s">
        <v>51</v>
      </c>
      <c r="O489" t="s">
        <v>52</v>
      </c>
      <c r="P489" t="s">
        <v>53</v>
      </c>
      <c r="Q489">
        <v>1</v>
      </c>
      <c r="R489" t="s">
        <v>54</v>
      </c>
    </row>
    <row r="490" spans="1:21" x14ac:dyDescent="0.4">
      <c r="A490" t="s">
        <v>18</v>
      </c>
      <c r="B490">
        <f>-----------------------------------0.05</f>
        <v>-0.05</v>
      </c>
    </row>
    <row r="491" spans="1:21" x14ac:dyDescent="0.4">
      <c r="A491" t="s">
        <v>18</v>
      </c>
      <c r="B491" t="s">
        <v>10</v>
      </c>
    </row>
    <row r="492" spans="1:21" x14ac:dyDescent="0.4">
      <c r="A492" t="s">
        <v>18</v>
      </c>
    </row>
    <row r="493" spans="1:21" x14ac:dyDescent="0.4">
      <c r="A493">
        <v>9</v>
      </c>
      <c r="B493" t="s">
        <v>19</v>
      </c>
      <c r="C493" t="s">
        <v>0</v>
      </c>
      <c r="D493">
        <v>42987.941700000003</v>
      </c>
      <c r="E493" t="s">
        <v>11</v>
      </c>
      <c r="F493">
        <v>0.99252921999999999</v>
      </c>
      <c r="G493" t="s">
        <v>12</v>
      </c>
      <c r="H493">
        <v>174.3783</v>
      </c>
      <c r="I493">
        <v>338.37169999999998</v>
      </c>
      <c r="J493">
        <v>151.1644</v>
      </c>
      <c r="K493">
        <v>180.93090000000001</v>
      </c>
      <c r="L493">
        <v>209.94280000000001</v>
      </c>
      <c r="M493">
        <v>332.09530000000001</v>
      </c>
    </row>
    <row r="494" spans="1:21" x14ac:dyDescent="0.4">
      <c r="A494" t="s">
        <v>13</v>
      </c>
      <c r="B494">
        <v>32</v>
      </c>
      <c r="C494" t="s">
        <v>86</v>
      </c>
      <c r="D494">
        <v>42164.928692000001</v>
      </c>
      <c r="E494">
        <v>3.9500000000000001E-4</v>
      </c>
      <c r="F494">
        <v>0.15776899999999999</v>
      </c>
      <c r="G494">
        <v>70.691391999999993</v>
      </c>
      <c r="H494">
        <v>289.02876099999997</v>
      </c>
      <c r="I494">
        <v>60.908496999999997</v>
      </c>
      <c r="J494" t="s">
        <v>46</v>
      </c>
      <c r="K494">
        <v>37775</v>
      </c>
      <c r="L494" t="s">
        <v>50</v>
      </c>
      <c r="M494">
        <v>2</v>
      </c>
      <c r="N494" t="s">
        <v>51</v>
      </c>
      <c r="O494" t="s">
        <v>52</v>
      </c>
      <c r="P494" t="s">
        <v>53</v>
      </c>
      <c r="Q494">
        <v>1</v>
      </c>
      <c r="R494" t="s">
        <v>54</v>
      </c>
    </row>
    <row r="495" spans="1:21" x14ac:dyDescent="0.4">
      <c r="A495" t="s">
        <v>20</v>
      </c>
      <c r="B495" t="s">
        <v>10</v>
      </c>
    </row>
    <row r="496" spans="1:21" x14ac:dyDescent="0.4">
      <c r="A496" t="s">
        <v>0</v>
      </c>
      <c r="B496">
        <v>47901.935100000002</v>
      </c>
      <c r="C496" t="s">
        <v>11</v>
      </c>
      <c r="D496">
        <v>0.97732351299999998</v>
      </c>
      <c r="E496" t="s">
        <v>12</v>
      </c>
      <c r="F496">
        <v>82.370099999999994</v>
      </c>
      <c r="G496">
        <v>349.05110000000002</v>
      </c>
      <c r="H496">
        <v>183.0909</v>
      </c>
      <c r="I496">
        <v>150.4485</v>
      </c>
      <c r="J496">
        <v>5.1599000000000004</v>
      </c>
      <c r="K496">
        <v>333.5394</v>
      </c>
    </row>
    <row r="497" spans="1:20" x14ac:dyDescent="0.4">
      <c r="A497" t="s">
        <v>13</v>
      </c>
      <c r="B497">
        <v>32</v>
      </c>
      <c r="C497" t="s">
        <v>86</v>
      </c>
      <c r="D497">
        <v>42164.928692000001</v>
      </c>
      <c r="E497">
        <v>3.9500000000000001E-4</v>
      </c>
      <c r="F497">
        <v>0.15776899999999999</v>
      </c>
      <c r="G497">
        <v>70.691391999999993</v>
      </c>
      <c r="H497">
        <v>289.02876099999997</v>
      </c>
      <c r="I497">
        <v>60.908496999999997</v>
      </c>
      <c r="J497" t="s">
        <v>46</v>
      </c>
      <c r="K497">
        <v>37775</v>
      </c>
      <c r="L497" t="s">
        <v>50</v>
      </c>
      <c r="M497">
        <v>2</v>
      </c>
      <c r="N497" t="s">
        <v>51</v>
      </c>
      <c r="O497" t="s">
        <v>52</v>
      </c>
      <c r="P497" t="s">
        <v>53</v>
      </c>
      <c r="Q497">
        <v>1</v>
      </c>
      <c r="R497" t="s">
        <v>54</v>
      </c>
    </row>
    <row r="498" spans="1:20" x14ac:dyDescent="0.4">
      <c r="A498" t="s">
        <v>6</v>
      </c>
      <c r="B498" t="s">
        <v>7</v>
      </c>
      <c r="C498" t="s">
        <v>8</v>
      </c>
      <c r="D498">
        <v>33</v>
      </c>
    </row>
    <row r="499" spans="1:20" x14ac:dyDescent="0.4">
      <c r="A499" t="s">
        <v>9</v>
      </c>
      <c r="B499" t="s">
        <v>10</v>
      </c>
    </row>
    <row r="500" spans="1:20" x14ac:dyDescent="0.4">
      <c r="A500" t="s">
        <v>0</v>
      </c>
      <c r="B500">
        <v>-86209.154699999999</v>
      </c>
      <c r="C500" t="s">
        <v>11</v>
      </c>
      <c r="D500">
        <v>1.0227450659999999</v>
      </c>
      <c r="E500" t="s">
        <v>12</v>
      </c>
      <c r="F500">
        <v>21.9178</v>
      </c>
      <c r="G500">
        <v>193.12</v>
      </c>
      <c r="H500">
        <v>28.3569</v>
      </c>
      <c r="I500">
        <v>158.29599999999999</v>
      </c>
      <c r="J500">
        <v>22.029900000000001</v>
      </c>
      <c r="K500">
        <v>186.65289999999999</v>
      </c>
    </row>
    <row r="501" spans="1:20" x14ac:dyDescent="0.4">
      <c r="A501" t="s">
        <v>13</v>
      </c>
      <c r="B501">
        <v>33</v>
      </c>
      <c r="C501" t="s">
        <v>86</v>
      </c>
      <c r="D501">
        <v>42164.928692000001</v>
      </c>
      <c r="E501">
        <v>3.9500000000000001E-4</v>
      </c>
      <c r="F501">
        <v>0.15776899999999999</v>
      </c>
      <c r="G501">
        <v>70.691391999999993</v>
      </c>
      <c r="H501">
        <v>289.02876099999997</v>
      </c>
      <c r="I501">
        <v>60.908496999999997</v>
      </c>
      <c r="J501" t="s">
        <v>46</v>
      </c>
      <c r="K501">
        <v>37775</v>
      </c>
      <c r="L501" t="s">
        <v>50</v>
      </c>
      <c r="M501">
        <v>2</v>
      </c>
      <c r="N501" t="s">
        <v>51</v>
      </c>
      <c r="O501" t="s">
        <v>65</v>
      </c>
      <c r="P501" t="s">
        <v>52</v>
      </c>
      <c r="Q501" t="s">
        <v>53</v>
      </c>
      <c r="R501">
        <v>1</v>
      </c>
      <c r="S501" t="s">
        <v>54</v>
      </c>
      <c r="T501" t="s">
        <v>55</v>
      </c>
    </row>
    <row r="502" spans="1:20" x14ac:dyDescent="0.4">
      <c r="A502" t="s">
        <v>17</v>
      </c>
      <c r="B502" t="s">
        <v>10</v>
      </c>
    </row>
    <row r="503" spans="1:20" x14ac:dyDescent="0.4">
      <c r="A503" t="s">
        <v>0</v>
      </c>
      <c r="B503">
        <v>-121036.477</v>
      </c>
      <c r="C503" t="s">
        <v>11</v>
      </c>
      <c r="D503">
        <v>1.5059322669999999</v>
      </c>
      <c r="E503" t="s">
        <v>12</v>
      </c>
      <c r="F503">
        <v>173.5977</v>
      </c>
      <c r="G503">
        <v>250.64510000000001</v>
      </c>
      <c r="H503">
        <v>3.1898</v>
      </c>
      <c r="I503">
        <v>229.53149999999999</v>
      </c>
      <c r="J503">
        <v>57295773.783500001</v>
      </c>
      <c r="K503">
        <v>232.72130000000001</v>
      </c>
    </row>
    <row r="504" spans="1:20" x14ac:dyDescent="0.4">
      <c r="A504" t="s">
        <v>13</v>
      </c>
      <c r="B504">
        <v>33</v>
      </c>
      <c r="C504" t="s">
        <v>86</v>
      </c>
      <c r="D504">
        <v>42164.928692000001</v>
      </c>
      <c r="E504">
        <v>3.9500000000000001E-4</v>
      </c>
      <c r="F504">
        <v>0.15776899999999999</v>
      </c>
      <c r="G504">
        <v>70.691391999999993</v>
      </c>
      <c r="H504">
        <v>289.02876099999997</v>
      </c>
      <c r="I504">
        <v>60.908496999999997</v>
      </c>
      <c r="J504" t="s">
        <v>46</v>
      </c>
      <c r="K504">
        <v>37775</v>
      </c>
      <c r="L504" t="s">
        <v>50</v>
      </c>
      <c r="M504">
        <v>2</v>
      </c>
      <c r="N504" t="s">
        <v>51</v>
      </c>
      <c r="O504" t="s">
        <v>65</v>
      </c>
      <c r="P504" t="s">
        <v>52</v>
      </c>
      <c r="Q504" t="s">
        <v>53</v>
      </c>
      <c r="R504">
        <v>1</v>
      </c>
      <c r="S504" t="s">
        <v>54</v>
      </c>
      <c r="T504" t="s">
        <v>55</v>
      </c>
    </row>
    <row r="505" spans="1:20" x14ac:dyDescent="0.4">
      <c r="A505" t="s">
        <v>18</v>
      </c>
      <c r="B505">
        <f>-----------------------------------0.05</f>
        <v>-0.05</v>
      </c>
    </row>
    <row r="506" spans="1:20" x14ac:dyDescent="0.4">
      <c r="A506" t="s">
        <v>18</v>
      </c>
      <c r="B506" t="s">
        <v>10</v>
      </c>
    </row>
    <row r="507" spans="1:20" x14ac:dyDescent="0.4">
      <c r="A507" t="s">
        <v>18</v>
      </c>
    </row>
    <row r="508" spans="1:20" x14ac:dyDescent="0.4">
      <c r="A508">
        <v>9</v>
      </c>
      <c r="B508" t="s">
        <v>19</v>
      </c>
      <c r="C508" t="s">
        <v>0</v>
      </c>
      <c r="D508">
        <v>42417.859100000001</v>
      </c>
      <c r="E508" t="s">
        <v>11</v>
      </c>
      <c r="F508">
        <v>0.99298865599999997</v>
      </c>
      <c r="G508" t="s">
        <v>12</v>
      </c>
      <c r="H508">
        <v>177.24100000000001</v>
      </c>
      <c r="I508">
        <v>307.56580000000002</v>
      </c>
      <c r="J508">
        <v>107.8694</v>
      </c>
      <c r="K508">
        <v>180.44499999999999</v>
      </c>
      <c r="L508">
        <v>194.91030000000001</v>
      </c>
      <c r="M508">
        <v>288.31439999999998</v>
      </c>
    </row>
    <row r="509" spans="1:20" x14ac:dyDescent="0.4">
      <c r="A509" t="s">
        <v>13</v>
      </c>
      <c r="B509">
        <v>33</v>
      </c>
      <c r="C509" t="s">
        <v>86</v>
      </c>
      <c r="D509">
        <v>42164.928692000001</v>
      </c>
      <c r="E509">
        <v>3.9500000000000001E-4</v>
      </c>
      <c r="F509">
        <v>0.15776899999999999</v>
      </c>
      <c r="G509">
        <v>70.691391999999993</v>
      </c>
      <c r="H509">
        <v>289.02876099999997</v>
      </c>
      <c r="I509">
        <v>60.908496999999997</v>
      </c>
      <c r="J509" t="s">
        <v>46</v>
      </c>
      <c r="K509">
        <v>37775</v>
      </c>
      <c r="L509" t="s">
        <v>50</v>
      </c>
      <c r="M509">
        <v>2</v>
      </c>
      <c r="N509" t="s">
        <v>51</v>
      </c>
      <c r="O509" t="s">
        <v>65</v>
      </c>
      <c r="P509" t="s">
        <v>52</v>
      </c>
      <c r="Q509" t="s">
        <v>53</v>
      </c>
      <c r="R509">
        <v>1</v>
      </c>
      <c r="S509" t="s">
        <v>54</v>
      </c>
      <c r="T509" t="s">
        <v>55</v>
      </c>
    </row>
    <row r="510" spans="1:20" x14ac:dyDescent="0.4">
      <c r="A510" t="s">
        <v>20</v>
      </c>
      <c r="B510" t="s">
        <v>10</v>
      </c>
    </row>
    <row r="511" spans="1:20" x14ac:dyDescent="0.4">
      <c r="A511" t="s">
        <v>0</v>
      </c>
      <c r="B511">
        <v>45967.764900000002</v>
      </c>
      <c r="C511" t="s">
        <v>11</v>
      </c>
      <c r="D511">
        <v>0.92186664799999996</v>
      </c>
      <c r="E511" t="s">
        <v>12</v>
      </c>
      <c r="F511">
        <v>48.142600000000002</v>
      </c>
      <c r="G511">
        <v>7.8198999999999996</v>
      </c>
      <c r="H511">
        <v>193.47569999999999</v>
      </c>
      <c r="I511">
        <v>103.0924</v>
      </c>
      <c r="J511">
        <v>3.2955999999999999</v>
      </c>
      <c r="K511">
        <v>296.56799999999998</v>
      </c>
    </row>
    <row r="512" spans="1:20" x14ac:dyDescent="0.4">
      <c r="A512" t="s">
        <v>13</v>
      </c>
      <c r="B512">
        <v>33</v>
      </c>
      <c r="C512" t="s">
        <v>86</v>
      </c>
      <c r="D512">
        <v>42164.928692000001</v>
      </c>
      <c r="E512">
        <v>3.9500000000000001E-4</v>
      </c>
      <c r="F512">
        <v>0.15776899999999999</v>
      </c>
      <c r="G512">
        <v>70.691391999999993</v>
      </c>
      <c r="H512">
        <v>289.02876099999997</v>
      </c>
      <c r="I512">
        <v>60.908496999999997</v>
      </c>
      <c r="J512" t="s">
        <v>46</v>
      </c>
      <c r="K512">
        <v>37775</v>
      </c>
      <c r="L512" t="s">
        <v>50</v>
      </c>
      <c r="M512">
        <v>2</v>
      </c>
      <c r="N512" t="s">
        <v>51</v>
      </c>
      <c r="O512" t="s">
        <v>65</v>
      </c>
      <c r="P512" t="s">
        <v>52</v>
      </c>
      <c r="Q512" t="s">
        <v>53</v>
      </c>
      <c r="R512">
        <v>1</v>
      </c>
      <c r="S512" t="s">
        <v>54</v>
      </c>
      <c r="T512" t="s">
        <v>55</v>
      </c>
    </row>
    <row r="513" spans="1:13" x14ac:dyDescent="0.4">
      <c r="A513" t="s">
        <v>6</v>
      </c>
      <c r="B513" t="s">
        <v>7</v>
      </c>
      <c r="C513" t="s">
        <v>8</v>
      </c>
      <c r="D513">
        <v>34</v>
      </c>
    </row>
    <row r="514" spans="1:13" x14ac:dyDescent="0.4">
      <c r="A514" t="s">
        <v>9</v>
      </c>
      <c r="B514" t="s">
        <v>10</v>
      </c>
    </row>
    <row r="515" spans="1:13" x14ac:dyDescent="0.4">
      <c r="A515" t="s">
        <v>0</v>
      </c>
      <c r="B515">
        <v>35925.404600000002</v>
      </c>
      <c r="C515" t="s">
        <v>11</v>
      </c>
      <c r="D515">
        <v>0.20709786299999999</v>
      </c>
      <c r="E515" t="s">
        <v>12</v>
      </c>
      <c r="F515">
        <v>0.13469999999999999</v>
      </c>
      <c r="G515">
        <v>108.873</v>
      </c>
      <c r="H515">
        <v>213.6729</v>
      </c>
      <c r="I515">
        <v>161.34690000000001</v>
      </c>
      <c r="J515">
        <v>152.47040000000001</v>
      </c>
      <c r="K515">
        <v>15.0197</v>
      </c>
    </row>
    <row r="516" spans="1:13" x14ac:dyDescent="0.4">
      <c r="A516" t="s">
        <v>13</v>
      </c>
      <c r="B516">
        <v>34</v>
      </c>
      <c r="C516" t="s">
        <v>38</v>
      </c>
      <c r="D516" t="s">
        <v>7</v>
      </c>
    </row>
    <row r="517" spans="1:13" x14ac:dyDescent="0.4">
      <c r="A517" t="s">
        <v>17</v>
      </c>
      <c r="B517" t="s">
        <v>10</v>
      </c>
    </row>
    <row r="518" spans="1:13" x14ac:dyDescent="0.4">
      <c r="A518" t="s">
        <v>0</v>
      </c>
      <c r="B518">
        <v>42727.886100000003</v>
      </c>
      <c r="C518" t="s">
        <v>11</v>
      </c>
      <c r="D518">
        <v>0.115982246</v>
      </c>
      <c r="E518" t="s">
        <v>12</v>
      </c>
      <c r="F518">
        <v>0.13600000000000001</v>
      </c>
      <c r="G518">
        <v>204.04079999999999</v>
      </c>
      <c r="H518">
        <v>278.5018</v>
      </c>
      <c r="I518">
        <v>1.7439</v>
      </c>
      <c r="J518">
        <v>1.3722000000000001</v>
      </c>
      <c r="K518">
        <v>280.2457</v>
      </c>
    </row>
    <row r="519" spans="1:13" x14ac:dyDescent="0.4">
      <c r="A519" t="s">
        <v>13</v>
      </c>
      <c r="B519">
        <v>34</v>
      </c>
      <c r="C519" t="s">
        <v>38</v>
      </c>
      <c r="D519" t="s">
        <v>7</v>
      </c>
    </row>
    <row r="520" spans="1:13" x14ac:dyDescent="0.4">
      <c r="A520" t="s">
        <v>18</v>
      </c>
      <c r="B520">
        <f>-----------------------------------0.05</f>
        <v>-0.05</v>
      </c>
    </row>
    <row r="521" spans="1:13" x14ac:dyDescent="0.4">
      <c r="A521" t="s">
        <v>18</v>
      </c>
      <c r="B521" t="s">
        <v>10</v>
      </c>
    </row>
    <row r="522" spans="1:13" x14ac:dyDescent="0.4">
      <c r="A522" t="s">
        <v>18</v>
      </c>
    </row>
    <row r="523" spans="1:13" x14ac:dyDescent="0.4">
      <c r="A523">
        <v>4</v>
      </c>
      <c r="B523" t="s">
        <v>19</v>
      </c>
      <c r="C523" t="s">
        <v>0</v>
      </c>
      <c r="D523">
        <v>42146.0317</v>
      </c>
      <c r="E523" t="s">
        <v>11</v>
      </c>
      <c r="F523">
        <v>6.3487799999999996E-4</v>
      </c>
      <c r="G523" t="s">
        <v>12</v>
      </c>
      <c r="H523">
        <v>2.5600000000000001E-2</v>
      </c>
      <c r="I523">
        <v>83.489800000000002</v>
      </c>
      <c r="J523">
        <v>221.11789999999999</v>
      </c>
      <c r="K523">
        <v>179.32769999999999</v>
      </c>
      <c r="L523">
        <v>179.32679999999999</v>
      </c>
      <c r="M523">
        <v>40.445599999999999</v>
      </c>
    </row>
    <row r="524" spans="1:13" x14ac:dyDescent="0.4">
      <c r="A524" t="s">
        <v>13</v>
      </c>
      <c r="B524">
        <v>34</v>
      </c>
      <c r="C524" t="s">
        <v>38</v>
      </c>
      <c r="D524" t="s">
        <v>7</v>
      </c>
    </row>
    <row r="525" spans="1:13" x14ac:dyDescent="0.4">
      <c r="A525" t="s">
        <v>20</v>
      </c>
      <c r="B525" t="s">
        <v>10</v>
      </c>
    </row>
    <row r="526" spans="1:13" x14ac:dyDescent="0.4">
      <c r="A526" t="s">
        <v>0</v>
      </c>
      <c r="B526">
        <v>42136.655700000003</v>
      </c>
      <c r="C526" t="s">
        <v>11</v>
      </c>
      <c r="D526">
        <v>8.2733500000000001E-4</v>
      </c>
      <c r="E526" t="s">
        <v>12</v>
      </c>
      <c r="F526">
        <v>2.5399999999999999E-2</v>
      </c>
      <c r="G526">
        <v>83.8155</v>
      </c>
      <c r="H526">
        <v>217.32839999999999</v>
      </c>
      <c r="I526">
        <v>182.78970000000001</v>
      </c>
      <c r="J526">
        <v>182.79429999999999</v>
      </c>
      <c r="K526">
        <v>40.118200000000002</v>
      </c>
    </row>
    <row r="527" spans="1:13" x14ac:dyDescent="0.4">
      <c r="A527" t="s">
        <v>13</v>
      </c>
      <c r="B527">
        <v>34</v>
      </c>
      <c r="C527" t="s">
        <v>38</v>
      </c>
      <c r="D527" t="s">
        <v>7</v>
      </c>
    </row>
    <row r="528" spans="1:13" x14ac:dyDescent="0.4">
      <c r="A528" t="s">
        <v>6</v>
      </c>
      <c r="B528" t="s">
        <v>7</v>
      </c>
      <c r="C528" t="s">
        <v>8</v>
      </c>
      <c r="D528">
        <v>35</v>
      </c>
    </row>
    <row r="529" spans="1:13" x14ac:dyDescent="0.4">
      <c r="A529" t="s">
        <v>9</v>
      </c>
      <c r="B529" t="s">
        <v>10</v>
      </c>
    </row>
    <row r="530" spans="1:13" x14ac:dyDescent="0.4">
      <c r="A530" t="s">
        <v>0</v>
      </c>
      <c r="B530">
        <v>-9464.4405999999999</v>
      </c>
      <c r="C530" t="s">
        <v>11</v>
      </c>
      <c r="D530">
        <v>5.5951634500000003</v>
      </c>
      <c r="E530" t="s">
        <v>12</v>
      </c>
      <c r="F530">
        <v>1.5953999999999999</v>
      </c>
      <c r="G530">
        <v>325.36509999999998</v>
      </c>
      <c r="H530">
        <v>219.17760000000001</v>
      </c>
      <c r="I530">
        <v>297.97750000000002</v>
      </c>
      <c r="J530">
        <v>57295773.783500001</v>
      </c>
      <c r="K530">
        <v>157.15520000000001</v>
      </c>
    </row>
    <row r="531" spans="1:13" x14ac:dyDescent="0.4">
      <c r="A531" t="s">
        <v>13</v>
      </c>
      <c r="B531">
        <v>35</v>
      </c>
      <c r="C531" t="s">
        <v>38</v>
      </c>
      <c r="D531" t="s">
        <v>7</v>
      </c>
    </row>
    <row r="532" spans="1:13" x14ac:dyDescent="0.4">
      <c r="A532" t="s">
        <v>17</v>
      </c>
      <c r="B532" t="s">
        <v>10</v>
      </c>
    </row>
    <row r="533" spans="1:13" x14ac:dyDescent="0.4">
      <c r="A533" t="s">
        <v>0</v>
      </c>
      <c r="B533">
        <v>-12218.178099999999</v>
      </c>
      <c r="C533" t="s">
        <v>11</v>
      </c>
      <c r="D533">
        <v>5.7961128649999996</v>
      </c>
      <c r="E533" t="s">
        <v>12</v>
      </c>
      <c r="F533">
        <v>2.2246999999999999</v>
      </c>
      <c r="G533">
        <v>17.768000000000001</v>
      </c>
      <c r="H533">
        <v>301.3442</v>
      </c>
      <c r="I533">
        <v>339.74860000000001</v>
      </c>
      <c r="J533">
        <v>57295773.783500001</v>
      </c>
      <c r="K533">
        <v>281.09280000000001</v>
      </c>
    </row>
    <row r="534" spans="1:13" x14ac:dyDescent="0.4">
      <c r="A534" t="s">
        <v>13</v>
      </c>
      <c r="B534">
        <v>35</v>
      </c>
      <c r="C534" t="s">
        <v>38</v>
      </c>
      <c r="D534" t="s">
        <v>7</v>
      </c>
    </row>
    <row r="535" spans="1:13" x14ac:dyDescent="0.4">
      <c r="A535" t="s">
        <v>18</v>
      </c>
      <c r="B535">
        <f>-----------------------------------0.05</f>
        <v>-0.05</v>
      </c>
    </row>
    <row r="536" spans="1:13" x14ac:dyDescent="0.4">
      <c r="A536" t="s">
        <v>18</v>
      </c>
      <c r="B536" t="s">
        <v>10</v>
      </c>
    </row>
    <row r="537" spans="1:13" x14ac:dyDescent="0.4">
      <c r="A537" t="s">
        <v>18</v>
      </c>
    </row>
    <row r="538" spans="1:13" x14ac:dyDescent="0.4">
      <c r="A538">
        <v>9</v>
      </c>
      <c r="B538" t="s">
        <v>19</v>
      </c>
      <c r="C538" t="s">
        <v>0</v>
      </c>
      <c r="D538">
        <v>23218.646000000001</v>
      </c>
      <c r="E538" t="s">
        <v>11</v>
      </c>
      <c r="F538">
        <v>0.98720475100000005</v>
      </c>
      <c r="G538" t="s">
        <v>12</v>
      </c>
      <c r="H538">
        <v>178.73089999999999</v>
      </c>
      <c r="I538">
        <v>297.94729999999998</v>
      </c>
      <c r="J538">
        <v>354.01420000000002</v>
      </c>
      <c r="K538">
        <v>180.2534</v>
      </c>
      <c r="L538">
        <v>186.273</v>
      </c>
      <c r="M538">
        <v>174.26769999999999</v>
      </c>
    </row>
    <row r="539" spans="1:13" x14ac:dyDescent="0.4">
      <c r="A539" t="s">
        <v>13</v>
      </c>
      <c r="B539">
        <v>35</v>
      </c>
      <c r="C539" t="s">
        <v>38</v>
      </c>
      <c r="D539" t="s">
        <v>7</v>
      </c>
    </row>
    <row r="540" spans="1:13" x14ac:dyDescent="0.4">
      <c r="A540" t="s">
        <v>20</v>
      </c>
      <c r="B540" t="s">
        <v>10</v>
      </c>
    </row>
    <row r="541" spans="1:13" x14ac:dyDescent="0.4">
      <c r="A541" t="s">
        <v>0</v>
      </c>
      <c r="B541">
        <v>-7247.0964999999997</v>
      </c>
      <c r="C541" t="s">
        <v>11</v>
      </c>
      <c r="D541">
        <v>34.775461409000002</v>
      </c>
      <c r="E541" t="s">
        <v>12</v>
      </c>
      <c r="F541">
        <v>178.59559999999999</v>
      </c>
      <c r="G541">
        <v>156.4289</v>
      </c>
      <c r="H541">
        <v>210.9409</v>
      </c>
      <c r="I541">
        <v>64.708200000000005</v>
      </c>
      <c r="J541">
        <v>3866.8887</v>
      </c>
      <c r="K541">
        <v>275.649</v>
      </c>
    </row>
    <row r="542" spans="1:13" x14ac:dyDescent="0.4">
      <c r="A542" t="s">
        <v>13</v>
      </c>
      <c r="B542">
        <v>35</v>
      </c>
      <c r="C542" t="s">
        <v>38</v>
      </c>
      <c r="D542" t="s">
        <v>7</v>
      </c>
    </row>
    <row r="543" spans="1:13" x14ac:dyDescent="0.4">
      <c r="A543" t="s">
        <v>6</v>
      </c>
      <c r="B543" t="s">
        <v>7</v>
      </c>
      <c r="C543" t="s">
        <v>8</v>
      </c>
      <c r="D543">
        <v>36</v>
      </c>
    </row>
    <row r="544" spans="1:13" x14ac:dyDescent="0.4">
      <c r="A544" t="s">
        <v>9</v>
      </c>
      <c r="B544" t="s">
        <v>10</v>
      </c>
    </row>
    <row r="545" spans="1:13" x14ac:dyDescent="0.4">
      <c r="A545" t="s">
        <v>0</v>
      </c>
      <c r="B545">
        <v>-9466.4907999999996</v>
      </c>
      <c r="C545" t="s">
        <v>11</v>
      </c>
      <c r="D545">
        <v>5.593937929</v>
      </c>
      <c r="E545" t="s">
        <v>12</v>
      </c>
      <c r="F545">
        <v>1.5953999999999999</v>
      </c>
      <c r="G545">
        <v>325.3639</v>
      </c>
      <c r="H545">
        <v>219.18010000000001</v>
      </c>
      <c r="I545">
        <v>297.97640000000001</v>
      </c>
      <c r="J545">
        <v>57295773.783500001</v>
      </c>
      <c r="K545">
        <v>157.15649999999999</v>
      </c>
    </row>
    <row r="546" spans="1:13" x14ac:dyDescent="0.4">
      <c r="A546" t="s">
        <v>13</v>
      </c>
      <c r="B546">
        <v>36</v>
      </c>
      <c r="C546" t="s">
        <v>38</v>
      </c>
      <c r="D546" t="s">
        <v>7</v>
      </c>
    </row>
    <row r="547" spans="1:13" x14ac:dyDescent="0.4">
      <c r="A547" t="s">
        <v>17</v>
      </c>
      <c r="B547" t="s">
        <v>10</v>
      </c>
    </row>
    <row r="548" spans="1:13" x14ac:dyDescent="0.4">
      <c r="A548" t="s">
        <v>0</v>
      </c>
      <c r="B548">
        <v>-12237.065000000001</v>
      </c>
      <c r="C548" t="s">
        <v>11</v>
      </c>
      <c r="D548">
        <v>5.7897407689999998</v>
      </c>
      <c r="E548" t="s">
        <v>12</v>
      </c>
      <c r="F548">
        <v>2.2246999999999999</v>
      </c>
      <c r="G548">
        <v>17.757400000000001</v>
      </c>
      <c r="H548">
        <v>301.33609999999999</v>
      </c>
      <c r="I548">
        <v>339.76749999999998</v>
      </c>
      <c r="J548">
        <v>57295773.783500001</v>
      </c>
      <c r="K548">
        <v>281.10359999999997</v>
      </c>
    </row>
    <row r="549" spans="1:13" x14ac:dyDescent="0.4">
      <c r="A549" t="s">
        <v>13</v>
      </c>
      <c r="B549">
        <v>36</v>
      </c>
      <c r="C549" t="s">
        <v>38</v>
      </c>
      <c r="D549" t="s">
        <v>7</v>
      </c>
    </row>
    <row r="550" spans="1:13" x14ac:dyDescent="0.4">
      <c r="A550" t="s">
        <v>18</v>
      </c>
      <c r="B550">
        <f>-----------------------------------0.05</f>
        <v>-0.05</v>
      </c>
    </row>
    <row r="551" spans="1:13" x14ac:dyDescent="0.4">
      <c r="A551" t="s">
        <v>18</v>
      </c>
      <c r="B551" t="s">
        <v>10</v>
      </c>
    </row>
    <row r="552" spans="1:13" x14ac:dyDescent="0.4">
      <c r="A552" t="s">
        <v>18</v>
      </c>
    </row>
    <row r="553" spans="1:13" x14ac:dyDescent="0.4">
      <c r="A553">
        <v>9</v>
      </c>
      <c r="B553" t="s">
        <v>19</v>
      </c>
      <c r="C553" t="s">
        <v>0</v>
      </c>
      <c r="D553">
        <v>23218.605200000002</v>
      </c>
      <c r="E553" t="s">
        <v>11</v>
      </c>
      <c r="F553">
        <v>0.98719456100000003</v>
      </c>
      <c r="G553" t="s">
        <v>12</v>
      </c>
      <c r="H553">
        <v>178.73089999999999</v>
      </c>
      <c r="I553">
        <v>297.94729999999998</v>
      </c>
      <c r="J553">
        <v>354.01530000000002</v>
      </c>
      <c r="K553">
        <v>180.25239999999999</v>
      </c>
      <c r="L553">
        <v>186.24430000000001</v>
      </c>
      <c r="M553">
        <v>174.26769999999999</v>
      </c>
    </row>
    <row r="554" spans="1:13" x14ac:dyDescent="0.4">
      <c r="A554" t="s">
        <v>13</v>
      </c>
      <c r="B554">
        <v>36</v>
      </c>
      <c r="C554" t="s">
        <v>38</v>
      </c>
      <c r="D554" t="s">
        <v>7</v>
      </c>
    </row>
    <row r="555" spans="1:13" x14ac:dyDescent="0.4">
      <c r="A555" t="s">
        <v>20</v>
      </c>
      <c r="B555" t="s">
        <v>10</v>
      </c>
    </row>
    <row r="556" spans="1:13" x14ac:dyDescent="0.4">
      <c r="A556" t="s">
        <v>0</v>
      </c>
      <c r="B556">
        <v>-7204.8689999999997</v>
      </c>
      <c r="C556" t="s">
        <v>11</v>
      </c>
      <c r="D556">
        <v>35.094117851</v>
      </c>
      <c r="E556" t="s">
        <v>12</v>
      </c>
      <c r="F556">
        <v>178.5959</v>
      </c>
      <c r="G556">
        <v>156.41659999999999</v>
      </c>
      <c r="H556">
        <v>210.9736</v>
      </c>
      <c r="I556">
        <v>64.668899999999994</v>
      </c>
      <c r="J556">
        <v>3898.7420999999999</v>
      </c>
      <c r="K556">
        <v>275.64249999999998</v>
      </c>
    </row>
    <row r="557" spans="1:13" x14ac:dyDescent="0.4">
      <c r="A557" t="s">
        <v>13</v>
      </c>
      <c r="B557">
        <v>36</v>
      </c>
      <c r="C557" t="s">
        <v>38</v>
      </c>
      <c r="D557" t="s">
        <v>7</v>
      </c>
    </row>
    <row r="558" spans="1:13" x14ac:dyDescent="0.4">
      <c r="A558" t="s">
        <v>6</v>
      </c>
      <c r="B558" t="s">
        <v>7</v>
      </c>
      <c r="C558" t="s">
        <v>8</v>
      </c>
      <c r="D558">
        <v>37</v>
      </c>
    </row>
    <row r="559" spans="1:13" x14ac:dyDescent="0.4">
      <c r="A559" t="s">
        <v>9</v>
      </c>
      <c r="B559" t="s">
        <v>10</v>
      </c>
    </row>
    <row r="560" spans="1:13" x14ac:dyDescent="0.4">
      <c r="A560" t="s">
        <v>0</v>
      </c>
      <c r="B560">
        <v>-5633.5018</v>
      </c>
      <c r="C560" t="s">
        <v>11</v>
      </c>
      <c r="D560">
        <v>7.3007609670000004</v>
      </c>
      <c r="E560" t="s">
        <v>12</v>
      </c>
      <c r="F560">
        <v>2.0190999999999999</v>
      </c>
      <c r="G560">
        <v>43.443600000000004</v>
      </c>
      <c r="H560">
        <v>325.57</v>
      </c>
      <c r="I560">
        <v>290.39</v>
      </c>
      <c r="J560">
        <v>57295773.783500001</v>
      </c>
      <c r="K560">
        <v>255.96</v>
      </c>
    </row>
    <row r="561" spans="1:13" x14ac:dyDescent="0.4">
      <c r="A561" t="s">
        <v>13</v>
      </c>
      <c r="B561">
        <v>37</v>
      </c>
      <c r="C561" t="s">
        <v>38</v>
      </c>
      <c r="D561" t="s">
        <v>7</v>
      </c>
    </row>
    <row r="562" spans="1:13" x14ac:dyDescent="0.4">
      <c r="A562" t="s">
        <v>17</v>
      </c>
      <c r="B562" t="s">
        <v>10</v>
      </c>
    </row>
    <row r="563" spans="1:13" x14ac:dyDescent="0.4">
      <c r="A563" t="s">
        <v>0</v>
      </c>
      <c r="B563">
        <v>674055.00670000003</v>
      </c>
      <c r="C563" t="s">
        <v>11</v>
      </c>
      <c r="D563">
        <v>0.81602229199999998</v>
      </c>
      <c r="E563" t="s">
        <v>12</v>
      </c>
      <c r="F563">
        <v>178.64060000000001</v>
      </c>
      <c r="G563">
        <v>204.23609999999999</v>
      </c>
      <c r="H563">
        <v>83.337599999999995</v>
      </c>
      <c r="I563">
        <v>180.08080000000001</v>
      </c>
      <c r="J563">
        <v>180.46100000000001</v>
      </c>
      <c r="K563">
        <v>263.41840000000002</v>
      </c>
    </row>
    <row r="564" spans="1:13" x14ac:dyDescent="0.4">
      <c r="A564" t="s">
        <v>13</v>
      </c>
      <c r="B564">
        <v>37</v>
      </c>
      <c r="C564" t="s">
        <v>38</v>
      </c>
      <c r="D564" t="s">
        <v>7</v>
      </c>
    </row>
    <row r="565" spans="1:13" x14ac:dyDescent="0.4">
      <c r="A565" t="s">
        <v>18</v>
      </c>
      <c r="B565">
        <f>-----------------------------------0.05</f>
        <v>-0.05</v>
      </c>
    </row>
    <row r="566" spans="1:13" x14ac:dyDescent="0.4">
      <c r="A566" t="s">
        <v>18</v>
      </c>
      <c r="B566" t="s">
        <v>10</v>
      </c>
    </row>
    <row r="567" spans="1:13" x14ac:dyDescent="0.4">
      <c r="A567" t="s">
        <v>18</v>
      </c>
    </row>
    <row r="568" spans="1:13" x14ac:dyDescent="0.4">
      <c r="A568">
        <v>9</v>
      </c>
      <c r="B568" t="s">
        <v>19</v>
      </c>
      <c r="C568" t="s">
        <v>0</v>
      </c>
      <c r="D568">
        <v>28285.939699999999</v>
      </c>
      <c r="E568" t="s">
        <v>11</v>
      </c>
      <c r="F568">
        <v>0.99859091200000005</v>
      </c>
      <c r="G568" t="s">
        <v>12</v>
      </c>
      <c r="H568">
        <v>177.86150000000001</v>
      </c>
      <c r="I568">
        <v>293.99430000000001</v>
      </c>
      <c r="J568">
        <v>350.63839999999999</v>
      </c>
      <c r="K568">
        <v>180.17250000000001</v>
      </c>
      <c r="L568">
        <v>192.9555</v>
      </c>
      <c r="M568">
        <v>170.8109</v>
      </c>
    </row>
    <row r="569" spans="1:13" x14ac:dyDescent="0.4">
      <c r="A569" t="s">
        <v>13</v>
      </c>
      <c r="B569">
        <v>37</v>
      </c>
      <c r="C569" t="s">
        <v>38</v>
      </c>
      <c r="D569" t="s">
        <v>7</v>
      </c>
    </row>
    <row r="570" spans="1:13" x14ac:dyDescent="0.4">
      <c r="A570" t="s">
        <v>20</v>
      </c>
      <c r="B570" t="s">
        <v>10</v>
      </c>
    </row>
    <row r="571" spans="1:13" x14ac:dyDescent="0.4">
      <c r="A571" t="s">
        <v>0</v>
      </c>
      <c r="B571">
        <v>57283.044300000001</v>
      </c>
      <c r="C571" t="s">
        <v>11</v>
      </c>
      <c r="D571">
        <v>0.943537768</v>
      </c>
      <c r="E571" t="s">
        <v>12</v>
      </c>
      <c r="F571">
        <v>3.4317000000000002</v>
      </c>
      <c r="G571">
        <v>318.98250000000002</v>
      </c>
      <c r="H571">
        <v>138.8143</v>
      </c>
      <c r="I571">
        <v>163.32689999999999</v>
      </c>
      <c r="J571">
        <v>45.177700000000002</v>
      </c>
      <c r="K571">
        <v>302.14120000000003</v>
      </c>
    </row>
    <row r="572" spans="1:13" x14ac:dyDescent="0.4">
      <c r="A572" t="s">
        <v>13</v>
      </c>
      <c r="B572">
        <v>37</v>
      </c>
      <c r="C572" t="s">
        <v>38</v>
      </c>
      <c r="D572" t="s">
        <v>7</v>
      </c>
    </row>
    <row r="573" spans="1:13" x14ac:dyDescent="0.4">
      <c r="A573" t="s">
        <v>6</v>
      </c>
      <c r="B573" t="s">
        <v>7</v>
      </c>
      <c r="C573" t="s">
        <v>8</v>
      </c>
      <c r="D573">
        <v>38</v>
      </c>
    </row>
    <row r="574" spans="1:13" x14ac:dyDescent="0.4">
      <c r="A574" t="s">
        <v>9</v>
      </c>
      <c r="B574" t="s">
        <v>10</v>
      </c>
    </row>
    <row r="575" spans="1:13" x14ac:dyDescent="0.4">
      <c r="A575" t="s">
        <v>0</v>
      </c>
      <c r="B575">
        <v>-3863.9016999999999</v>
      </c>
      <c r="C575" t="s">
        <v>11</v>
      </c>
      <c r="D575">
        <v>9.9042866420000006</v>
      </c>
      <c r="E575" t="s">
        <v>12</v>
      </c>
      <c r="F575">
        <v>2.0301</v>
      </c>
      <c r="G575">
        <v>46.220799999999997</v>
      </c>
      <c r="H575">
        <v>323.09719999999999</v>
      </c>
      <c r="I575">
        <v>290.12259999999998</v>
      </c>
      <c r="J575">
        <v>57295773.783500001</v>
      </c>
      <c r="K575">
        <v>253.21979999999999</v>
      </c>
    </row>
    <row r="576" spans="1:13" x14ac:dyDescent="0.4">
      <c r="A576" t="s">
        <v>13</v>
      </c>
      <c r="B576">
        <v>38</v>
      </c>
      <c r="C576" t="s">
        <v>38</v>
      </c>
      <c r="D576" t="s">
        <v>7</v>
      </c>
    </row>
    <row r="577" spans="1:13" x14ac:dyDescent="0.4">
      <c r="A577" t="s">
        <v>17</v>
      </c>
      <c r="B577" t="s">
        <v>10</v>
      </c>
    </row>
    <row r="578" spans="1:13" x14ac:dyDescent="0.4">
      <c r="A578" t="s">
        <v>0</v>
      </c>
      <c r="B578">
        <v>4904662.9572999999</v>
      </c>
      <c r="C578" t="s">
        <v>11</v>
      </c>
      <c r="D578">
        <v>0.89475368399999999</v>
      </c>
      <c r="E578" t="s">
        <v>12</v>
      </c>
      <c r="F578">
        <v>178.5378</v>
      </c>
      <c r="G578">
        <v>191.2552</v>
      </c>
      <c r="H578">
        <v>180.26859999999999</v>
      </c>
      <c r="I578">
        <v>70.238200000000006</v>
      </c>
      <c r="J578">
        <v>2.2824</v>
      </c>
      <c r="K578">
        <v>250.5069</v>
      </c>
    </row>
    <row r="579" spans="1:13" x14ac:dyDescent="0.4">
      <c r="A579" t="s">
        <v>13</v>
      </c>
      <c r="B579">
        <v>38</v>
      </c>
      <c r="C579" t="s">
        <v>38</v>
      </c>
      <c r="D579" t="s">
        <v>7</v>
      </c>
    </row>
    <row r="580" spans="1:13" x14ac:dyDescent="0.4">
      <c r="A580" t="s">
        <v>18</v>
      </c>
      <c r="B580">
        <f>-----------------------------------0.05</f>
        <v>-0.05</v>
      </c>
    </row>
    <row r="581" spans="1:13" x14ac:dyDescent="0.4">
      <c r="A581" t="s">
        <v>18</v>
      </c>
      <c r="B581" t="s">
        <v>10</v>
      </c>
    </row>
    <row r="582" spans="1:13" x14ac:dyDescent="0.4">
      <c r="A582" t="s">
        <v>18</v>
      </c>
    </row>
    <row r="583" spans="1:13" x14ac:dyDescent="0.4">
      <c r="A583">
        <v>7</v>
      </c>
      <c r="B583" t="s">
        <v>19</v>
      </c>
      <c r="C583" t="s">
        <v>0</v>
      </c>
      <c r="D583">
        <v>110743.3729</v>
      </c>
      <c r="E583" t="s">
        <v>11</v>
      </c>
      <c r="F583">
        <v>0.67612324199999996</v>
      </c>
      <c r="G583" t="s">
        <v>12</v>
      </c>
      <c r="H583">
        <v>179.65309999999999</v>
      </c>
      <c r="I583">
        <v>108.79519999999999</v>
      </c>
      <c r="J583">
        <v>308.38780000000003</v>
      </c>
      <c r="K583">
        <v>36.218000000000004</v>
      </c>
      <c r="L583">
        <v>5.4485999999999999</v>
      </c>
      <c r="M583">
        <v>344.60579999999999</v>
      </c>
    </row>
    <row r="584" spans="1:13" x14ac:dyDescent="0.4">
      <c r="A584" t="s">
        <v>13</v>
      </c>
      <c r="B584">
        <v>38</v>
      </c>
      <c r="C584" t="s">
        <v>38</v>
      </c>
      <c r="D584" t="s">
        <v>7</v>
      </c>
    </row>
    <row r="585" spans="1:13" x14ac:dyDescent="0.4">
      <c r="A585" t="s">
        <v>20</v>
      </c>
      <c r="B585" t="s">
        <v>10</v>
      </c>
    </row>
    <row r="586" spans="1:13" x14ac:dyDescent="0.4">
      <c r="A586" t="s">
        <v>0</v>
      </c>
      <c r="B586">
        <v>91410.459000000003</v>
      </c>
      <c r="C586" t="s">
        <v>11</v>
      </c>
      <c r="D586">
        <v>0.99136173299999997</v>
      </c>
      <c r="E586" t="s">
        <v>12</v>
      </c>
      <c r="F586">
        <v>1.8980999999999999</v>
      </c>
      <c r="G586">
        <v>315.45519999999999</v>
      </c>
      <c r="H586">
        <v>116.0146</v>
      </c>
      <c r="I586">
        <v>175.1508</v>
      </c>
      <c r="J586">
        <v>62.8506</v>
      </c>
      <c r="K586">
        <v>291.16539999999998</v>
      </c>
    </row>
    <row r="587" spans="1:13" x14ac:dyDescent="0.4">
      <c r="A587" t="s">
        <v>13</v>
      </c>
      <c r="B587">
        <v>38</v>
      </c>
      <c r="C587" t="s">
        <v>38</v>
      </c>
      <c r="D587" t="s">
        <v>7</v>
      </c>
    </row>
    <row r="588" spans="1:13" x14ac:dyDescent="0.4">
      <c r="A588" t="s">
        <v>6</v>
      </c>
      <c r="B588" t="s">
        <v>7</v>
      </c>
      <c r="C588" t="s">
        <v>8</v>
      </c>
      <c r="D588">
        <v>39</v>
      </c>
    </row>
    <row r="589" spans="1:13" x14ac:dyDescent="0.4">
      <c r="A589" t="s">
        <v>9</v>
      </c>
      <c r="B589" t="s">
        <v>10</v>
      </c>
    </row>
    <row r="590" spans="1:13" x14ac:dyDescent="0.4">
      <c r="A590" t="s">
        <v>0</v>
      </c>
      <c r="B590">
        <v>-3864.4252999999999</v>
      </c>
      <c r="C590" t="s">
        <v>11</v>
      </c>
      <c r="D590">
        <v>9.9016659189999991</v>
      </c>
      <c r="E590" t="s">
        <v>12</v>
      </c>
      <c r="F590">
        <v>2.0301999999999998</v>
      </c>
      <c r="G590">
        <v>46.224600000000002</v>
      </c>
      <c r="H590">
        <v>323.0951</v>
      </c>
      <c r="I590">
        <v>290.1207</v>
      </c>
      <c r="J590">
        <v>57295773.783500001</v>
      </c>
      <c r="K590">
        <v>253.2158</v>
      </c>
    </row>
    <row r="591" spans="1:13" x14ac:dyDescent="0.4">
      <c r="A591" t="s">
        <v>13</v>
      </c>
      <c r="B591">
        <v>39</v>
      </c>
      <c r="C591" t="s">
        <v>38</v>
      </c>
      <c r="D591" t="s">
        <v>7</v>
      </c>
    </row>
    <row r="592" spans="1:13" x14ac:dyDescent="0.4">
      <c r="A592" t="s">
        <v>17</v>
      </c>
      <c r="B592" t="s">
        <v>10</v>
      </c>
    </row>
    <row r="593" spans="1:13" x14ac:dyDescent="0.4">
      <c r="A593" t="s">
        <v>0</v>
      </c>
      <c r="B593">
        <v>3517509.3942999998</v>
      </c>
      <c r="C593" t="s">
        <v>11</v>
      </c>
      <c r="D593">
        <v>0.85369128500000002</v>
      </c>
      <c r="E593" t="s">
        <v>12</v>
      </c>
      <c r="F593">
        <v>178.53890000000001</v>
      </c>
      <c r="G593">
        <v>191.3355</v>
      </c>
      <c r="H593">
        <v>178.57220000000001</v>
      </c>
      <c r="I593">
        <v>72.013999999999996</v>
      </c>
      <c r="J593">
        <v>3.9051</v>
      </c>
      <c r="K593">
        <v>250.58629999999999</v>
      </c>
    </row>
    <row r="594" spans="1:13" x14ac:dyDescent="0.4">
      <c r="A594" t="s">
        <v>13</v>
      </c>
      <c r="B594">
        <v>39</v>
      </c>
      <c r="C594" t="s">
        <v>38</v>
      </c>
      <c r="D594" t="s">
        <v>7</v>
      </c>
    </row>
    <row r="595" spans="1:13" x14ac:dyDescent="0.4">
      <c r="A595" t="s">
        <v>18</v>
      </c>
      <c r="B595">
        <f>-----------------------------------0.05</f>
        <v>-0.05</v>
      </c>
    </row>
    <row r="596" spans="1:13" x14ac:dyDescent="0.4">
      <c r="A596" t="s">
        <v>18</v>
      </c>
      <c r="B596" t="s">
        <v>10</v>
      </c>
    </row>
    <row r="597" spans="1:13" x14ac:dyDescent="0.4">
      <c r="A597" t="s">
        <v>18</v>
      </c>
    </row>
    <row r="598" spans="1:13" x14ac:dyDescent="0.4">
      <c r="A598">
        <v>7</v>
      </c>
      <c r="B598" t="s">
        <v>19</v>
      </c>
      <c r="C598" t="s">
        <v>0</v>
      </c>
      <c r="D598">
        <v>109741.3559</v>
      </c>
      <c r="E598" t="s">
        <v>11</v>
      </c>
      <c r="F598">
        <v>0.67316420399999999</v>
      </c>
      <c r="G598" t="s">
        <v>12</v>
      </c>
      <c r="H598">
        <v>179.6532</v>
      </c>
      <c r="I598">
        <v>108.8272</v>
      </c>
      <c r="J598">
        <v>308.33749999999998</v>
      </c>
      <c r="K598">
        <v>36.300899999999999</v>
      </c>
      <c r="L598">
        <v>5.5415999999999999</v>
      </c>
      <c r="M598">
        <v>344.63839999999999</v>
      </c>
    </row>
    <row r="599" spans="1:13" x14ac:dyDescent="0.4">
      <c r="A599" t="s">
        <v>13</v>
      </c>
      <c r="B599">
        <v>39</v>
      </c>
      <c r="C599" t="s">
        <v>38</v>
      </c>
      <c r="D599" t="s">
        <v>7</v>
      </c>
    </row>
    <row r="600" spans="1:13" x14ac:dyDescent="0.4">
      <c r="A600" t="s">
        <v>20</v>
      </c>
      <c r="B600" t="s">
        <v>10</v>
      </c>
    </row>
    <row r="601" spans="1:13" x14ac:dyDescent="0.4">
      <c r="A601" t="s">
        <v>0</v>
      </c>
      <c r="B601">
        <v>90971.573000000004</v>
      </c>
      <c r="C601" t="s">
        <v>11</v>
      </c>
      <c r="D601">
        <v>0.99113179600000001</v>
      </c>
      <c r="E601" t="s">
        <v>12</v>
      </c>
      <c r="F601">
        <v>1.8998999999999999</v>
      </c>
      <c r="G601">
        <v>315.83049999999997</v>
      </c>
      <c r="H601">
        <v>115.7633</v>
      </c>
      <c r="I601">
        <v>175.05459999999999</v>
      </c>
      <c r="J601">
        <v>62.386299999999999</v>
      </c>
      <c r="K601">
        <v>290.81790000000001</v>
      </c>
    </row>
    <row r="602" spans="1:13" x14ac:dyDescent="0.4">
      <c r="A602" t="s">
        <v>13</v>
      </c>
      <c r="B602">
        <v>39</v>
      </c>
      <c r="C602" t="s">
        <v>38</v>
      </c>
      <c r="D602" t="s">
        <v>7</v>
      </c>
    </row>
    <row r="603" spans="1:13" x14ac:dyDescent="0.4">
      <c r="A603" t="s">
        <v>6</v>
      </c>
      <c r="B603" t="s">
        <v>7</v>
      </c>
      <c r="C603" t="s">
        <v>8</v>
      </c>
      <c r="D603">
        <v>40</v>
      </c>
    </row>
    <row r="604" spans="1:13" x14ac:dyDescent="0.4">
      <c r="A604" t="s">
        <v>9</v>
      </c>
      <c r="B604" t="s">
        <v>10</v>
      </c>
    </row>
    <row r="605" spans="1:13" x14ac:dyDescent="0.4">
      <c r="A605" t="s">
        <v>0</v>
      </c>
      <c r="B605">
        <v>-4623.0748999999996</v>
      </c>
      <c r="C605" t="s">
        <v>11</v>
      </c>
      <c r="D605">
        <v>10.229075694</v>
      </c>
      <c r="E605" t="s">
        <v>12</v>
      </c>
      <c r="F605">
        <v>1.72</v>
      </c>
      <c r="G605">
        <v>324.95679999999999</v>
      </c>
      <c r="H605">
        <v>220.0813</v>
      </c>
      <c r="I605">
        <v>297.38839999999999</v>
      </c>
      <c r="J605">
        <v>57295773.783500001</v>
      </c>
      <c r="K605">
        <v>157.46969999999999</v>
      </c>
    </row>
    <row r="606" spans="1:13" x14ac:dyDescent="0.4">
      <c r="A606" t="s">
        <v>13</v>
      </c>
      <c r="B606">
        <v>40</v>
      </c>
      <c r="C606" t="s">
        <v>38</v>
      </c>
      <c r="D606" t="s">
        <v>7</v>
      </c>
    </row>
    <row r="607" spans="1:13" x14ac:dyDescent="0.4">
      <c r="A607" t="s">
        <v>17</v>
      </c>
      <c r="B607" t="s">
        <v>10</v>
      </c>
    </row>
    <row r="608" spans="1:13" x14ac:dyDescent="0.4">
      <c r="A608" t="s">
        <v>0</v>
      </c>
      <c r="B608">
        <v>601122.95519999997</v>
      </c>
      <c r="C608" t="s">
        <v>11</v>
      </c>
      <c r="D608">
        <v>0.96432905400000002</v>
      </c>
      <c r="E608" t="s">
        <v>12</v>
      </c>
      <c r="F608">
        <v>1.2608999999999999</v>
      </c>
      <c r="G608">
        <v>34.102400000000003</v>
      </c>
      <c r="H608">
        <v>269.24790000000002</v>
      </c>
      <c r="I608">
        <v>177.68379999999999</v>
      </c>
      <c r="J608">
        <v>146.72399999999999</v>
      </c>
      <c r="K608">
        <v>86.931600000000003</v>
      </c>
    </row>
    <row r="609" spans="1:13" x14ac:dyDescent="0.4">
      <c r="A609" t="s">
        <v>13</v>
      </c>
      <c r="B609">
        <v>40</v>
      </c>
      <c r="C609" t="s">
        <v>38</v>
      </c>
      <c r="D609" t="s">
        <v>7</v>
      </c>
    </row>
    <row r="610" spans="1:13" x14ac:dyDescent="0.4">
      <c r="A610" t="s">
        <v>18</v>
      </c>
      <c r="B610">
        <f>-----------------------------------0.05</f>
        <v>-0.05</v>
      </c>
    </row>
    <row r="611" spans="1:13" x14ac:dyDescent="0.4">
      <c r="A611" t="s">
        <v>18</v>
      </c>
      <c r="B611" t="s">
        <v>10</v>
      </c>
    </row>
    <row r="612" spans="1:13" x14ac:dyDescent="0.4">
      <c r="A612" t="s">
        <v>18</v>
      </c>
    </row>
    <row r="613" spans="1:13" x14ac:dyDescent="0.4">
      <c r="A613">
        <v>9</v>
      </c>
      <c r="B613" t="s">
        <v>19</v>
      </c>
      <c r="C613" t="s">
        <v>0</v>
      </c>
      <c r="D613">
        <v>42605.310799999999</v>
      </c>
      <c r="E613" t="s">
        <v>11</v>
      </c>
      <c r="F613">
        <v>2.3636738000000001E-2</v>
      </c>
      <c r="G613" t="s">
        <v>12</v>
      </c>
      <c r="H613">
        <v>6.0000000000000001E-3</v>
      </c>
      <c r="I613">
        <v>27.842199999999998</v>
      </c>
      <c r="J613">
        <v>136.36060000000001</v>
      </c>
      <c r="K613">
        <v>319.75760000000002</v>
      </c>
      <c r="L613">
        <v>321.48390000000001</v>
      </c>
      <c r="M613">
        <v>96.118099999999998</v>
      </c>
    </row>
    <row r="614" spans="1:13" x14ac:dyDescent="0.4">
      <c r="A614" t="s">
        <v>13</v>
      </c>
      <c r="B614">
        <v>40</v>
      </c>
      <c r="C614" t="s">
        <v>38</v>
      </c>
      <c r="D614" t="s">
        <v>7</v>
      </c>
    </row>
    <row r="615" spans="1:13" x14ac:dyDescent="0.4">
      <c r="A615" t="s">
        <v>20</v>
      </c>
      <c r="B615" t="s">
        <v>10</v>
      </c>
    </row>
    <row r="616" spans="1:13" x14ac:dyDescent="0.4">
      <c r="A616" t="s">
        <v>0</v>
      </c>
      <c r="B616">
        <v>89993.273700000005</v>
      </c>
      <c r="C616" t="s">
        <v>11</v>
      </c>
      <c r="D616">
        <v>0.95743605600000004</v>
      </c>
      <c r="E616" t="s">
        <v>12</v>
      </c>
      <c r="F616">
        <v>8.9840999999999998</v>
      </c>
      <c r="G616">
        <v>336.69029999999998</v>
      </c>
      <c r="H616">
        <v>162.91560000000001</v>
      </c>
      <c r="I616">
        <v>156.1842</v>
      </c>
      <c r="J616">
        <v>18.402999999999999</v>
      </c>
      <c r="K616">
        <v>319.09980000000002</v>
      </c>
    </row>
    <row r="617" spans="1:13" x14ac:dyDescent="0.4">
      <c r="A617" t="s">
        <v>13</v>
      </c>
      <c r="B617">
        <v>40</v>
      </c>
      <c r="C617" t="s">
        <v>38</v>
      </c>
      <c r="D617" t="s">
        <v>7</v>
      </c>
    </row>
    <row r="618" spans="1:13" x14ac:dyDescent="0.4">
      <c r="A618" t="s">
        <v>6</v>
      </c>
      <c r="B618" t="s">
        <v>7</v>
      </c>
      <c r="C618" t="s">
        <v>8</v>
      </c>
      <c r="D618">
        <v>41</v>
      </c>
    </row>
    <row r="619" spans="1:13" x14ac:dyDescent="0.4">
      <c r="A619" t="s">
        <v>9</v>
      </c>
      <c r="B619" t="s">
        <v>10</v>
      </c>
    </row>
    <row r="620" spans="1:13" x14ac:dyDescent="0.4">
      <c r="A620" t="s">
        <v>0</v>
      </c>
      <c r="B620">
        <v>-4212.8226999999997</v>
      </c>
      <c r="C620" t="s">
        <v>11</v>
      </c>
      <c r="D620">
        <v>11.142983777</v>
      </c>
      <c r="E620" t="s">
        <v>12</v>
      </c>
      <c r="F620">
        <v>1.7341</v>
      </c>
      <c r="G620">
        <v>325.07560000000001</v>
      </c>
      <c r="H620">
        <v>220.14779999999999</v>
      </c>
      <c r="I620">
        <v>297.18119999999999</v>
      </c>
      <c r="J620">
        <v>57295773.783500001</v>
      </c>
      <c r="K620">
        <v>157.3289</v>
      </c>
    </row>
    <row r="621" spans="1:13" x14ac:dyDescent="0.4">
      <c r="A621" t="s">
        <v>13</v>
      </c>
      <c r="B621">
        <v>41</v>
      </c>
      <c r="C621" t="s">
        <v>38</v>
      </c>
      <c r="D621" t="s">
        <v>7</v>
      </c>
    </row>
    <row r="622" spans="1:13" x14ac:dyDescent="0.4">
      <c r="A622" t="s">
        <v>17</v>
      </c>
      <c r="B622" t="s">
        <v>10</v>
      </c>
    </row>
    <row r="623" spans="1:13" x14ac:dyDescent="0.4">
      <c r="A623" t="s">
        <v>0</v>
      </c>
      <c r="B623">
        <v>858382.9031</v>
      </c>
      <c r="C623" t="s">
        <v>11</v>
      </c>
      <c r="D623">
        <v>0.64792889799999998</v>
      </c>
      <c r="E623" t="s">
        <v>12</v>
      </c>
      <c r="F623">
        <v>1.5714999999999999</v>
      </c>
      <c r="G623">
        <v>1.6427</v>
      </c>
      <c r="H623">
        <v>172.35079999999999</v>
      </c>
      <c r="I623">
        <v>126.7646</v>
      </c>
      <c r="J623">
        <v>48.369</v>
      </c>
      <c r="K623">
        <v>299.11529999999999</v>
      </c>
    </row>
    <row r="624" spans="1:13" x14ac:dyDescent="0.4">
      <c r="A624" t="s">
        <v>13</v>
      </c>
      <c r="B624">
        <v>41</v>
      </c>
      <c r="C624" t="s">
        <v>38</v>
      </c>
      <c r="D624" t="s">
        <v>7</v>
      </c>
    </row>
    <row r="625" spans="1:13" x14ac:dyDescent="0.4">
      <c r="A625" t="s">
        <v>18</v>
      </c>
      <c r="B625">
        <f>-----------------------------------0.05</f>
        <v>-0.05</v>
      </c>
    </row>
    <row r="626" spans="1:13" x14ac:dyDescent="0.4">
      <c r="A626" t="s">
        <v>18</v>
      </c>
      <c r="B626" t="s">
        <v>10</v>
      </c>
    </row>
    <row r="627" spans="1:13" x14ac:dyDescent="0.4">
      <c r="A627" t="s">
        <v>18</v>
      </c>
    </row>
    <row r="628" spans="1:13" x14ac:dyDescent="0.4">
      <c r="A628">
        <v>6</v>
      </c>
      <c r="B628" t="s">
        <v>19</v>
      </c>
      <c r="C628" t="s">
        <v>0</v>
      </c>
      <c r="D628">
        <v>63496.707699999999</v>
      </c>
      <c r="E628" t="s">
        <v>11</v>
      </c>
      <c r="F628">
        <v>0.35747705299999999</v>
      </c>
      <c r="G628" t="s">
        <v>12</v>
      </c>
      <c r="H628">
        <v>179.8441</v>
      </c>
      <c r="I628">
        <v>119.5699</v>
      </c>
      <c r="J628">
        <v>338.84570000000002</v>
      </c>
      <c r="K628">
        <v>16.721900000000002</v>
      </c>
      <c r="L628">
        <v>7.4474</v>
      </c>
      <c r="M628">
        <v>355.56760000000003</v>
      </c>
    </row>
    <row r="629" spans="1:13" x14ac:dyDescent="0.4">
      <c r="A629" t="s">
        <v>13</v>
      </c>
      <c r="B629">
        <v>41</v>
      </c>
      <c r="C629" t="s">
        <v>38</v>
      </c>
      <c r="D629" t="s">
        <v>7</v>
      </c>
    </row>
    <row r="630" spans="1:13" x14ac:dyDescent="0.4">
      <c r="A630" t="s">
        <v>20</v>
      </c>
      <c r="B630" t="s">
        <v>10</v>
      </c>
    </row>
    <row r="631" spans="1:13" x14ac:dyDescent="0.4">
      <c r="A631" t="s">
        <v>0</v>
      </c>
      <c r="B631">
        <v>-162602.0583</v>
      </c>
      <c r="C631" t="s">
        <v>11</v>
      </c>
      <c r="D631">
        <v>6.2173729450000002</v>
      </c>
      <c r="E631" t="s">
        <v>12</v>
      </c>
      <c r="F631">
        <v>178.65960000000001</v>
      </c>
      <c r="G631">
        <v>152.49170000000001</v>
      </c>
      <c r="H631">
        <v>223.56039999999999</v>
      </c>
      <c r="I631">
        <v>43.530200000000001</v>
      </c>
      <c r="J631">
        <v>232.85050000000001</v>
      </c>
      <c r="K631">
        <v>267.09059999999999</v>
      </c>
    </row>
    <row r="632" spans="1:13" x14ac:dyDescent="0.4">
      <c r="A632" t="s">
        <v>13</v>
      </c>
      <c r="B632">
        <v>41</v>
      </c>
      <c r="C632" t="s">
        <v>38</v>
      </c>
      <c r="D632" t="s">
        <v>7</v>
      </c>
    </row>
    <row r="633" spans="1:13" x14ac:dyDescent="0.4">
      <c r="A633" t="s">
        <v>6</v>
      </c>
      <c r="B633" t="s">
        <v>7</v>
      </c>
      <c r="C633" t="s">
        <v>8</v>
      </c>
      <c r="D633">
        <v>42</v>
      </c>
    </row>
    <row r="634" spans="1:13" x14ac:dyDescent="0.4">
      <c r="A634" t="s">
        <v>9</v>
      </c>
      <c r="B634" t="s">
        <v>10</v>
      </c>
    </row>
    <row r="635" spans="1:13" x14ac:dyDescent="0.4">
      <c r="A635" t="s">
        <v>0</v>
      </c>
      <c r="B635">
        <v>-3440.8051999999998</v>
      </c>
      <c r="C635" t="s">
        <v>11</v>
      </c>
      <c r="D635">
        <v>10.877978729000001</v>
      </c>
      <c r="E635" t="s">
        <v>12</v>
      </c>
      <c r="F635">
        <v>2.0379999999999998</v>
      </c>
      <c r="G635">
        <v>47.082299999999996</v>
      </c>
      <c r="H635">
        <v>322.29680000000002</v>
      </c>
      <c r="I635">
        <v>290.06540000000001</v>
      </c>
      <c r="J635">
        <v>57295773.783500001</v>
      </c>
      <c r="K635">
        <v>252.3622</v>
      </c>
    </row>
    <row r="636" spans="1:13" x14ac:dyDescent="0.4">
      <c r="A636" t="s">
        <v>13</v>
      </c>
      <c r="B636">
        <v>42</v>
      </c>
      <c r="C636" t="s">
        <v>38</v>
      </c>
      <c r="D636" t="s">
        <v>7</v>
      </c>
    </row>
    <row r="637" spans="1:13" x14ac:dyDescent="0.4">
      <c r="A637" t="s">
        <v>17</v>
      </c>
      <c r="B637" t="s">
        <v>10</v>
      </c>
    </row>
    <row r="638" spans="1:13" x14ac:dyDescent="0.4">
      <c r="A638" t="s">
        <v>0</v>
      </c>
      <c r="B638">
        <v>885935.23</v>
      </c>
      <c r="C638" t="s">
        <v>11</v>
      </c>
      <c r="D638">
        <v>0.675054025</v>
      </c>
      <c r="E638" t="s">
        <v>12</v>
      </c>
      <c r="F638">
        <v>178.59180000000001</v>
      </c>
      <c r="G638">
        <v>193.29480000000001</v>
      </c>
      <c r="H638">
        <v>69.891499999999994</v>
      </c>
      <c r="I638">
        <v>182.57069999999999</v>
      </c>
      <c r="J638">
        <v>189.76310000000001</v>
      </c>
      <c r="K638">
        <v>252.4622</v>
      </c>
    </row>
    <row r="639" spans="1:13" x14ac:dyDescent="0.4">
      <c r="A639" t="s">
        <v>13</v>
      </c>
      <c r="B639">
        <v>42</v>
      </c>
      <c r="C639" t="s">
        <v>38</v>
      </c>
      <c r="D639" t="s">
        <v>7</v>
      </c>
    </row>
    <row r="640" spans="1:13" x14ac:dyDescent="0.4">
      <c r="A640" t="s">
        <v>18</v>
      </c>
      <c r="B640">
        <f>-----------------------------------0.05</f>
        <v>-0.05</v>
      </c>
    </row>
    <row r="641" spans="1:13" x14ac:dyDescent="0.4">
      <c r="A641" t="s">
        <v>18</v>
      </c>
      <c r="B641" t="s">
        <v>10</v>
      </c>
    </row>
    <row r="642" spans="1:13" x14ac:dyDescent="0.4">
      <c r="A642" t="s">
        <v>18</v>
      </c>
    </row>
    <row r="643" spans="1:13" x14ac:dyDescent="0.4">
      <c r="A643">
        <v>7</v>
      </c>
      <c r="B643" t="s">
        <v>19</v>
      </c>
      <c r="C643" t="s">
        <v>0</v>
      </c>
      <c r="D643">
        <v>60872.263500000001</v>
      </c>
      <c r="E643" t="s">
        <v>11</v>
      </c>
      <c r="F643">
        <v>0.38208777500000002</v>
      </c>
      <c r="G643" t="s">
        <v>12</v>
      </c>
      <c r="H643">
        <v>179.76300000000001</v>
      </c>
      <c r="I643">
        <v>111.38379999999999</v>
      </c>
      <c r="J643">
        <v>308.6123</v>
      </c>
      <c r="K643">
        <v>38.6755</v>
      </c>
      <c r="L643">
        <v>16.673400000000001</v>
      </c>
      <c r="M643">
        <v>347.2878</v>
      </c>
    </row>
    <row r="644" spans="1:13" x14ac:dyDescent="0.4">
      <c r="A644" t="s">
        <v>13</v>
      </c>
      <c r="B644">
        <v>42</v>
      </c>
      <c r="C644" t="s">
        <v>38</v>
      </c>
      <c r="D644" t="s">
        <v>7</v>
      </c>
    </row>
    <row r="645" spans="1:13" x14ac:dyDescent="0.4">
      <c r="A645" t="s">
        <v>20</v>
      </c>
      <c r="B645" t="s">
        <v>10</v>
      </c>
    </row>
    <row r="646" spans="1:13" x14ac:dyDescent="0.4">
      <c r="A646" t="s">
        <v>0</v>
      </c>
      <c r="B646">
        <v>98840.549799999993</v>
      </c>
      <c r="C646" t="s">
        <v>11</v>
      </c>
      <c r="D646">
        <v>0.98888257199999996</v>
      </c>
      <c r="E646" t="s">
        <v>12</v>
      </c>
      <c r="F646">
        <v>2.0548999999999999</v>
      </c>
      <c r="G646">
        <v>327.5951</v>
      </c>
      <c r="H646">
        <v>108.3869</v>
      </c>
      <c r="I646">
        <v>171.6825</v>
      </c>
      <c r="J646">
        <v>34.958300000000001</v>
      </c>
      <c r="K646">
        <v>280.06939999999997</v>
      </c>
    </row>
    <row r="647" spans="1:13" x14ac:dyDescent="0.4">
      <c r="A647" t="s">
        <v>13</v>
      </c>
      <c r="B647">
        <v>42</v>
      </c>
      <c r="C647" t="s">
        <v>38</v>
      </c>
      <c r="D647" t="s">
        <v>7</v>
      </c>
    </row>
    <row r="648" spans="1:13" x14ac:dyDescent="0.4">
      <c r="A648" t="s">
        <v>6</v>
      </c>
      <c r="B648" t="s">
        <v>7</v>
      </c>
      <c r="C648" t="s">
        <v>8</v>
      </c>
      <c r="D648">
        <v>43</v>
      </c>
    </row>
    <row r="649" spans="1:13" x14ac:dyDescent="0.4">
      <c r="A649" t="s">
        <v>9</v>
      </c>
      <c r="B649" t="s">
        <v>10</v>
      </c>
    </row>
    <row r="650" spans="1:13" x14ac:dyDescent="0.4">
      <c r="A650" t="s">
        <v>0</v>
      </c>
      <c r="B650">
        <v>-4128.1872999999996</v>
      </c>
      <c r="C650" t="s">
        <v>11</v>
      </c>
      <c r="D650">
        <v>11.345286657000001</v>
      </c>
      <c r="E650" t="s">
        <v>12</v>
      </c>
      <c r="F650">
        <v>1.7364999999999999</v>
      </c>
      <c r="G650">
        <v>325.04680000000002</v>
      </c>
      <c r="H650">
        <v>220.15100000000001</v>
      </c>
      <c r="I650">
        <v>297.20639999999997</v>
      </c>
      <c r="J650">
        <v>57295773.783500001</v>
      </c>
      <c r="K650">
        <v>157.35740000000001</v>
      </c>
    </row>
    <row r="651" spans="1:13" x14ac:dyDescent="0.4">
      <c r="A651" t="s">
        <v>13</v>
      </c>
      <c r="B651">
        <v>43</v>
      </c>
      <c r="C651" t="s">
        <v>38</v>
      </c>
      <c r="D651" t="s">
        <v>7</v>
      </c>
    </row>
    <row r="652" spans="1:13" x14ac:dyDescent="0.4">
      <c r="A652" t="s">
        <v>17</v>
      </c>
      <c r="B652" t="s">
        <v>10</v>
      </c>
    </row>
    <row r="653" spans="1:13" x14ac:dyDescent="0.4">
      <c r="A653" t="s">
        <v>0</v>
      </c>
      <c r="B653">
        <v>1508027.3637000001</v>
      </c>
      <c r="C653" t="s">
        <v>11</v>
      </c>
      <c r="D653">
        <v>0.985894614</v>
      </c>
      <c r="E653" t="s">
        <v>12</v>
      </c>
      <c r="F653">
        <v>1.2875000000000001</v>
      </c>
      <c r="G653">
        <v>29.663499999999999</v>
      </c>
      <c r="H653">
        <v>269.3098</v>
      </c>
      <c r="I653">
        <v>181.9939</v>
      </c>
      <c r="J653">
        <v>225.70699999999999</v>
      </c>
      <c r="K653">
        <v>91.303700000000006</v>
      </c>
    </row>
    <row r="654" spans="1:13" x14ac:dyDescent="0.4">
      <c r="A654" t="s">
        <v>13</v>
      </c>
      <c r="B654">
        <v>43</v>
      </c>
      <c r="C654" t="s">
        <v>38</v>
      </c>
      <c r="D654" t="s">
        <v>7</v>
      </c>
    </row>
    <row r="655" spans="1:13" x14ac:dyDescent="0.4">
      <c r="A655" t="s">
        <v>18</v>
      </c>
      <c r="B655">
        <f>-----------------------------------0.05</f>
        <v>-0.05</v>
      </c>
    </row>
    <row r="656" spans="1:13" x14ac:dyDescent="0.4">
      <c r="A656" t="s">
        <v>18</v>
      </c>
      <c r="B656" t="s">
        <v>10</v>
      </c>
    </row>
    <row r="657" spans="1:13" x14ac:dyDescent="0.4">
      <c r="A657" t="s">
        <v>18</v>
      </c>
    </row>
    <row r="658" spans="1:13" x14ac:dyDescent="0.4">
      <c r="A658">
        <v>9</v>
      </c>
      <c r="B658" t="s">
        <v>19</v>
      </c>
      <c r="C658" t="s">
        <v>0</v>
      </c>
      <c r="D658">
        <v>-5867.3738000000003</v>
      </c>
      <c r="E658" t="s">
        <v>11</v>
      </c>
      <c r="F658">
        <v>8.3710071520000007</v>
      </c>
      <c r="G658" t="s">
        <v>12</v>
      </c>
      <c r="H658">
        <v>9.5899999999999999E-2</v>
      </c>
      <c r="I658">
        <v>92.034199999999998</v>
      </c>
      <c r="J658">
        <v>28.5411</v>
      </c>
      <c r="K658">
        <v>3.2808000000000002</v>
      </c>
      <c r="L658">
        <v>21.468800000000002</v>
      </c>
      <c r="M658">
        <v>31.821899999999999</v>
      </c>
    </row>
    <row r="659" spans="1:13" x14ac:dyDescent="0.4">
      <c r="A659" t="s">
        <v>13</v>
      </c>
      <c r="B659">
        <v>43</v>
      </c>
      <c r="C659" t="s">
        <v>38</v>
      </c>
      <c r="D659" t="s">
        <v>7</v>
      </c>
    </row>
    <row r="660" spans="1:13" x14ac:dyDescent="0.4">
      <c r="A660" t="s">
        <v>20</v>
      </c>
      <c r="B660" t="s">
        <v>10</v>
      </c>
    </row>
    <row r="661" spans="1:13" x14ac:dyDescent="0.4">
      <c r="A661" t="s">
        <v>0</v>
      </c>
      <c r="B661">
        <v>97373.314100000003</v>
      </c>
      <c r="C661" t="s">
        <v>11</v>
      </c>
      <c r="D661">
        <v>0.97250693799999999</v>
      </c>
      <c r="E661" t="s">
        <v>12</v>
      </c>
      <c r="F661">
        <v>8.6288999999999998</v>
      </c>
      <c r="G661">
        <v>328.46519999999998</v>
      </c>
      <c r="H661">
        <v>153.0505</v>
      </c>
      <c r="I661">
        <v>160.14070000000001</v>
      </c>
      <c r="J661">
        <v>16.331</v>
      </c>
      <c r="K661">
        <v>313.19119999999998</v>
      </c>
    </row>
    <row r="662" spans="1:13" x14ac:dyDescent="0.4">
      <c r="A662" t="s">
        <v>13</v>
      </c>
      <c r="B662">
        <v>43</v>
      </c>
      <c r="C662" t="s">
        <v>38</v>
      </c>
      <c r="D662" t="s">
        <v>7</v>
      </c>
    </row>
    <row r="663" spans="1:13" x14ac:dyDescent="0.4">
      <c r="A663" t="s">
        <v>6</v>
      </c>
      <c r="B663" t="s">
        <v>7</v>
      </c>
      <c r="C663" t="s">
        <v>8</v>
      </c>
      <c r="D663">
        <v>44</v>
      </c>
    </row>
    <row r="664" spans="1:13" x14ac:dyDescent="0.4">
      <c r="A664" t="s">
        <v>9</v>
      </c>
      <c r="B664" t="s">
        <v>10</v>
      </c>
    </row>
    <row r="665" spans="1:13" x14ac:dyDescent="0.4">
      <c r="A665" t="s">
        <v>0</v>
      </c>
      <c r="B665">
        <v>-3959.3854999999999</v>
      </c>
      <c r="C665" t="s">
        <v>11</v>
      </c>
      <c r="D665">
        <v>11.764344977</v>
      </c>
      <c r="E665" t="s">
        <v>12</v>
      </c>
      <c r="F665">
        <v>1.7444999999999999</v>
      </c>
      <c r="G665">
        <v>325.03039999999999</v>
      </c>
      <c r="H665">
        <v>220.28530000000001</v>
      </c>
      <c r="I665">
        <v>297.08190000000002</v>
      </c>
      <c r="J665">
        <v>57295773.783500001</v>
      </c>
      <c r="K665">
        <v>157.3672</v>
      </c>
    </row>
    <row r="666" spans="1:13" x14ac:dyDescent="0.4">
      <c r="A666" t="s">
        <v>13</v>
      </c>
      <c r="B666">
        <v>44</v>
      </c>
      <c r="C666" t="s">
        <v>38</v>
      </c>
      <c r="D666" t="s">
        <v>7</v>
      </c>
    </row>
    <row r="667" spans="1:13" x14ac:dyDescent="0.4">
      <c r="A667" t="s">
        <v>17</v>
      </c>
      <c r="B667" t="s">
        <v>10</v>
      </c>
    </row>
    <row r="668" spans="1:13" x14ac:dyDescent="0.4">
      <c r="A668" t="s">
        <v>0</v>
      </c>
      <c r="B668">
        <v>1686984.0215</v>
      </c>
      <c r="C668" t="s">
        <v>11</v>
      </c>
      <c r="D668">
        <v>0.32384629300000001</v>
      </c>
      <c r="E668" t="s">
        <v>12</v>
      </c>
      <c r="F668">
        <v>1.5083</v>
      </c>
      <c r="G668">
        <v>4.0824999999999996</v>
      </c>
      <c r="H668">
        <v>231.7611</v>
      </c>
      <c r="I668">
        <v>64.976200000000006</v>
      </c>
      <c r="J668">
        <v>34.948399999999999</v>
      </c>
      <c r="K668">
        <v>296.73719999999997</v>
      </c>
    </row>
    <row r="669" spans="1:13" x14ac:dyDescent="0.4">
      <c r="A669" t="s">
        <v>13</v>
      </c>
      <c r="B669">
        <v>44</v>
      </c>
      <c r="C669" t="s">
        <v>38</v>
      </c>
      <c r="D669" t="s">
        <v>7</v>
      </c>
    </row>
    <row r="670" spans="1:13" x14ac:dyDescent="0.4">
      <c r="A670" t="s">
        <v>18</v>
      </c>
      <c r="B670">
        <f>-----------------------------------0.05</f>
        <v>-0.05</v>
      </c>
    </row>
    <row r="671" spans="1:13" x14ac:dyDescent="0.4">
      <c r="A671" t="s">
        <v>18</v>
      </c>
      <c r="B671" t="s">
        <v>10</v>
      </c>
    </row>
    <row r="672" spans="1:13" x14ac:dyDescent="0.4">
      <c r="A672" t="s">
        <v>18</v>
      </c>
    </row>
    <row r="673" spans="1:13" x14ac:dyDescent="0.4">
      <c r="A673">
        <v>6</v>
      </c>
      <c r="B673" t="s">
        <v>19</v>
      </c>
      <c r="C673" t="s">
        <v>0</v>
      </c>
      <c r="D673">
        <v>59769.273000000001</v>
      </c>
      <c r="E673" t="s">
        <v>11</v>
      </c>
      <c r="F673">
        <v>0.33092362600000003</v>
      </c>
      <c r="G673" t="s">
        <v>12</v>
      </c>
      <c r="H673">
        <v>179.8544</v>
      </c>
      <c r="I673">
        <v>115.0078</v>
      </c>
      <c r="J673">
        <v>326.25020000000001</v>
      </c>
      <c r="K673">
        <v>24.7302</v>
      </c>
      <c r="L673">
        <v>11.914999999999999</v>
      </c>
      <c r="M673">
        <v>350.98039999999997</v>
      </c>
    </row>
    <row r="674" spans="1:13" x14ac:dyDescent="0.4">
      <c r="A674" t="s">
        <v>13</v>
      </c>
      <c r="B674">
        <v>44</v>
      </c>
      <c r="C674" t="s">
        <v>38</v>
      </c>
      <c r="D674" t="s">
        <v>7</v>
      </c>
    </row>
    <row r="675" spans="1:13" x14ac:dyDescent="0.4">
      <c r="A675" t="s">
        <v>20</v>
      </c>
      <c r="B675" t="s">
        <v>10</v>
      </c>
    </row>
    <row r="676" spans="1:13" x14ac:dyDescent="0.4">
      <c r="A676" t="s">
        <v>0</v>
      </c>
      <c r="B676">
        <v>198422.08850000001</v>
      </c>
      <c r="C676" t="s">
        <v>11</v>
      </c>
      <c r="D676">
        <v>0.98792083799999997</v>
      </c>
      <c r="E676" t="s">
        <v>12</v>
      </c>
      <c r="F676">
        <v>178.52600000000001</v>
      </c>
      <c r="G676">
        <v>165.03980000000001</v>
      </c>
      <c r="H676">
        <v>103.1511</v>
      </c>
      <c r="I676">
        <v>176.10650000000001</v>
      </c>
      <c r="J676">
        <v>91.403000000000006</v>
      </c>
      <c r="K676">
        <v>279.25760000000002</v>
      </c>
    </row>
    <row r="677" spans="1:13" x14ac:dyDescent="0.4">
      <c r="A677" t="s">
        <v>13</v>
      </c>
      <c r="B677">
        <v>44</v>
      </c>
      <c r="C677" t="s">
        <v>38</v>
      </c>
      <c r="D677" t="s">
        <v>7</v>
      </c>
    </row>
    <row r="678" spans="1:13" x14ac:dyDescent="0.4">
      <c r="A678" t="s">
        <v>6</v>
      </c>
      <c r="B678" t="s">
        <v>7</v>
      </c>
      <c r="C678" t="s">
        <v>8</v>
      </c>
      <c r="D678">
        <v>45</v>
      </c>
    </row>
    <row r="679" spans="1:13" x14ac:dyDescent="0.4">
      <c r="A679" t="s">
        <v>9</v>
      </c>
      <c r="B679" t="s">
        <v>10</v>
      </c>
    </row>
    <row r="680" spans="1:13" x14ac:dyDescent="0.4">
      <c r="A680" t="s">
        <v>0</v>
      </c>
      <c r="B680">
        <v>-3950.5798</v>
      </c>
      <c r="C680" t="s">
        <v>11</v>
      </c>
      <c r="D680">
        <v>11.796790182000001</v>
      </c>
      <c r="E680" t="s">
        <v>12</v>
      </c>
      <c r="F680">
        <v>1.7442</v>
      </c>
      <c r="G680">
        <v>325.05040000000002</v>
      </c>
      <c r="H680">
        <v>220.2559</v>
      </c>
      <c r="I680">
        <v>297.09019999999998</v>
      </c>
      <c r="J680">
        <v>57295773.783500001</v>
      </c>
      <c r="K680">
        <v>157.346</v>
      </c>
    </row>
    <row r="681" spans="1:13" x14ac:dyDescent="0.4">
      <c r="A681" t="s">
        <v>13</v>
      </c>
      <c r="B681">
        <v>45</v>
      </c>
      <c r="C681" t="s">
        <v>38</v>
      </c>
      <c r="D681" t="s">
        <v>7</v>
      </c>
    </row>
    <row r="682" spans="1:13" x14ac:dyDescent="0.4">
      <c r="A682" t="s">
        <v>17</v>
      </c>
      <c r="B682" t="s">
        <v>10</v>
      </c>
    </row>
    <row r="683" spans="1:13" x14ac:dyDescent="0.4">
      <c r="A683" t="s">
        <v>0</v>
      </c>
      <c r="B683">
        <v>-925124.41359999997</v>
      </c>
      <c r="C683" t="s">
        <v>11</v>
      </c>
      <c r="D683">
        <v>2.6121427640000001</v>
      </c>
      <c r="E683" t="s">
        <v>12</v>
      </c>
      <c r="F683">
        <v>1.4855</v>
      </c>
      <c r="G683">
        <v>5.2388000000000003</v>
      </c>
      <c r="H683">
        <v>322.3546</v>
      </c>
      <c r="I683">
        <v>333.2439</v>
      </c>
      <c r="J683">
        <v>57295773.783500001</v>
      </c>
      <c r="K683">
        <v>295.5985</v>
      </c>
    </row>
    <row r="684" spans="1:13" x14ac:dyDescent="0.4">
      <c r="A684" t="s">
        <v>13</v>
      </c>
      <c r="B684">
        <v>45</v>
      </c>
      <c r="C684" t="s">
        <v>38</v>
      </c>
      <c r="D684" t="s">
        <v>7</v>
      </c>
    </row>
    <row r="685" spans="1:13" x14ac:dyDescent="0.4">
      <c r="A685" t="s">
        <v>18</v>
      </c>
      <c r="B685">
        <f>-----------------------------------0.05</f>
        <v>-0.05</v>
      </c>
    </row>
    <row r="686" spans="1:13" x14ac:dyDescent="0.4">
      <c r="A686" t="s">
        <v>18</v>
      </c>
      <c r="B686" t="s">
        <v>10</v>
      </c>
    </row>
    <row r="687" spans="1:13" x14ac:dyDescent="0.4">
      <c r="A687" t="s">
        <v>18</v>
      </c>
    </row>
    <row r="688" spans="1:13" x14ac:dyDescent="0.4">
      <c r="A688">
        <v>6</v>
      </c>
      <c r="B688" t="s">
        <v>19</v>
      </c>
      <c r="C688" t="s">
        <v>0</v>
      </c>
      <c r="D688">
        <v>61831.135799999996</v>
      </c>
      <c r="E688" t="s">
        <v>11</v>
      </c>
      <c r="F688">
        <v>0.36540016400000003</v>
      </c>
      <c r="G688" t="s">
        <v>12</v>
      </c>
      <c r="H688">
        <v>179.83330000000001</v>
      </c>
      <c r="I688">
        <v>111.90819999999999</v>
      </c>
      <c r="J688">
        <v>319.3886</v>
      </c>
      <c r="K688">
        <v>28.4634</v>
      </c>
      <c r="L688">
        <v>12.5901</v>
      </c>
      <c r="M688">
        <v>347.85210000000001</v>
      </c>
    </row>
    <row r="689" spans="1:13" x14ac:dyDescent="0.4">
      <c r="A689" t="s">
        <v>13</v>
      </c>
      <c r="B689">
        <v>45</v>
      </c>
      <c r="C689" t="s">
        <v>38</v>
      </c>
      <c r="D689" t="s">
        <v>7</v>
      </c>
    </row>
    <row r="690" spans="1:13" x14ac:dyDescent="0.4">
      <c r="A690" t="s">
        <v>20</v>
      </c>
      <c r="B690" t="s">
        <v>10</v>
      </c>
    </row>
    <row r="691" spans="1:13" x14ac:dyDescent="0.4">
      <c r="A691" t="s">
        <v>0</v>
      </c>
      <c r="B691">
        <v>157913.45970000001</v>
      </c>
      <c r="C691" t="s">
        <v>11</v>
      </c>
      <c r="D691">
        <v>0.99936967099999996</v>
      </c>
      <c r="E691" t="s">
        <v>12</v>
      </c>
      <c r="F691">
        <v>178.15129999999999</v>
      </c>
      <c r="G691">
        <v>190.5849</v>
      </c>
      <c r="H691">
        <v>125.8463</v>
      </c>
      <c r="I691">
        <v>178.9092</v>
      </c>
      <c r="J691">
        <v>75.913300000000007</v>
      </c>
      <c r="K691">
        <v>304.75549999999998</v>
      </c>
    </row>
    <row r="692" spans="1:13" x14ac:dyDescent="0.4">
      <c r="A692" t="s">
        <v>13</v>
      </c>
      <c r="B692">
        <v>45</v>
      </c>
      <c r="C692" t="s">
        <v>38</v>
      </c>
      <c r="D692" t="s">
        <v>7</v>
      </c>
    </row>
    <row r="693" spans="1:13" x14ac:dyDescent="0.4">
      <c r="A693" t="s">
        <v>6</v>
      </c>
      <c r="B693" t="s">
        <v>7</v>
      </c>
      <c r="C693" t="s">
        <v>8</v>
      </c>
      <c r="D693">
        <v>46</v>
      </c>
    </row>
    <row r="694" spans="1:13" x14ac:dyDescent="0.4">
      <c r="A694" t="s">
        <v>9</v>
      </c>
      <c r="B694" t="s">
        <v>10</v>
      </c>
    </row>
    <row r="695" spans="1:13" x14ac:dyDescent="0.4">
      <c r="A695" t="s">
        <v>0</v>
      </c>
      <c r="B695">
        <v>-3262.8103999999998</v>
      </c>
      <c r="C695" t="s">
        <v>11</v>
      </c>
      <c r="D695">
        <v>11.372718018</v>
      </c>
      <c r="E695" t="s">
        <v>12</v>
      </c>
      <c r="F695">
        <v>2.0407999999999999</v>
      </c>
      <c r="G695">
        <v>47.432899999999997</v>
      </c>
      <c r="H695">
        <v>321.96179999999998</v>
      </c>
      <c r="I695">
        <v>290.05270000000002</v>
      </c>
      <c r="J695">
        <v>57295773.783500001</v>
      </c>
      <c r="K695">
        <v>252.0145</v>
      </c>
    </row>
    <row r="696" spans="1:13" x14ac:dyDescent="0.4">
      <c r="A696" t="s">
        <v>13</v>
      </c>
      <c r="B696">
        <v>46</v>
      </c>
      <c r="C696" t="s">
        <v>38</v>
      </c>
      <c r="D696" t="s">
        <v>7</v>
      </c>
    </row>
    <row r="697" spans="1:13" x14ac:dyDescent="0.4">
      <c r="A697" t="s">
        <v>17</v>
      </c>
      <c r="B697" t="s">
        <v>10</v>
      </c>
    </row>
    <row r="698" spans="1:13" x14ac:dyDescent="0.4">
      <c r="A698" t="s">
        <v>0</v>
      </c>
      <c r="B698">
        <v>1439968.7882000001</v>
      </c>
      <c r="C698" t="s">
        <v>11</v>
      </c>
      <c r="D698">
        <v>0.84983518000000002</v>
      </c>
      <c r="E698" t="s">
        <v>12</v>
      </c>
      <c r="F698">
        <v>178.61009999999999</v>
      </c>
      <c r="G698">
        <v>193.98859999999999</v>
      </c>
      <c r="H698">
        <v>58.782899999999998</v>
      </c>
      <c r="I698">
        <v>194.34309999999999</v>
      </c>
      <c r="J698">
        <v>263.64269999999999</v>
      </c>
      <c r="K698">
        <v>253.126</v>
      </c>
    </row>
    <row r="699" spans="1:13" x14ac:dyDescent="0.4">
      <c r="A699" t="s">
        <v>13</v>
      </c>
      <c r="B699">
        <v>46</v>
      </c>
      <c r="C699" t="s">
        <v>38</v>
      </c>
      <c r="D699" t="s">
        <v>7</v>
      </c>
    </row>
    <row r="700" spans="1:13" x14ac:dyDescent="0.4">
      <c r="A700" t="s">
        <v>18</v>
      </c>
      <c r="B700">
        <f>-----------------------------------0.05</f>
        <v>-0.05</v>
      </c>
    </row>
    <row r="701" spans="1:13" x14ac:dyDescent="0.4">
      <c r="A701" t="s">
        <v>18</v>
      </c>
      <c r="B701" t="s">
        <v>10</v>
      </c>
    </row>
    <row r="702" spans="1:13" x14ac:dyDescent="0.4">
      <c r="A702" t="s">
        <v>18</v>
      </c>
    </row>
    <row r="703" spans="1:13" x14ac:dyDescent="0.4">
      <c r="A703">
        <v>6</v>
      </c>
      <c r="B703" t="s">
        <v>19</v>
      </c>
      <c r="C703" t="s">
        <v>0</v>
      </c>
      <c r="D703">
        <v>53143.085200000001</v>
      </c>
      <c r="E703" t="s">
        <v>11</v>
      </c>
      <c r="F703">
        <v>0.27452030799999999</v>
      </c>
      <c r="G703" t="s">
        <v>12</v>
      </c>
      <c r="H703">
        <v>179.81950000000001</v>
      </c>
      <c r="I703">
        <v>112.91540000000001</v>
      </c>
      <c r="J703">
        <v>309.28460000000001</v>
      </c>
      <c r="K703">
        <v>39.575200000000002</v>
      </c>
      <c r="L703">
        <v>22.42</v>
      </c>
      <c r="M703">
        <v>348.85980000000001</v>
      </c>
    </row>
    <row r="704" spans="1:13" x14ac:dyDescent="0.4">
      <c r="A704" t="s">
        <v>13</v>
      </c>
      <c r="B704">
        <v>46</v>
      </c>
      <c r="C704" t="s">
        <v>38</v>
      </c>
      <c r="D704" t="s">
        <v>7</v>
      </c>
    </row>
    <row r="705" spans="1:13" x14ac:dyDescent="0.4">
      <c r="A705" t="s">
        <v>20</v>
      </c>
      <c r="B705" t="s">
        <v>10</v>
      </c>
    </row>
    <row r="706" spans="1:13" x14ac:dyDescent="0.4">
      <c r="A706" t="s">
        <v>0</v>
      </c>
      <c r="B706">
        <v>114392.3563</v>
      </c>
      <c r="C706" t="s">
        <v>11</v>
      </c>
      <c r="D706">
        <v>0.98996063599999995</v>
      </c>
      <c r="E706" t="s">
        <v>12</v>
      </c>
      <c r="F706">
        <v>2.1772</v>
      </c>
      <c r="G706">
        <v>330.49880000000002</v>
      </c>
      <c r="H706">
        <v>107.3466</v>
      </c>
      <c r="I706">
        <v>170.33619999999999</v>
      </c>
      <c r="J706">
        <v>24.204599999999999</v>
      </c>
      <c r="K706">
        <v>277.68270000000001</v>
      </c>
    </row>
    <row r="707" spans="1:13" x14ac:dyDescent="0.4">
      <c r="A707" t="s">
        <v>13</v>
      </c>
      <c r="B707">
        <v>46</v>
      </c>
      <c r="C707" t="s">
        <v>38</v>
      </c>
      <c r="D707" t="s">
        <v>7</v>
      </c>
    </row>
    <row r="708" spans="1:13" x14ac:dyDescent="0.4">
      <c r="A708" t="s">
        <v>6</v>
      </c>
      <c r="B708" t="s">
        <v>7</v>
      </c>
      <c r="C708" t="s">
        <v>8</v>
      </c>
      <c r="D708">
        <v>47</v>
      </c>
    </row>
    <row r="709" spans="1:13" x14ac:dyDescent="0.4">
      <c r="A709" t="s">
        <v>9</v>
      </c>
      <c r="B709" t="s">
        <v>10</v>
      </c>
    </row>
    <row r="710" spans="1:13" x14ac:dyDescent="0.4">
      <c r="A710" t="s">
        <v>0</v>
      </c>
      <c r="B710">
        <v>-3164.2426999999998</v>
      </c>
      <c r="C710" t="s">
        <v>11</v>
      </c>
      <c r="D710">
        <v>11.682213795999999</v>
      </c>
      <c r="E710" t="s">
        <v>12</v>
      </c>
      <c r="F710">
        <v>2.0413999999999999</v>
      </c>
      <c r="G710">
        <v>47.601399999999998</v>
      </c>
      <c r="H710">
        <v>321.79500000000002</v>
      </c>
      <c r="I710">
        <v>290.05399999999997</v>
      </c>
      <c r="J710">
        <v>57295773.783500001</v>
      </c>
      <c r="K710">
        <v>251.84899999999999</v>
      </c>
    </row>
    <row r="711" spans="1:13" x14ac:dyDescent="0.4">
      <c r="A711" t="s">
        <v>13</v>
      </c>
      <c r="B711">
        <v>47</v>
      </c>
      <c r="C711" t="s">
        <v>38</v>
      </c>
      <c r="D711" t="s">
        <v>7</v>
      </c>
    </row>
    <row r="712" spans="1:13" x14ac:dyDescent="0.4">
      <c r="A712" t="s">
        <v>17</v>
      </c>
      <c r="B712" t="s">
        <v>10</v>
      </c>
    </row>
    <row r="713" spans="1:13" x14ac:dyDescent="0.4">
      <c r="A713" t="s">
        <v>0</v>
      </c>
      <c r="B713">
        <v>2376473.8947999999</v>
      </c>
      <c r="C713" t="s">
        <v>11</v>
      </c>
      <c r="D713">
        <v>0.50428992900000003</v>
      </c>
      <c r="E713" t="s">
        <v>12</v>
      </c>
      <c r="F713">
        <v>178.54570000000001</v>
      </c>
      <c r="G713">
        <v>187.7166</v>
      </c>
      <c r="H713">
        <v>159.28139999999999</v>
      </c>
      <c r="I713">
        <v>87.591700000000003</v>
      </c>
      <c r="J713">
        <v>33.246499999999997</v>
      </c>
      <c r="K713">
        <v>246.87309999999999</v>
      </c>
    </row>
    <row r="714" spans="1:13" x14ac:dyDescent="0.4">
      <c r="A714" t="s">
        <v>13</v>
      </c>
      <c r="B714">
        <v>47</v>
      </c>
      <c r="C714" t="s">
        <v>38</v>
      </c>
      <c r="D714" t="s">
        <v>7</v>
      </c>
    </row>
    <row r="715" spans="1:13" x14ac:dyDescent="0.4">
      <c r="A715" t="s">
        <v>18</v>
      </c>
      <c r="B715">
        <f>-----------------------------------0.05</f>
        <v>-0.05</v>
      </c>
    </row>
    <row r="716" spans="1:13" x14ac:dyDescent="0.4">
      <c r="A716" t="s">
        <v>18</v>
      </c>
      <c r="B716" t="s">
        <v>10</v>
      </c>
    </row>
    <row r="717" spans="1:13" x14ac:dyDescent="0.4">
      <c r="A717" t="s">
        <v>18</v>
      </c>
    </row>
    <row r="718" spans="1:13" x14ac:dyDescent="0.4">
      <c r="A718">
        <v>6</v>
      </c>
      <c r="B718" t="s">
        <v>19</v>
      </c>
      <c r="C718" t="s">
        <v>0</v>
      </c>
      <c r="D718">
        <v>54628.944600000003</v>
      </c>
      <c r="E718" t="s">
        <v>11</v>
      </c>
      <c r="F718">
        <v>0.28072714999999998</v>
      </c>
      <c r="G718" t="s">
        <v>12</v>
      </c>
      <c r="H718">
        <v>179.85659999999999</v>
      </c>
      <c r="I718">
        <v>111.9444</v>
      </c>
      <c r="J718">
        <v>315.25779999999997</v>
      </c>
      <c r="K718">
        <v>32.642200000000003</v>
      </c>
      <c r="L718">
        <v>18.018999999999998</v>
      </c>
      <c r="M718">
        <v>347.90010000000001</v>
      </c>
    </row>
    <row r="719" spans="1:13" x14ac:dyDescent="0.4">
      <c r="A719" t="s">
        <v>13</v>
      </c>
      <c r="B719">
        <v>47</v>
      </c>
      <c r="C719" t="s">
        <v>38</v>
      </c>
      <c r="D719" t="s">
        <v>7</v>
      </c>
    </row>
    <row r="720" spans="1:13" x14ac:dyDescent="0.4">
      <c r="A720" t="s">
        <v>20</v>
      </c>
      <c r="B720" t="s">
        <v>10</v>
      </c>
    </row>
    <row r="721" spans="1:13" x14ac:dyDescent="0.4">
      <c r="A721" t="s">
        <v>0</v>
      </c>
      <c r="B721">
        <v>133346.1213</v>
      </c>
      <c r="C721" t="s">
        <v>11</v>
      </c>
      <c r="D721">
        <v>0.99854283099999996</v>
      </c>
      <c r="E721" t="s">
        <v>12</v>
      </c>
      <c r="F721">
        <v>1.7154</v>
      </c>
      <c r="G721">
        <v>320.50279999999998</v>
      </c>
      <c r="H721">
        <v>107.8398</v>
      </c>
      <c r="I721">
        <v>177.62119999999999</v>
      </c>
      <c r="J721">
        <v>49.595599999999997</v>
      </c>
      <c r="K721">
        <v>285.46100000000001</v>
      </c>
    </row>
    <row r="722" spans="1:13" x14ac:dyDescent="0.4">
      <c r="A722" t="s">
        <v>13</v>
      </c>
      <c r="B722">
        <v>47</v>
      </c>
      <c r="C722" t="s">
        <v>38</v>
      </c>
      <c r="D722" t="s">
        <v>7</v>
      </c>
    </row>
    <row r="723" spans="1:13" x14ac:dyDescent="0.4">
      <c r="A723" t="s">
        <v>6</v>
      </c>
      <c r="B723" t="s">
        <v>7</v>
      </c>
      <c r="C723" t="s">
        <v>8</v>
      </c>
      <c r="D723">
        <v>48</v>
      </c>
    </row>
    <row r="724" spans="1:13" x14ac:dyDescent="0.4">
      <c r="A724" t="s">
        <v>9</v>
      </c>
      <c r="B724" t="s">
        <v>10</v>
      </c>
    </row>
    <row r="725" spans="1:13" x14ac:dyDescent="0.4">
      <c r="A725" t="s">
        <v>0</v>
      </c>
      <c r="B725">
        <v>-3841.2188000000001</v>
      </c>
      <c r="C725" t="s">
        <v>11</v>
      </c>
      <c r="D725">
        <v>12.026441242000001</v>
      </c>
      <c r="E725" t="s">
        <v>12</v>
      </c>
      <c r="F725">
        <v>1.7528999999999999</v>
      </c>
      <c r="G725">
        <v>324.8759</v>
      </c>
      <c r="H725">
        <v>220.53290000000001</v>
      </c>
      <c r="I725">
        <v>296.99160000000001</v>
      </c>
      <c r="J725">
        <v>57295773.783500001</v>
      </c>
      <c r="K725">
        <v>157.52449999999999</v>
      </c>
    </row>
    <row r="726" spans="1:13" x14ac:dyDescent="0.4">
      <c r="A726" t="s">
        <v>13</v>
      </c>
      <c r="B726">
        <v>48</v>
      </c>
      <c r="C726" t="s">
        <v>38</v>
      </c>
      <c r="D726" t="s">
        <v>7</v>
      </c>
    </row>
    <row r="727" spans="1:13" x14ac:dyDescent="0.4">
      <c r="A727" t="s">
        <v>17</v>
      </c>
      <c r="B727" t="s">
        <v>10</v>
      </c>
    </row>
    <row r="728" spans="1:13" x14ac:dyDescent="0.4">
      <c r="A728" t="s">
        <v>0</v>
      </c>
      <c r="B728">
        <v>1674277.8848000001</v>
      </c>
      <c r="C728" t="s">
        <v>11</v>
      </c>
      <c r="D728">
        <v>0.98746231900000003</v>
      </c>
      <c r="E728" t="s">
        <v>12</v>
      </c>
      <c r="F728">
        <v>1.2897000000000001</v>
      </c>
      <c r="G728">
        <v>31.327000000000002</v>
      </c>
      <c r="H728">
        <v>268.97329999999999</v>
      </c>
      <c r="I728">
        <v>180.66149999999999</v>
      </c>
      <c r="J728">
        <v>196.4958</v>
      </c>
      <c r="K728">
        <v>89.634799999999998</v>
      </c>
    </row>
    <row r="729" spans="1:13" x14ac:dyDescent="0.4">
      <c r="A729" t="s">
        <v>13</v>
      </c>
      <c r="B729">
        <v>48</v>
      </c>
      <c r="C729" t="s">
        <v>38</v>
      </c>
      <c r="D729" t="s">
        <v>7</v>
      </c>
    </row>
    <row r="730" spans="1:13" x14ac:dyDescent="0.4">
      <c r="A730" t="s">
        <v>18</v>
      </c>
      <c r="B730">
        <f>-----------------------------------0.05</f>
        <v>-0.05</v>
      </c>
    </row>
    <row r="731" spans="1:13" x14ac:dyDescent="0.4">
      <c r="A731" t="s">
        <v>18</v>
      </c>
      <c r="B731" t="s">
        <v>10</v>
      </c>
    </row>
    <row r="732" spans="1:13" x14ac:dyDescent="0.4">
      <c r="A732" t="s">
        <v>18</v>
      </c>
    </row>
    <row r="733" spans="1:13" x14ac:dyDescent="0.4">
      <c r="A733">
        <v>7</v>
      </c>
      <c r="B733" t="s">
        <v>19</v>
      </c>
      <c r="C733" t="s">
        <v>0</v>
      </c>
      <c r="D733">
        <v>42127.703500000003</v>
      </c>
      <c r="E733" t="s">
        <v>11</v>
      </c>
      <c r="F733">
        <v>8.0808245000000001E-2</v>
      </c>
      <c r="G733" t="s">
        <v>12</v>
      </c>
      <c r="H733">
        <v>0.12959999999999999</v>
      </c>
      <c r="I733">
        <v>94.748699999999999</v>
      </c>
      <c r="J733">
        <v>266.73500000000001</v>
      </c>
      <c r="K733">
        <v>122.34350000000001</v>
      </c>
      <c r="L733">
        <v>114.2653</v>
      </c>
      <c r="M733">
        <v>29.078499999999998</v>
      </c>
    </row>
    <row r="734" spans="1:13" x14ac:dyDescent="0.4">
      <c r="A734" t="s">
        <v>13</v>
      </c>
      <c r="B734">
        <v>48</v>
      </c>
      <c r="C734" t="s">
        <v>38</v>
      </c>
      <c r="D734" t="s">
        <v>7</v>
      </c>
    </row>
    <row r="735" spans="1:13" x14ac:dyDescent="0.4">
      <c r="A735" t="s">
        <v>20</v>
      </c>
      <c r="B735" t="s">
        <v>10</v>
      </c>
    </row>
    <row r="736" spans="1:13" x14ac:dyDescent="0.4">
      <c r="A736" t="s">
        <v>0</v>
      </c>
      <c r="B736">
        <v>130604.1505</v>
      </c>
      <c r="C736" t="s">
        <v>11</v>
      </c>
      <c r="D736">
        <v>0.98373821699999997</v>
      </c>
      <c r="E736" t="s">
        <v>12</v>
      </c>
      <c r="F736">
        <v>16.922999999999998</v>
      </c>
      <c r="G736">
        <v>328.2903</v>
      </c>
      <c r="H736">
        <v>157.7954</v>
      </c>
      <c r="I736">
        <v>161.44030000000001</v>
      </c>
      <c r="J736">
        <v>10.192600000000001</v>
      </c>
      <c r="K736">
        <v>319.23570000000001</v>
      </c>
    </row>
    <row r="737" spans="1:13" x14ac:dyDescent="0.4">
      <c r="A737" t="s">
        <v>13</v>
      </c>
      <c r="B737">
        <v>48</v>
      </c>
      <c r="C737" t="s">
        <v>38</v>
      </c>
      <c r="D737" t="s">
        <v>7</v>
      </c>
    </row>
    <row r="738" spans="1:13" x14ac:dyDescent="0.4">
      <c r="A738" t="s">
        <v>6</v>
      </c>
      <c r="B738" t="s">
        <v>7</v>
      </c>
      <c r="C738" t="s">
        <v>8</v>
      </c>
      <c r="D738">
        <v>49</v>
      </c>
    </row>
    <row r="739" spans="1:13" x14ac:dyDescent="0.4">
      <c r="A739" t="s">
        <v>9</v>
      </c>
      <c r="B739" t="s">
        <v>10</v>
      </c>
    </row>
    <row r="740" spans="1:13" x14ac:dyDescent="0.4">
      <c r="A740" t="s">
        <v>0</v>
      </c>
      <c r="B740">
        <v>58453.486299999997</v>
      </c>
      <c r="C740" t="s">
        <v>11</v>
      </c>
      <c r="D740">
        <v>0.51484542200000005</v>
      </c>
      <c r="E740" t="s">
        <v>12</v>
      </c>
      <c r="F740">
        <v>0.93110000000000004</v>
      </c>
      <c r="G740">
        <v>31.773299999999999</v>
      </c>
      <c r="H740">
        <v>1.1830000000000001</v>
      </c>
      <c r="I740">
        <v>141.73070000000001</v>
      </c>
      <c r="J740">
        <v>90.687299999999993</v>
      </c>
      <c r="K740">
        <v>142.91370000000001</v>
      </c>
    </row>
    <row r="741" spans="1:13" x14ac:dyDescent="0.4">
      <c r="A741" t="s">
        <v>13</v>
      </c>
      <c r="B741">
        <v>49</v>
      </c>
      <c r="C741" t="s">
        <v>38</v>
      </c>
      <c r="D741" t="s">
        <v>7</v>
      </c>
    </row>
    <row r="742" spans="1:13" x14ac:dyDescent="0.4">
      <c r="A742" t="s">
        <v>17</v>
      </c>
      <c r="B742" t="s">
        <v>10</v>
      </c>
    </row>
    <row r="743" spans="1:13" x14ac:dyDescent="0.4">
      <c r="A743" t="s">
        <v>0</v>
      </c>
      <c r="B743">
        <v>182543.71789999999</v>
      </c>
      <c r="C743" t="s">
        <v>11</v>
      </c>
      <c r="D743">
        <v>0.38957212499999999</v>
      </c>
      <c r="E743" t="s">
        <v>12</v>
      </c>
      <c r="F743">
        <v>2.8959000000000001</v>
      </c>
      <c r="G743">
        <v>28.4666</v>
      </c>
      <c r="H743">
        <v>258.6309</v>
      </c>
      <c r="I743">
        <v>64.837699999999998</v>
      </c>
      <c r="J743">
        <v>29.692399999999999</v>
      </c>
      <c r="K743">
        <v>323.46859999999998</v>
      </c>
    </row>
    <row r="744" spans="1:13" x14ac:dyDescent="0.4">
      <c r="A744" t="s">
        <v>13</v>
      </c>
      <c r="B744">
        <v>49</v>
      </c>
      <c r="C744" t="s">
        <v>38</v>
      </c>
      <c r="D744" t="s">
        <v>7</v>
      </c>
    </row>
    <row r="745" spans="1:13" x14ac:dyDescent="0.4">
      <c r="A745" t="s">
        <v>18</v>
      </c>
      <c r="B745">
        <f>-----------------------------------0.05</f>
        <v>-0.05</v>
      </c>
    </row>
    <row r="746" spans="1:13" x14ac:dyDescent="0.4">
      <c r="A746" t="s">
        <v>18</v>
      </c>
      <c r="B746" t="s">
        <v>10</v>
      </c>
    </row>
    <row r="747" spans="1:13" x14ac:dyDescent="0.4">
      <c r="A747" t="s">
        <v>18</v>
      </c>
    </row>
    <row r="748" spans="1:13" x14ac:dyDescent="0.4">
      <c r="A748">
        <v>9</v>
      </c>
      <c r="B748" t="s">
        <v>19</v>
      </c>
      <c r="C748" t="s">
        <v>0</v>
      </c>
      <c r="D748">
        <v>23234.146499999999</v>
      </c>
      <c r="E748" t="s">
        <v>11</v>
      </c>
      <c r="F748">
        <v>0.88343003099999995</v>
      </c>
      <c r="G748" t="s">
        <v>12</v>
      </c>
      <c r="H748">
        <v>179.65729999999999</v>
      </c>
      <c r="I748">
        <v>187.45060000000001</v>
      </c>
      <c r="J748">
        <v>189.99160000000001</v>
      </c>
      <c r="K748">
        <v>181.61709999999999</v>
      </c>
      <c r="L748">
        <v>192.21799999999999</v>
      </c>
      <c r="M748">
        <v>11.6088</v>
      </c>
    </row>
    <row r="749" spans="1:13" x14ac:dyDescent="0.4">
      <c r="A749" t="s">
        <v>13</v>
      </c>
      <c r="B749">
        <v>49</v>
      </c>
      <c r="C749" t="s">
        <v>38</v>
      </c>
      <c r="D749" t="s">
        <v>7</v>
      </c>
    </row>
    <row r="750" spans="1:13" x14ac:dyDescent="0.4">
      <c r="A750" t="s">
        <v>20</v>
      </c>
      <c r="B750" t="s">
        <v>10</v>
      </c>
    </row>
    <row r="751" spans="1:13" x14ac:dyDescent="0.4">
      <c r="A751" t="s">
        <v>0</v>
      </c>
      <c r="B751">
        <v>-29035.951499999999</v>
      </c>
      <c r="C751" t="s">
        <v>11</v>
      </c>
      <c r="D751">
        <v>1.015769817</v>
      </c>
      <c r="E751" t="s">
        <v>12</v>
      </c>
      <c r="F751">
        <v>162.48339999999999</v>
      </c>
      <c r="G751">
        <v>223.10810000000001</v>
      </c>
      <c r="H751">
        <v>186.13489999999999</v>
      </c>
      <c r="I751">
        <v>168.0119</v>
      </c>
      <c r="J751">
        <v>196.7706</v>
      </c>
      <c r="K751">
        <v>354.14670000000001</v>
      </c>
    </row>
    <row r="752" spans="1:13" x14ac:dyDescent="0.4">
      <c r="A752" t="s">
        <v>13</v>
      </c>
      <c r="B752">
        <v>49</v>
      </c>
      <c r="C752" t="s">
        <v>38</v>
      </c>
      <c r="D752" t="s">
        <v>7</v>
      </c>
    </row>
    <row r="753" spans="1:13" x14ac:dyDescent="0.4">
      <c r="A753" t="s">
        <v>6</v>
      </c>
      <c r="B753" t="s">
        <v>7</v>
      </c>
      <c r="C753" t="s">
        <v>8</v>
      </c>
      <c r="D753">
        <v>50</v>
      </c>
    </row>
    <row r="754" spans="1:13" x14ac:dyDescent="0.4">
      <c r="A754" t="s">
        <v>9</v>
      </c>
      <c r="B754" t="s">
        <v>10</v>
      </c>
    </row>
    <row r="755" spans="1:13" x14ac:dyDescent="0.4">
      <c r="A755" t="s">
        <v>0</v>
      </c>
      <c r="B755">
        <v>58426.148200000003</v>
      </c>
      <c r="C755" t="s">
        <v>11</v>
      </c>
      <c r="D755">
        <v>0.51496573599999995</v>
      </c>
      <c r="E755" t="s">
        <v>12</v>
      </c>
      <c r="F755">
        <v>0.93079999999999996</v>
      </c>
      <c r="G755">
        <v>31.776399999999999</v>
      </c>
      <c r="H755">
        <v>1.147</v>
      </c>
      <c r="I755">
        <v>141.76390000000001</v>
      </c>
      <c r="J755">
        <v>90.729799999999997</v>
      </c>
      <c r="K755">
        <v>142.91079999999999</v>
      </c>
    </row>
    <row r="756" spans="1:13" x14ac:dyDescent="0.4">
      <c r="A756" t="s">
        <v>13</v>
      </c>
      <c r="B756">
        <v>50</v>
      </c>
      <c r="C756" t="s">
        <v>38</v>
      </c>
      <c r="D756" t="s">
        <v>7</v>
      </c>
    </row>
    <row r="757" spans="1:13" x14ac:dyDescent="0.4">
      <c r="A757" t="s">
        <v>17</v>
      </c>
      <c r="B757" t="s">
        <v>10</v>
      </c>
    </row>
    <row r="758" spans="1:13" x14ac:dyDescent="0.4">
      <c r="A758" t="s">
        <v>0</v>
      </c>
      <c r="B758">
        <v>182134.9896</v>
      </c>
      <c r="C758" t="s">
        <v>11</v>
      </c>
      <c r="D758">
        <v>0.38839981699999998</v>
      </c>
      <c r="E758" t="s">
        <v>12</v>
      </c>
      <c r="F758">
        <v>2.8963000000000001</v>
      </c>
      <c r="G758">
        <v>28.459499999999998</v>
      </c>
      <c r="H758">
        <v>258.47179999999997</v>
      </c>
      <c r="I758">
        <v>65.004000000000005</v>
      </c>
      <c r="J758">
        <v>29.877600000000001</v>
      </c>
      <c r="K758">
        <v>323.47579999999999</v>
      </c>
    </row>
    <row r="759" spans="1:13" x14ac:dyDescent="0.4">
      <c r="A759" t="s">
        <v>13</v>
      </c>
      <c r="B759">
        <v>50</v>
      </c>
      <c r="C759" t="s">
        <v>38</v>
      </c>
      <c r="D759" t="s">
        <v>7</v>
      </c>
    </row>
    <row r="760" spans="1:13" x14ac:dyDescent="0.4">
      <c r="A760" t="s">
        <v>18</v>
      </c>
      <c r="B760">
        <f>-----------------------------------0.05</f>
        <v>-0.05</v>
      </c>
    </row>
    <row r="761" spans="1:13" x14ac:dyDescent="0.4">
      <c r="A761" t="s">
        <v>18</v>
      </c>
      <c r="B761" t="s">
        <v>10</v>
      </c>
    </row>
    <row r="762" spans="1:13" x14ac:dyDescent="0.4">
      <c r="A762" t="s">
        <v>18</v>
      </c>
    </row>
    <row r="763" spans="1:13" x14ac:dyDescent="0.4">
      <c r="A763">
        <v>9</v>
      </c>
      <c r="B763" t="s">
        <v>19</v>
      </c>
      <c r="C763" t="s">
        <v>0</v>
      </c>
      <c r="D763">
        <v>23240.5406</v>
      </c>
      <c r="E763" t="s">
        <v>11</v>
      </c>
      <c r="F763">
        <v>0.88330787600000005</v>
      </c>
      <c r="G763" t="s">
        <v>12</v>
      </c>
      <c r="H763">
        <v>179.65719999999999</v>
      </c>
      <c r="I763">
        <v>187.4924</v>
      </c>
      <c r="J763">
        <v>190.0361</v>
      </c>
      <c r="K763">
        <v>181.61510000000001</v>
      </c>
      <c r="L763">
        <v>192.19499999999999</v>
      </c>
      <c r="M763">
        <v>11.651199999999999</v>
      </c>
    </row>
    <row r="764" spans="1:13" x14ac:dyDescent="0.4">
      <c r="A764" t="s">
        <v>13</v>
      </c>
      <c r="B764">
        <v>50</v>
      </c>
      <c r="C764" t="s">
        <v>38</v>
      </c>
      <c r="D764" t="s">
        <v>7</v>
      </c>
    </row>
    <row r="765" spans="1:13" x14ac:dyDescent="0.4">
      <c r="A765" t="s">
        <v>20</v>
      </c>
      <c r="B765" t="s">
        <v>10</v>
      </c>
    </row>
    <row r="766" spans="1:13" x14ac:dyDescent="0.4">
      <c r="A766" t="s">
        <v>0</v>
      </c>
      <c r="B766">
        <v>-28954.448700000001</v>
      </c>
      <c r="C766" t="s">
        <v>11</v>
      </c>
      <c r="D766">
        <v>1.0154372810000001</v>
      </c>
      <c r="E766" t="s">
        <v>12</v>
      </c>
      <c r="F766">
        <v>162.20660000000001</v>
      </c>
      <c r="G766">
        <v>223.16419999999999</v>
      </c>
      <c r="H766">
        <v>186.0909</v>
      </c>
      <c r="I766">
        <v>168.14259999999999</v>
      </c>
      <c r="J766">
        <v>197.4409</v>
      </c>
      <c r="K766">
        <v>354.23349999999999</v>
      </c>
    </row>
    <row r="767" spans="1:13" x14ac:dyDescent="0.4">
      <c r="A767" t="s">
        <v>13</v>
      </c>
      <c r="B767">
        <v>50</v>
      </c>
      <c r="C767" t="s">
        <v>38</v>
      </c>
      <c r="D767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F36D-B47D-4D73-9B38-AADED9909FDD}">
  <dimension ref="A1:T919"/>
  <sheetViews>
    <sheetView tabSelected="1" workbookViewId="0">
      <pane ySplit="1" topLeftCell="A107" activePane="bottomLeft" state="frozen"/>
      <selection pane="bottomLeft" activeCell="U2" sqref="U2"/>
    </sheetView>
  </sheetViews>
  <sheetFormatPr defaultRowHeight="14.6" x14ac:dyDescent="0.4"/>
  <cols>
    <col min="3" max="4" width="3.69140625" customWidth="1"/>
    <col min="5" max="5" width="6.15234375" customWidth="1"/>
    <col min="6" max="6" width="22.3046875" customWidth="1"/>
    <col min="8" max="8" width="9.84375" style="21" customWidth="1"/>
    <col min="9" max="9" width="17.765625" style="1" customWidth="1"/>
    <col min="10" max="14" width="10.69140625" style="21" customWidth="1"/>
  </cols>
  <sheetData>
    <row r="1" spans="1:20" s="18" customFormat="1" ht="15" thickBot="1" x14ac:dyDescent="0.45">
      <c r="A1" s="18" t="s">
        <v>7</v>
      </c>
      <c r="C1" s="18" t="s">
        <v>100</v>
      </c>
      <c r="D1" s="18" t="s">
        <v>101</v>
      </c>
      <c r="E1" s="18" t="s">
        <v>102</v>
      </c>
      <c r="F1" s="18" t="s">
        <v>103</v>
      </c>
      <c r="G1" s="18" t="s">
        <v>104</v>
      </c>
      <c r="H1" s="20" t="s">
        <v>128</v>
      </c>
      <c r="I1" s="19" t="s">
        <v>0</v>
      </c>
      <c r="J1" s="20" t="s">
        <v>1</v>
      </c>
      <c r="K1" s="20"/>
      <c r="L1" s="20"/>
      <c r="M1" s="20" t="s">
        <v>130</v>
      </c>
      <c r="N1" s="22">
        <v>1000</v>
      </c>
      <c r="O1" s="18" t="s">
        <v>129</v>
      </c>
      <c r="P1" s="23">
        <f>COUNTIF(I2:I919,"&lt;0")</f>
        <v>39</v>
      </c>
      <c r="Q1" s="18" t="s">
        <v>104</v>
      </c>
      <c r="R1" s="23">
        <f>COUNTIF(G2:G919,"=y")</f>
        <v>78</v>
      </c>
      <c r="S1" s="18" t="s">
        <v>131</v>
      </c>
      <c r="T1" s="23">
        <f>COUNTIF(F2:F919,"=ok")</f>
        <v>889</v>
      </c>
    </row>
    <row r="2" spans="1:20" x14ac:dyDescent="0.4">
      <c r="A2">
        <v>95</v>
      </c>
      <c r="B2" t="s">
        <v>95</v>
      </c>
      <c r="C2" t="s">
        <v>96</v>
      </c>
      <c r="D2" t="s">
        <v>97</v>
      </c>
      <c r="E2">
        <v>0</v>
      </c>
      <c r="F2" t="s">
        <v>109</v>
      </c>
      <c r="G2" t="s">
        <v>98</v>
      </c>
      <c r="H2" s="21">
        <v>7554.0878909414296</v>
      </c>
      <c r="I2" s="1">
        <v>-776146842.32355797</v>
      </c>
      <c r="J2" s="21">
        <v>1.00000766179083</v>
      </c>
    </row>
    <row r="3" spans="1:20" x14ac:dyDescent="0.4">
      <c r="A3">
        <v>130</v>
      </c>
      <c r="B3" t="s">
        <v>95</v>
      </c>
      <c r="C3" t="s">
        <v>96</v>
      </c>
      <c r="D3" t="s">
        <v>97</v>
      </c>
      <c r="E3">
        <v>0</v>
      </c>
      <c r="F3" t="s">
        <v>121</v>
      </c>
      <c r="G3" t="s">
        <v>98</v>
      </c>
      <c r="H3" s="21">
        <v>3.4706308495122601E-2</v>
      </c>
      <c r="I3" s="1">
        <v>-2075754888.8326199</v>
      </c>
      <c r="J3" s="21">
        <v>1.00000173399143</v>
      </c>
    </row>
    <row r="4" spans="1:20" x14ac:dyDescent="0.4">
      <c r="A4">
        <v>151</v>
      </c>
      <c r="B4" t="s">
        <v>95</v>
      </c>
      <c r="C4" t="s">
        <v>96</v>
      </c>
      <c r="D4" t="s">
        <v>97</v>
      </c>
      <c r="E4">
        <v>0</v>
      </c>
      <c r="F4" t="s">
        <v>132</v>
      </c>
      <c r="G4" t="s">
        <v>98</v>
      </c>
      <c r="H4" s="21">
        <v>3.0543259122597002E-2</v>
      </c>
      <c r="I4" s="1">
        <v>-2166348646.3547101</v>
      </c>
      <c r="J4" s="21">
        <v>1.0000019319817199</v>
      </c>
    </row>
    <row r="5" spans="1:20" x14ac:dyDescent="0.4">
      <c r="A5">
        <v>89</v>
      </c>
      <c r="B5" t="s">
        <v>95</v>
      </c>
      <c r="C5" t="s">
        <v>96</v>
      </c>
      <c r="D5" t="s">
        <v>97</v>
      </c>
      <c r="E5">
        <v>0</v>
      </c>
      <c r="F5" t="s">
        <v>107</v>
      </c>
      <c r="G5" t="s">
        <v>98</v>
      </c>
      <c r="H5" s="21">
        <v>4.2167102770554901E-8</v>
      </c>
      <c r="I5" s="1">
        <v>-820195415.87066197</v>
      </c>
      <c r="J5" s="21">
        <v>1.0000066296219701</v>
      </c>
    </row>
    <row r="6" spans="1:20" x14ac:dyDescent="0.4">
      <c r="A6">
        <v>106</v>
      </c>
      <c r="B6" t="s">
        <v>95</v>
      </c>
      <c r="C6" t="s">
        <v>96</v>
      </c>
      <c r="D6" t="s">
        <v>97</v>
      </c>
      <c r="E6">
        <v>0</v>
      </c>
      <c r="F6" t="s">
        <v>115</v>
      </c>
      <c r="G6" t="s">
        <v>98</v>
      </c>
      <c r="H6" s="21">
        <v>2.4602305092467799E-2</v>
      </c>
      <c r="I6" s="1">
        <v>-1182713149.8280101</v>
      </c>
      <c r="J6" s="21">
        <v>1.00000406899334</v>
      </c>
    </row>
    <row r="7" spans="1:20" x14ac:dyDescent="0.4">
      <c r="A7">
        <v>97</v>
      </c>
      <c r="B7" t="s">
        <v>95</v>
      </c>
      <c r="C7" t="s">
        <v>96</v>
      </c>
      <c r="D7" t="s">
        <v>97</v>
      </c>
      <c r="E7">
        <v>0</v>
      </c>
      <c r="F7" t="s">
        <v>110</v>
      </c>
      <c r="G7" t="s">
        <v>98</v>
      </c>
      <c r="H7" s="21">
        <v>1.4747860339807701E-2</v>
      </c>
      <c r="I7" s="1">
        <v>-1128364793.29245</v>
      </c>
      <c r="J7" s="21">
        <v>1.00000480537461</v>
      </c>
    </row>
    <row r="8" spans="1:20" x14ac:dyDescent="0.4">
      <c r="A8">
        <v>162</v>
      </c>
      <c r="B8" t="s">
        <v>95</v>
      </c>
      <c r="C8" t="s">
        <v>96</v>
      </c>
      <c r="D8" t="s">
        <v>97</v>
      </c>
      <c r="E8">
        <v>0</v>
      </c>
      <c r="F8" t="s">
        <v>135</v>
      </c>
      <c r="G8" t="s">
        <v>98</v>
      </c>
      <c r="H8" s="21">
        <v>2.2788786733406001E-2</v>
      </c>
      <c r="I8" s="1">
        <v>-2376055327.6838498</v>
      </c>
      <c r="J8" s="21">
        <v>1.0000020117339501</v>
      </c>
    </row>
    <row r="9" spans="1:20" x14ac:dyDescent="0.4">
      <c r="A9">
        <v>104</v>
      </c>
      <c r="B9" t="s">
        <v>95</v>
      </c>
      <c r="C9" t="s">
        <v>96</v>
      </c>
      <c r="D9" t="s">
        <v>97</v>
      </c>
      <c r="E9">
        <v>0</v>
      </c>
      <c r="F9" t="s">
        <v>113</v>
      </c>
      <c r="G9" t="s">
        <v>98</v>
      </c>
      <c r="H9" s="21">
        <v>2.48914519774701E-2</v>
      </c>
      <c r="I9" s="1">
        <v>-1378574692.58266</v>
      </c>
      <c r="J9" s="21">
        <v>1.00000326036194</v>
      </c>
    </row>
    <row r="10" spans="1:20" x14ac:dyDescent="0.4">
      <c r="A10">
        <v>143</v>
      </c>
      <c r="B10" t="s">
        <v>95</v>
      </c>
      <c r="C10" t="s">
        <v>96</v>
      </c>
      <c r="D10" t="s">
        <v>97</v>
      </c>
      <c r="E10">
        <v>0</v>
      </c>
      <c r="F10" t="s">
        <v>127</v>
      </c>
      <c r="G10" t="s">
        <v>98</v>
      </c>
      <c r="H10" s="21">
        <v>4.3697313225040703E-2</v>
      </c>
      <c r="I10" s="1">
        <v>-1254785872.80077</v>
      </c>
      <c r="J10" s="21">
        <v>1.0000034821252299</v>
      </c>
    </row>
    <row r="11" spans="1:20" x14ac:dyDescent="0.4">
      <c r="A11">
        <v>165</v>
      </c>
      <c r="B11" t="s">
        <v>95</v>
      </c>
      <c r="C11" t="s">
        <v>96</v>
      </c>
      <c r="D11" t="s">
        <v>97</v>
      </c>
      <c r="E11">
        <v>0</v>
      </c>
      <c r="F11" t="s">
        <v>137</v>
      </c>
      <c r="G11" t="s">
        <v>98</v>
      </c>
      <c r="H11" s="21">
        <v>3.0076177044608798E-2</v>
      </c>
      <c r="I11" s="1">
        <v>-2255864585.4769602</v>
      </c>
      <c r="J11" s="21">
        <v>1.00000193271948</v>
      </c>
    </row>
    <row r="12" spans="1:20" x14ac:dyDescent="0.4">
      <c r="A12">
        <v>152</v>
      </c>
      <c r="B12" t="s">
        <v>95</v>
      </c>
      <c r="C12" t="s">
        <v>96</v>
      </c>
      <c r="D12" t="s">
        <v>97</v>
      </c>
      <c r="E12">
        <v>0</v>
      </c>
      <c r="F12" t="s">
        <v>133</v>
      </c>
      <c r="G12" t="s">
        <v>98</v>
      </c>
      <c r="H12" s="21">
        <v>2.8313678907926399E-2</v>
      </c>
      <c r="I12" s="1">
        <v>-1911318456.4709799</v>
      </c>
      <c r="J12" s="21">
        <v>1.00000239493784</v>
      </c>
    </row>
    <row r="13" spans="1:20" x14ac:dyDescent="0.4">
      <c r="A13">
        <v>100</v>
      </c>
      <c r="B13" t="s">
        <v>95</v>
      </c>
      <c r="C13" t="s">
        <v>96</v>
      </c>
      <c r="D13" t="s">
        <v>97</v>
      </c>
      <c r="E13">
        <v>0</v>
      </c>
      <c r="F13" t="s">
        <v>111</v>
      </c>
      <c r="G13" t="s">
        <v>98</v>
      </c>
      <c r="H13" s="21">
        <v>4.3780143599907301E-8</v>
      </c>
      <c r="I13" s="1">
        <v>-879376771.16324103</v>
      </c>
      <c r="J13" s="21">
        <v>1.0000067996726001</v>
      </c>
    </row>
    <row r="14" spans="1:20" x14ac:dyDescent="0.4">
      <c r="A14">
        <v>156</v>
      </c>
      <c r="B14" t="s">
        <v>95</v>
      </c>
      <c r="C14" t="s">
        <v>96</v>
      </c>
      <c r="D14" t="s">
        <v>97</v>
      </c>
      <c r="E14">
        <v>0</v>
      </c>
      <c r="F14" t="s">
        <v>134</v>
      </c>
      <c r="G14" t="s">
        <v>98</v>
      </c>
      <c r="H14" s="21">
        <v>2.3444823616593401E-2</v>
      </c>
      <c r="I14" s="1">
        <v>-1796715826.81124</v>
      </c>
      <c r="J14" s="21">
        <v>1.00000284141663</v>
      </c>
    </row>
    <row r="15" spans="1:20" x14ac:dyDescent="0.4">
      <c r="A15">
        <v>136</v>
      </c>
      <c r="B15" t="s">
        <v>95</v>
      </c>
      <c r="C15" t="s">
        <v>96</v>
      </c>
      <c r="D15" t="s">
        <v>97</v>
      </c>
      <c r="E15">
        <v>0</v>
      </c>
      <c r="F15" t="s">
        <v>125</v>
      </c>
      <c r="G15" t="s">
        <v>98</v>
      </c>
      <c r="H15" s="21">
        <v>4.0864590534447597E-2</v>
      </c>
      <c r="I15" s="1">
        <v>-1562721604.9888201</v>
      </c>
      <c r="J15" s="21">
        <v>1.00000251068322</v>
      </c>
    </row>
    <row r="16" spans="1:20" x14ac:dyDescent="0.4">
      <c r="A16">
        <v>105</v>
      </c>
      <c r="B16" t="s">
        <v>95</v>
      </c>
      <c r="C16" t="s">
        <v>96</v>
      </c>
      <c r="D16" t="s">
        <v>97</v>
      </c>
      <c r="E16">
        <v>0</v>
      </c>
      <c r="F16" t="s">
        <v>114</v>
      </c>
      <c r="G16" t="s">
        <v>98</v>
      </c>
      <c r="H16" s="21">
        <v>1.52479102148355E-2</v>
      </c>
      <c r="I16" s="1">
        <v>-1170425933.3087499</v>
      </c>
      <c r="J16" s="21">
        <v>1.0000047606157001</v>
      </c>
    </row>
    <row r="17" spans="1:10" x14ac:dyDescent="0.4">
      <c r="A17">
        <v>116</v>
      </c>
      <c r="B17" t="s">
        <v>95</v>
      </c>
      <c r="C17" t="s">
        <v>96</v>
      </c>
      <c r="D17" t="s">
        <v>97</v>
      </c>
      <c r="E17">
        <v>0</v>
      </c>
      <c r="F17" t="s">
        <v>117</v>
      </c>
      <c r="G17" t="s">
        <v>98</v>
      </c>
      <c r="H17" s="21">
        <v>2.9708899483236399E-2</v>
      </c>
      <c r="I17" s="1">
        <v>-1308978835.5488501</v>
      </c>
      <c r="J17" s="21">
        <v>1.0000034195309599</v>
      </c>
    </row>
    <row r="18" spans="1:10" x14ac:dyDescent="0.4">
      <c r="A18">
        <v>117</v>
      </c>
      <c r="B18" t="s">
        <v>95</v>
      </c>
      <c r="C18" t="s">
        <v>96</v>
      </c>
      <c r="D18" t="s">
        <v>97</v>
      </c>
      <c r="E18">
        <v>0</v>
      </c>
      <c r="F18" t="s">
        <v>118</v>
      </c>
      <c r="G18" t="s">
        <v>98</v>
      </c>
      <c r="H18" s="21">
        <v>2.0524518111681399E-2</v>
      </c>
      <c r="I18" s="1">
        <v>-1181937638.6141</v>
      </c>
      <c r="J18" s="21">
        <v>1.0000044635827099</v>
      </c>
    </row>
    <row r="19" spans="1:10" x14ac:dyDescent="0.4">
      <c r="A19">
        <v>126</v>
      </c>
      <c r="B19" t="s">
        <v>95</v>
      </c>
      <c r="C19" t="s">
        <v>96</v>
      </c>
      <c r="D19" t="s">
        <v>97</v>
      </c>
      <c r="E19">
        <v>0</v>
      </c>
      <c r="F19" t="s">
        <v>120</v>
      </c>
      <c r="G19" t="s">
        <v>98</v>
      </c>
      <c r="H19" s="21">
        <v>2.6602865410838301E-2</v>
      </c>
      <c r="I19" s="1">
        <v>-1083066301.4465301</v>
      </c>
      <c r="J19" s="21">
        <v>1.0000047798851199</v>
      </c>
    </row>
    <row r="20" spans="1:10" x14ac:dyDescent="0.4">
      <c r="A20">
        <v>141</v>
      </c>
      <c r="B20" t="s">
        <v>95</v>
      </c>
      <c r="C20" t="s">
        <v>96</v>
      </c>
      <c r="D20" t="s">
        <v>97</v>
      </c>
      <c r="E20">
        <v>0</v>
      </c>
      <c r="F20" t="s">
        <v>126</v>
      </c>
      <c r="G20" t="s">
        <v>98</v>
      </c>
      <c r="H20" s="21">
        <v>3.0523381895466401E-2</v>
      </c>
      <c r="I20" s="1">
        <v>-1784223329.5239899</v>
      </c>
      <c r="J20" s="21">
        <v>1.00000242075143</v>
      </c>
    </row>
    <row r="21" spans="1:10" x14ac:dyDescent="0.4">
      <c r="A21">
        <v>131</v>
      </c>
      <c r="B21" t="s">
        <v>95</v>
      </c>
      <c r="C21" t="s">
        <v>96</v>
      </c>
      <c r="D21" t="s">
        <v>97</v>
      </c>
      <c r="E21">
        <v>0</v>
      </c>
      <c r="F21" t="s">
        <v>122</v>
      </c>
      <c r="G21" t="s">
        <v>98</v>
      </c>
      <c r="H21" s="21">
        <v>2.7587445450865899E-2</v>
      </c>
      <c r="I21" s="1">
        <v>-2341719279.74933</v>
      </c>
      <c r="J21" s="21">
        <v>1.0000016256783699</v>
      </c>
    </row>
    <row r="22" spans="1:10" x14ac:dyDescent="0.4">
      <c r="A22">
        <v>134</v>
      </c>
      <c r="B22" t="s">
        <v>95</v>
      </c>
      <c r="C22" t="s">
        <v>96</v>
      </c>
      <c r="D22" t="s">
        <v>97</v>
      </c>
      <c r="E22">
        <v>0</v>
      </c>
      <c r="F22" t="s">
        <v>124</v>
      </c>
      <c r="G22" t="s">
        <v>98</v>
      </c>
      <c r="H22" s="21">
        <v>2.7861565931448801E-2</v>
      </c>
      <c r="I22" s="1">
        <v>-2274426701.8657699</v>
      </c>
      <c r="J22" s="21">
        <v>1.00000171767304</v>
      </c>
    </row>
    <row r="23" spans="1:10" x14ac:dyDescent="0.4">
      <c r="A23">
        <v>103</v>
      </c>
      <c r="B23" t="s">
        <v>95</v>
      </c>
      <c r="C23" t="s">
        <v>96</v>
      </c>
      <c r="D23" t="s">
        <v>97</v>
      </c>
      <c r="E23">
        <v>0</v>
      </c>
      <c r="F23" t="s">
        <v>112</v>
      </c>
      <c r="G23" t="s">
        <v>98</v>
      </c>
      <c r="H23" s="21">
        <v>2.4076794699007999E-2</v>
      </c>
      <c r="I23" s="1">
        <v>-1193480640.5003901</v>
      </c>
      <c r="J23" s="21">
        <v>1.0000040154049501</v>
      </c>
    </row>
    <row r="24" spans="1:10" x14ac:dyDescent="0.4">
      <c r="A24">
        <v>115</v>
      </c>
      <c r="B24" t="s">
        <v>95</v>
      </c>
      <c r="C24" t="s">
        <v>96</v>
      </c>
      <c r="D24" t="s">
        <v>97</v>
      </c>
      <c r="E24">
        <v>0</v>
      </c>
      <c r="F24" t="s">
        <v>116</v>
      </c>
      <c r="G24" t="s">
        <v>98</v>
      </c>
      <c r="H24" s="21">
        <v>1.88896071466262E-2</v>
      </c>
      <c r="I24" s="1">
        <v>-1086424639.81359</v>
      </c>
      <c r="J24" s="21">
        <v>1.00000507131831</v>
      </c>
    </row>
    <row r="25" spans="1:10" x14ac:dyDescent="0.4">
      <c r="A25">
        <v>118</v>
      </c>
      <c r="B25" t="s">
        <v>95</v>
      </c>
      <c r="C25" t="s">
        <v>96</v>
      </c>
      <c r="D25" t="s">
        <v>97</v>
      </c>
      <c r="E25">
        <v>0</v>
      </c>
      <c r="F25" t="s">
        <v>119</v>
      </c>
      <c r="G25" t="s">
        <v>98</v>
      </c>
      <c r="H25" s="21">
        <v>1.7433611429791902E-2</v>
      </c>
      <c r="I25" s="1">
        <v>-1100697057.61393</v>
      </c>
      <c r="J25" s="21">
        <v>1.0000051381862201</v>
      </c>
    </row>
    <row r="26" spans="1:10" x14ac:dyDescent="0.4">
      <c r="A26">
        <v>164</v>
      </c>
      <c r="B26" t="s">
        <v>95</v>
      </c>
      <c r="C26" t="s">
        <v>96</v>
      </c>
      <c r="D26" t="s">
        <v>97</v>
      </c>
      <c r="E26">
        <v>0</v>
      </c>
      <c r="F26" t="s">
        <v>136</v>
      </c>
      <c r="G26" t="s">
        <v>98</v>
      </c>
      <c r="H26" s="21">
        <v>4.4424872537052101E-2</v>
      </c>
      <c r="I26" s="1">
        <v>-1540298504.4617</v>
      </c>
      <c r="J26" s="21">
        <v>1.00000281930378</v>
      </c>
    </row>
    <row r="27" spans="1:10" x14ac:dyDescent="0.4">
      <c r="A27">
        <v>132</v>
      </c>
      <c r="B27" t="s">
        <v>95</v>
      </c>
      <c r="C27" t="s">
        <v>96</v>
      </c>
      <c r="D27" t="s">
        <v>97</v>
      </c>
      <c r="E27">
        <v>0</v>
      </c>
      <c r="F27" t="s">
        <v>123</v>
      </c>
      <c r="G27" t="s">
        <v>98</v>
      </c>
      <c r="H27" s="21">
        <v>2.7128210964411099E-2</v>
      </c>
      <c r="I27" s="1">
        <v>-1398407812.6916499</v>
      </c>
      <c r="J27" s="21">
        <v>1.00000341390775</v>
      </c>
    </row>
    <row r="28" spans="1:10" x14ac:dyDescent="0.4">
      <c r="A28">
        <v>83</v>
      </c>
      <c r="B28" t="s">
        <v>95</v>
      </c>
      <c r="C28" t="s">
        <v>96</v>
      </c>
      <c r="D28" t="s">
        <v>97</v>
      </c>
      <c r="E28">
        <v>0</v>
      </c>
      <c r="F28" t="s">
        <v>105</v>
      </c>
      <c r="G28" t="s">
        <v>98</v>
      </c>
      <c r="H28" s="21">
        <v>2.8254794281178099E-9</v>
      </c>
      <c r="I28" s="1">
        <v>-3424323.0106671201</v>
      </c>
      <c r="J28" s="21">
        <v>1.0016890048807301</v>
      </c>
    </row>
    <row r="29" spans="1:10" x14ac:dyDescent="0.4">
      <c r="A29">
        <v>90</v>
      </c>
      <c r="B29" t="s">
        <v>95</v>
      </c>
      <c r="C29" t="s">
        <v>96</v>
      </c>
      <c r="D29" t="s">
        <v>97</v>
      </c>
      <c r="E29">
        <v>0</v>
      </c>
      <c r="F29" t="s">
        <v>108</v>
      </c>
      <c r="G29" t="s">
        <v>98</v>
      </c>
      <c r="H29" s="21">
        <v>6.4337710206673298E-9</v>
      </c>
      <c r="I29" s="1">
        <v>-2444582.9472519299</v>
      </c>
      <c r="J29" s="21">
        <v>1.00245596734718</v>
      </c>
    </row>
    <row r="30" spans="1:10" x14ac:dyDescent="0.4">
      <c r="A30">
        <v>86</v>
      </c>
      <c r="B30" t="s">
        <v>95</v>
      </c>
      <c r="C30" t="s">
        <v>96</v>
      </c>
      <c r="D30" t="s">
        <v>97</v>
      </c>
      <c r="E30">
        <v>0</v>
      </c>
      <c r="F30" t="s">
        <v>106</v>
      </c>
      <c r="G30" t="s">
        <v>98</v>
      </c>
      <c r="H30" s="21">
        <v>1.9079763072893802E-9</v>
      </c>
      <c r="I30" s="1">
        <v>-2395842.93607536</v>
      </c>
      <c r="J30" s="21">
        <v>1.0026351585769699</v>
      </c>
    </row>
    <row r="31" spans="1:10" x14ac:dyDescent="0.4">
      <c r="A31">
        <v>84</v>
      </c>
      <c r="B31" t="s">
        <v>95</v>
      </c>
      <c r="C31" t="s">
        <v>97</v>
      </c>
      <c r="D31" t="s">
        <v>97</v>
      </c>
      <c r="E31">
        <v>0</v>
      </c>
      <c r="F31" t="s">
        <v>94</v>
      </c>
      <c r="G31" t="s">
        <v>99</v>
      </c>
      <c r="H31" s="21">
        <v>4.6870193471762098E-4</v>
      </c>
      <c r="I31" s="1">
        <v>3706.62511151031</v>
      </c>
      <c r="J31" s="21">
        <v>0.99780306281918196</v>
      </c>
    </row>
    <row r="32" spans="1:10" x14ac:dyDescent="0.4">
      <c r="A32">
        <v>85</v>
      </c>
      <c r="B32" t="s">
        <v>95</v>
      </c>
      <c r="C32" t="s">
        <v>97</v>
      </c>
      <c r="D32" t="s">
        <v>97</v>
      </c>
      <c r="E32">
        <v>0</v>
      </c>
      <c r="F32" t="s">
        <v>94</v>
      </c>
      <c r="G32" t="s">
        <v>99</v>
      </c>
      <c r="H32" s="21">
        <v>7.3534979660309398E-4</v>
      </c>
      <c r="I32" s="1">
        <v>4548.7974702826796</v>
      </c>
      <c r="J32" s="21">
        <v>0.63008667278441699</v>
      </c>
    </row>
    <row r="33" spans="1:10" x14ac:dyDescent="0.4">
      <c r="A33">
        <v>87</v>
      </c>
      <c r="B33" t="s">
        <v>95</v>
      </c>
      <c r="C33" t="s">
        <v>97</v>
      </c>
      <c r="D33" t="s">
        <v>97</v>
      </c>
      <c r="E33">
        <v>0</v>
      </c>
      <c r="F33" t="s">
        <v>94</v>
      </c>
      <c r="G33" t="s">
        <v>98</v>
      </c>
      <c r="H33" s="21">
        <v>1.23874721079158E-3</v>
      </c>
      <c r="I33" s="1">
        <v>7581.3678323164704</v>
      </c>
      <c r="J33" s="21">
        <v>0.13633339879901399</v>
      </c>
    </row>
    <row r="34" spans="1:10" x14ac:dyDescent="0.4">
      <c r="A34">
        <v>88</v>
      </c>
      <c r="B34" t="s">
        <v>95</v>
      </c>
      <c r="C34" t="s">
        <v>97</v>
      </c>
      <c r="D34" t="s">
        <v>97</v>
      </c>
      <c r="E34">
        <v>0</v>
      </c>
      <c r="F34" t="s">
        <v>94</v>
      </c>
      <c r="G34" t="s">
        <v>99</v>
      </c>
      <c r="H34" s="21">
        <v>9.1649627729012699E-4</v>
      </c>
      <c r="I34" s="1">
        <v>5339.8116182438898</v>
      </c>
      <c r="J34" s="21">
        <v>0.36887911680567398</v>
      </c>
    </row>
    <row r="35" spans="1:10" x14ac:dyDescent="0.4">
      <c r="A35">
        <v>91</v>
      </c>
      <c r="B35" t="s">
        <v>95</v>
      </c>
      <c r="C35" t="s">
        <v>97</v>
      </c>
      <c r="D35" t="s">
        <v>97</v>
      </c>
      <c r="E35">
        <v>0</v>
      </c>
      <c r="F35" t="s">
        <v>94</v>
      </c>
      <c r="G35" t="s">
        <v>98</v>
      </c>
      <c r="H35" s="21">
        <v>1.3643587206630099E-3</v>
      </c>
      <c r="I35" s="1">
        <v>9506.8480779756701</v>
      </c>
      <c r="J35" s="21">
        <v>0.32088373848241403</v>
      </c>
    </row>
    <row r="36" spans="1:10" x14ac:dyDescent="0.4">
      <c r="A36">
        <v>92</v>
      </c>
      <c r="B36" t="s">
        <v>95</v>
      </c>
      <c r="C36" t="s">
        <v>97</v>
      </c>
      <c r="D36" t="s">
        <v>97</v>
      </c>
      <c r="E36">
        <v>0</v>
      </c>
      <c r="F36" t="s">
        <v>94</v>
      </c>
      <c r="G36" t="s">
        <v>99</v>
      </c>
      <c r="H36" s="21">
        <v>5.9203011893096697E-4</v>
      </c>
      <c r="I36" s="1">
        <v>4612.5245542489502</v>
      </c>
      <c r="J36" s="21">
        <v>0.75493170744842297</v>
      </c>
    </row>
    <row r="37" spans="1:10" x14ac:dyDescent="0.4">
      <c r="A37">
        <v>93</v>
      </c>
      <c r="B37" t="s">
        <v>95</v>
      </c>
      <c r="C37" t="s">
        <v>97</v>
      </c>
      <c r="D37" t="s">
        <v>97</v>
      </c>
      <c r="E37">
        <v>0</v>
      </c>
      <c r="F37" t="s">
        <v>94</v>
      </c>
      <c r="G37" t="s">
        <v>99</v>
      </c>
      <c r="H37" s="21">
        <v>4.4562048720314001E-4</v>
      </c>
      <c r="I37" s="1">
        <v>4369.6988547713399</v>
      </c>
      <c r="J37" s="21">
        <v>0.88230795384679805</v>
      </c>
    </row>
    <row r="38" spans="1:10" x14ac:dyDescent="0.4">
      <c r="A38">
        <v>94</v>
      </c>
      <c r="B38" t="s">
        <v>95</v>
      </c>
      <c r="C38" t="s">
        <v>97</v>
      </c>
      <c r="D38" t="s">
        <v>97</v>
      </c>
      <c r="E38">
        <v>0</v>
      </c>
      <c r="F38" t="s">
        <v>94</v>
      </c>
      <c r="G38" t="s">
        <v>99</v>
      </c>
      <c r="H38" s="21">
        <v>1.19217394299736E-3</v>
      </c>
      <c r="I38" s="1">
        <v>7423.5514799654202</v>
      </c>
      <c r="J38" s="21">
        <v>8.6603335790646704E-2</v>
      </c>
    </row>
    <row r="39" spans="1:10" x14ac:dyDescent="0.4">
      <c r="A39">
        <v>96</v>
      </c>
      <c r="B39" t="s">
        <v>95</v>
      </c>
      <c r="C39" t="s">
        <v>97</v>
      </c>
      <c r="D39" t="s">
        <v>97</v>
      </c>
      <c r="E39">
        <v>0</v>
      </c>
      <c r="F39" t="s">
        <v>94</v>
      </c>
      <c r="G39" t="s">
        <v>99</v>
      </c>
      <c r="H39" s="21">
        <v>1.1546016902573199E-3</v>
      </c>
      <c r="I39" s="1">
        <v>7183.0048561177</v>
      </c>
      <c r="J39" s="21">
        <v>0.107433609052076</v>
      </c>
    </row>
    <row r="40" spans="1:10" x14ac:dyDescent="0.4">
      <c r="A40">
        <v>98</v>
      </c>
      <c r="B40" t="s">
        <v>95</v>
      </c>
      <c r="C40" t="s">
        <v>97</v>
      </c>
      <c r="D40" t="s">
        <v>97</v>
      </c>
      <c r="E40">
        <v>0</v>
      </c>
      <c r="F40" t="s">
        <v>94</v>
      </c>
      <c r="G40" t="s">
        <v>98</v>
      </c>
      <c r="H40" s="21">
        <v>1.7587846275866101E-3</v>
      </c>
      <c r="I40" s="1">
        <v>29611.917685867102</v>
      </c>
      <c r="J40" s="21">
        <v>0.81572633614200496</v>
      </c>
    </row>
    <row r="41" spans="1:10" x14ac:dyDescent="0.4">
      <c r="A41">
        <v>99</v>
      </c>
      <c r="B41" t="s">
        <v>95</v>
      </c>
      <c r="C41" t="s">
        <v>97</v>
      </c>
      <c r="D41" t="s">
        <v>97</v>
      </c>
      <c r="E41">
        <v>0</v>
      </c>
      <c r="F41" t="s">
        <v>94</v>
      </c>
      <c r="G41" t="s">
        <v>99</v>
      </c>
      <c r="H41" s="21">
        <v>1.2465220544826999E-3</v>
      </c>
      <c r="I41" s="1">
        <v>8217.0020983938302</v>
      </c>
      <c r="J41" s="21">
        <v>0.17575387134481099</v>
      </c>
    </row>
    <row r="42" spans="1:10" x14ac:dyDescent="0.4">
      <c r="A42">
        <v>101</v>
      </c>
      <c r="B42" t="s">
        <v>95</v>
      </c>
      <c r="C42" t="s">
        <v>97</v>
      </c>
      <c r="D42" t="s">
        <v>97</v>
      </c>
      <c r="E42">
        <v>0</v>
      </c>
      <c r="F42" t="s">
        <v>94</v>
      </c>
      <c r="G42" t="s">
        <v>98</v>
      </c>
      <c r="H42" s="21">
        <v>1.77310286960608E-3</v>
      </c>
      <c r="I42" s="1">
        <v>29171.1022086019</v>
      </c>
      <c r="J42" s="21">
        <v>0.80525912909483799</v>
      </c>
    </row>
    <row r="43" spans="1:10" x14ac:dyDescent="0.4">
      <c r="A43">
        <v>102</v>
      </c>
      <c r="B43" t="s">
        <v>95</v>
      </c>
      <c r="C43" t="s">
        <v>97</v>
      </c>
      <c r="D43" t="s">
        <v>97</v>
      </c>
      <c r="E43">
        <v>0</v>
      </c>
      <c r="F43" t="s">
        <v>94</v>
      </c>
      <c r="G43" t="s">
        <v>98</v>
      </c>
      <c r="H43" s="21">
        <v>1.6786182198422399E-3</v>
      </c>
      <c r="I43" s="1">
        <v>20109.371185190801</v>
      </c>
      <c r="J43" s="21">
        <v>0.697732099755909</v>
      </c>
    </row>
    <row r="44" spans="1:10" x14ac:dyDescent="0.4">
      <c r="A44">
        <v>107</v>
      </c>
      <c r="B44" t="s">
        <v>95</v>
      </c>
      <c r="C44" t="s">
        <v>97</v>
      </c>
      <c r="D44" t="s">
        <v>97</v>
      </c>
      <c r="E44">
        <v>0</v>
      </c>
      <c r="F44" t="s">
        <v>94</v>
      </c>
      <c r="G44" t="s">
        <v>98</v>
      </c>
      <c r="H44" s="21">
        <v>1.8278759022937901E-3</v>
      </c>
      <c r="I44" s="1">
        <v>37117.998161888303</v>
      </c>
      <c r="J44" s="21">
        <v>0.85103182950415701</v>
      </c>
    </row>
    <row r="45" spans="1:10" x14ac:dyDescent="0.4">
      <c r="A45">
        <v>108</v>
      </c>
      <c r="B45" t="s">
        <v>95</v>
      </c>
      <c r="C45" t="s">
        <v>97</v>
      </c>
      <c r="D45" t="s">
        <v>97</v>
      </c>
      <c r="E45">
        <v>0</v>
      </c>
      <c r="F45" t="s">
        <v>94</v>
      </c>
      <c r="G45" t="s">
        <v>98</v>
      </c>
      <c r="H45" s="21">
        <v>1.9535774457824801E-3</v>
      </c>
      <c r="I45" s="1">
        <v>104962.702605514</v>
      </c>
      <c r="J45" s="21">
        <v>0.95457329022814996</v>
      </c>
    </row>
    <row r="46" spans="1:10" x14ac:dyDescent="0.4">
      <c r="A46">
        <v>109</v>
      </c>
      <c r="B46" t="s">
        <v>95</v>
      </c>
      <c r="C46" t="s">
        <v>97</v>
      </c>
      <c r="D46" t="s">
        <v>97</v>
      </c>
      <c r="E46">
        <v>0</v>
      </c>
      <c r="F46" t="s">
        <v>94</v>
      </c>
      <c r="G46" t="s">
        <v>98</v>
      </c>
      <c r="H46" s="21">
        <v>1.9724046446960302E-3</v>
      </c>
      <c r="I46" s="1">
        <v>136514.765672273</v>
      </c>
      <c r="J46" s="21">
        <v>0.96613704992767602</v>
      </c>
    </row>
    <row r="47" spans="1:10" x14ac:dyDescent="0.4">
      <c r="A47">
        <v>110</v>
      </c>
      <c r="B47" t="s">
        <v>95</v>
      </c>
      <c r="C47" t="s">
        <v>97</v>
      </c>
      <c r="D47" t="s">
        <v>97</v>
      </c>
      <c r="E47">
        <v>0</v>
      </c>
      <c r="F47" t="s">
        <v>94</v>
      </c>
      <c r="G47" t="s">
        <v>99</v>
      </c>
      <c r="H47" s="21">
        <v>1.5250956679203E-3</v>
      </c>
      <c r="I47" s="1">
        <v>13234.227400673601</v>
      </c>
      <c r="J47" s="21">
        <v>0.49853983083645498</v>
      </c>
    </row>
    <row r="48" spans="1:10" x14ac:dyDescent="0.4">
      <c r="A48">
        <v>111</v>
      </c>
      <c r="B48" t="s">
        <v>95</v>
      </c>
      <c r="C48" t="s">
        <v>97</v>
      </c>
      <c r="D48" t="s">
        <v>97</v>
      </c>
      <c r="E48">
        <v>0</v>
      </c>
      <c r="F48" t="s">
        <v>94</v>
      </c>
      <c r="G48" t="s">
        <v>98</v>
      </c>
      <c r="H48" s="21">
        <v>1.9815015417721901E-3</v>
      </c>
      <c r="I48" s="1">
        <v>133897.448446222</v>
      </c>
      <c r="J48" s="21">
        <v>0.96491615876201697</v>
      </c>
    </row>
    <row r="49" spans="1:10" x14ac:dyDescent="0.4">
      <c r="A49">
        <v>112</v>
      </c>
      <c r="B49" t="s">
        <v>95</v>
      </c>
      <c r="C49" t="s">
        <v>97</v>
      </c>
      <c r="D49" t="s">
        <v>97</v>
      </c>
      <c r="E49">
        <v>0</v>
      </c>
      <c r="F49" t="s">
        <v>94</v>
      </c>
      <c r="G49" t="s">
        <v>98</v>
      </c>
      <c r="H49" s="21">
        <v>1.73156136775304E-3</v>
      </c>
      <c r="I49" s="1">
        <v>23253.188924089602</v>
      </c>
      <c r="J49" s="21">
        <v>0.73905678564937605</v>
      </c>
    </row>
    <row r="50" spans="1:10" x14ac:dyDescent="0.4">
      <c r="A50">
        <v>113</v>
      </c>
      <c r="B50" t="s">
        <v>95</v>
      </c>
      <c r="C50" t="s">
        <v>97</v>
      </c>
      <c r="D50" t="s">
        <v>97</v>
      </c>
      <c r="E50">
        <v>0</v>
      </c>
      <c r="F50" t="s">
        <v>94</v>
      </c>
      <c r="G50" t="s">
        <v>98</v>
      </c>
      <c r="H50" s="21">
        <v>1.88284670812942E-3</v>
      </c>
      <c r="I50" s="1">
        <v>48100.487822531803</v>
      </c>
      <c r="J50" s="21">
        <v>0.88744243969804704</v>
      </c>
    </row>
    <row r="51" spans="1:10" x14ac:dyDescent="0.4">
      <c r="A51">
        <v>114</v>
      </c>
      <c r="B51" t="s">
        <v>95</v>
      </c>
      <c r="C51" t="s">
        <v>97</v>
      </c>
      <c r="D51" t="s">
        <v>97</v>
      </c>
      <c r="E51">
        <v>0</v>
      </c>
      <c r="F51" t="s">
        <v>94</v>
      </c>
      <c r="G51" t="s">
        <v>98</v>
      </c>
      <c r="H51" s="21">
        <v>1.7452644887192401E-3</v>
      </c>
      <c r="I51" s="1">
        <v>24179.592761394699</v>
      </c>
      <c r="J51" s="21">
        <v>0.74931681766725999</v>
      </c>
    </row>
    <row r="52" spans="1:10" x14ac:dyDescent="0.4">
      <c r="A52">
        <v>119</v>
      </c>
      <c r="B52" t="s">
        <v>95</v>
      </c>
      <c r="C52" t="s">
        <v>96</v>
      </c>
      <c r="D52" t="s">
        <v>97</v>
      </c>
      <c r="E52">
        <v>0</v>
      </c>
      <c r="F52" t="s">
        <v>94</v>
      </c>
      <c r="G52" t="s">
        <v>98</v>
      </c>
      <c r="H52" s="21">
        <v>1.2511473949089E-3</v>
      </c>
      <c r="I52" s="1">
        <v>-986128323.14322603</v>
      </c>
      <c r="J52" s="21">
        <v>1.0000053891541201</v>
      </c>
    </row>
    <row r="53" spans="1:10" x14ac:dyDescent="0.4">
      <c r="A53">
        <v>120</v>
      </c>
      <c r="B53" t="s">
        <v>95</v>
      </c>
      <c r="C53" t="s">
        <v>97</v>
      </c>
      <c r="D53" t="s">
        <v>97</v>
      </c>
      <c r="E53">
        <v>0</v>
      </c>
      <c r="F53" t="s">
        <v>94</v>
      </c>
      <c r="G53" t="s">
        <v>98</v>
      </c>
      <c r="H53" s="21">
        <v>2.07001172229054E-3</v>
      </c>
      <c r="I53" s="1">
        <v>767049.43950383598</v>
      </c>
      <c r="J53" s="21">
        <v>0.99461289867979197</v>
      </c>
    </row>
    <row r="54" spans="1:10" x14ac:dyDescent="0.4">
      <c r="A54">
        <v>121</v>
      </c>
      <c r="B54" t="s">
        <v>95</v>
      </c>
      <c r="C54" t="s">
        <v>97</v>
      </c>
      <c r="D54" t="s">
        <v>97</v>
      </c>
      <c r="E54">
        <v>0</v>
      </c>
      <c r="F54" t="s">
        <v>94</v>
      </c>
      <c r="G54" t="s">
        <v>98</v>
      </c>
      <c r="H54" s="21">
        <v>2.0713578113740502E-3</v>
      </c>
      <c r="I54" s="1">
        <v>622304.32814739505</v>
      </c>
      <c r="J54" s="21">
        <v>0.99322141549961696</v>
      </c>
    </row>
    <row r="55" spans="1:10" x14ac:dyDescent="0.4">
      <c r="A55">
        <v>122</v>
      </c>
      <c r="B55" t="s">
        <v>95</v>
      </c>
      <c r="C55" t="s">
        <v>96</v>
      </c>
      <c r="D55" t="s">
        <v>97</v>
      </c>
      <c r="E55">
        <v>0</v>
      </c>
      <c r="F55" t="s">
        <v>94</v>
      </c>
      <c r="G55" t="s">
        <v>98</v>
      </c>
      <c r="H55" s="21">
        <v>2.4953345053271202E-2</v>
      </c>
      <c r="I55" s="1">
        <v>-1377009178.2906401</v>
      </c>
      <c r="J55" s="21">
        <v>1.0000034226660299</v>
      </c>
    </row>
    <row r="56" spans="1:10" x14ac:dyDescent="0.4">
      <c r="A56">
        <v>123</v>
      </c>
      <c r="B56" t="s">
        <v>95</v>
      </c>
      <c r="C56" t="s">
        <v>96</v>
      </c>
      <c r="D56" t="s">
        <v>97</v>
      </c>
      <c r="E56">
        <v>0</v>
      </c>
      <c r="F56" t="s">
        <v>94</v>
      </c>
      <c r="G56" t="s">
        <v>98</v>
      </c>
      <c r="H56" s="21">
        <v>2.3631760668920199E-2</v>
      </c>
      <c r="I56" s="1">
        <v>-1537784056.3220999</v>
      </c>
      <c r="J56" s="21">
        <v>1.0000031088328101</v>
      </c>
    </row>
    <row r="57" spans="1:10" x14ac:dyDescent="0.4">
      <c r="A57">
        <v>124</v>
      </c>
      <c r="B57" t="s">
        <v>95</v>
      </c>
      <c r="C57" t="s">
        <v>97</v>
      </c>
      <c r="D57" t="s">
        <v>97</v>
      </c>
      <c r="E57">
        <v>0</v>
      </c>
      <c r="F57" t="s">
        <v>94</v>
      </c>
      <c r="G57" t="s">
        <v>98</v>
      </c>
      <c r="H57" s="21">
        <v>2.1115200157597902E-3</v>
      </c>
      <c r="I57" s="1">
        <v>13400417.429194201</v>
      </c>
      <c r="J57" s="21">
        <v>0.99972332646794804</v>
      </c>
    </row>
    <row r="58" spans="1:10" x14ac:dyDescent="0.4">
      <c r="A58">
        <v>125</v>
      </c>
      <c r="B58" t="s">
        <v>95</v>
      </c>
      <c r="C58" t="s">
        <v>97</v>
      </c>
      <c r="D58" t="s">
        <v>97</v>
      </c>
      <c r="E58">
        <v>0</v>
      </c>
      <c r="F58" t="s">
        <v>94</v>
      </c>
      <c r="G58" t="s">
        <v>98</v>
      </c>
      <c r="H58" s="21">
        <v>2.0600946127536301E-3</v>
      </c>
      <c r="I58" s="1">
        <v>292219.73851514002</v>
      </c>
      <c r="J58" s="21">
        <v>0.98447521062466903</v>
      </c>
    </row>
    <row r="59" spans="1:10" x14ac:dyDescent="0.4">
      <c r="A59">
        <v>127</v>
      </c>
      <c r="B59" t="s">
        <v>95</v>
      </c>
      <c r="C59" t="s">
        <v>97</v>
      </c>
      <c r="D59" t="s">
        <v>97</v>
      </c>
      <c r="E59">
        <v>0</v>
      </c>
      <c r="F59" t="s">
        <v>94</v>
      </c>
      <c r="G59" t="s">
        <v>98</v>
      </c>
      <c r="H59" s="21">
        <v>1.87460586227413E-3</v>
      </c>
      <c r="I59" s="1">
        <v>38960.305332565302</v>
      </c>
      <c r="J59" s="21">
        <v>0.85130037983161999</v>
      </c>
    </row>
    <row r="60" spans="1:10" x14ac:dyDescent="0.4">
      <c r="A60">
        <v>128</v>
      </c>
      <c r="B60" t="s">
        <v>95</v>
      </c>
      <c r="C60" t="s">
        <v>97</v>
      </c>
      <c r="D60" t="s">
        <v>97</v>
      </c>
      <c r="E60">
        <v>0</v>
      </c>
      <c r="F60" t="s">
        <v>94</v>
      </c>
      <c r="G60" t="s">
        <v>98</v>
      </c>
      <c r="H60" s="21">
        <v>1.7871707559818401E-3</v>
      </c>
      <c r="I60" s="1">
        <v>26238.646593514</v>
      </c>
      <c r="J60" s="21">
        <v>0.76478140096120495</v>
      </c>
    </row>
    <row r="61" spans="1:10" x14ac:dyDescent="0.4">
      <c r="A61">
        <v>129</v>
      </c>
      <c r="B61" t="s">
        <v>95</v>
      </c>
      <c r="C61" t="s">
        <v>97</v>
      </c>
      <c r="D61" t="s">
        <v>97</v>
      </c>
      <c r="E61">
        <v>0</v>
      </c>
      <c r="F61" t="s">
        <v>94</v>
      </c>
      <c r="G61" t="s">
        <v>98</v>
      </c>
      <c r="H61" s="21">
        <v>2.0814422493815E-3</v>
      </c>
      <c r="I61" s="1">
        <v>467454.85751824302</v>
      </c>
      <c r="J61" s="21">
        <v>0.99061511558868098</v>
      </c>
    </row>
    <row r="62" spans="1:10" x14ac:dyDescent="0.4">
      <c r="A62">
        <v>133</v>
      </c>
      <c r="B62" t="s">
        <v>95</v>
      </c>
      <c r="C62" t="s">
        <v>97</v>
      </c>
      <c r="D62" t="s">
        <v>97</v>
      </c>
      <c r="E62">
        <v>0</v>
      </c>
      <c r="F62" t="s">
        <v>94</v>
      </c>
      <c r="G62" t="s">
        <v>98</v>
      </c>
      <c r="H62" s="21">
        <v>2.07967229740305E-3</v>
      </c>
      <c r="I62" s="1">
        <v>310798.96224328299</v>
      </c>
      <c r="J62" s="21">
        <v>0.985231932432722</v>
      </c>
    </row>
    <row r="63" spans="1:10" x14ac:dyDescent="0.4">
      <c r="A63">
        <v>135</v>
      </c>
      <c r="B63" t="s">
        <v>95</v>
      </c>
      <c r="C63" t="s">
        <v>97</v>
      </c>
      <c r="D63" t="s">
        <v>97</v>
      </c>
      <c r="E63">
        <v>0</v>
      </c>
      <c r="F63" t="s">
        <v>94</v>
      </c>
      <c r="G63" t="s">
        <v>98</v>
      </c>
      <c r="H63" s="21">
        <v>1.86565373924891E-3</v>
      </c>
      <c r="I63" s="1">
        <v>34201.266275947099</v>
      </c>
      <c r="J63" s="21">
        <v>0.82362933014213202</v>
      </c>
    </row>
    <row r="64" spans="1:10" x14ac:dyDescent="0.4">
      <c r="A64">
        <v>137</v>
      </c>
      <c r="B64" t="s">
        <v>95</v>
      </c>
      <c r="C64" t="s">
        <v>96</v>
      </c>
      <c r="D64" t="s">
        <v>97</v>
      </c>
      <c r="E64">
        <v>0</v>
      </c>
      <c r="F64" t="s">
        <v>94</v>
      </c>
      <c r="G64" t="s">
        <v>98</v>
      </c>
      <c r="H64" s="21">
        <v>4.9214018524317699E-2</v>
      </c>
      <c r="I64" s="1">
        <v>-1018661638.21635</v>
      </c>
      <c r="J64" s="21">
        <v>1.0000044507747901</v>
      </c>
    </row>
    <row r="65" spans="1:10" x14ac:dyDescent="0.4">
      <c r="A65">
        <v>138</v>
      </c>
      <c r="B65" t="s">
        <v>95</v>
      </c>
      <c r="C65" t="s">
        <v>97</v>
      </c>
      <c r="D65" t="s">
        <v>97</v>
      </c>
      <c r="E65">
        <v>0</v>
      </c>
      <c r="F65" t="s">
        <v>94</v>
      </c>
      <c r="G65" t="s">
        <v>98</v>
      </c>
      <c r="H65" s="21">
        <v>2.13140944252949E-3</v>
      </c>
      <c r="I65" s="1">
        <v>885468.42187754705</v>
      </c>
      <c r="J65" s="21">
        <v>0.99510756135905298</v>
      </c>
    </row>
    <row r="66" spans="1:10" x14ac:dyDescent="0.4">
      <c r="A66">
        <v>139</v>
      </c>
      <c r="B66" t="s">
        <v>95</v>
      </c>
      <c r="C66" t="s">
        <v>97</v>
      </c>
      <c r="D66" t="s">
        <v>97</v>
      </c>
      <c r="E66">
        <v>0</v>
      </c>
      <c r="F66" t="s">
        <v>94</v>
      </c>
      <c r="G66" t="s">
        <v>98</v>
      </c>
      <c r="H66" s="21">
        <v>1.92729426807632E-3</v>
      </c>
      <c r="I66" s="1">
        <v>43795.488513312303</v>
      </c>
      <c r="J66" s="21">
        <v>0.86541402789142996</v>
      </c>
    </row>
    <row r="67" spans="1:10" x14ac:dyDescent="0.4">
      <c r="A67">
        <v>140</v>
      </c>
      <c r="B67" t="s">
        <v>95</v>
      </c>
      <c r="C67" t="s">
        <v>96</v>
      </c>
      <c r="D67" t="s">
        <v>97</v>
      </c>
      <c r="E67">
        <v>0</v>
      </c>
      <c r="F67" t="s">
        <v>94</v>
      </c>
      <c r="G67" t="s">
        <v>98</v>
      </c>
      <c r="H67" s="21">
        <v>6.12031750692398E-2</v>
      </c>
      <c r="I67" s="1">
        <v>-1202124416.4405799</v>
      </c>
      <c r="J67" s="21">
        <v>1.0000031455181</v>
      </c>
    </row>
    <row r="68" spans="1:10" x14ac:dyDescent="0.4">
      <c r="A68">
        <v>142</v>
      </c>
      <c r="B68" t="s">
        <v>95</v>
      </c>
      <c r="C68" t="s">
        <v>96</v>
      </c>
      <c r="D68" t="s">
        <v>97</v>
      </c>
      <c r="E68">
        <v>0</v>
      </c>
      <c r="F68" t="s">
        <v>94</v>
      </c>
      <c r="G68" t="s">
        <v>98</v>
      </c>
      <c r="H68" s="21">
        <v>6.4874491307804205E-2</v>
      </c>
      <c r="I68" s="1">
        <v>-1055877250.7521501</v>
      </c>
      <c r="J68" s="21">
        <v>1.00000376413651</v>
      </c>
    </row>
    <row r="69" spans="1:10" x14ac:dyDescent="0.4">
      <c r="A69">
        <v>144</v>
      </c>
      <c r="B69" t="s">
        <v>95</v>
      </c>
      <c r="C69" t="s">
        <v>97</v>
      </c>
      <c r="D69" t="s">
        <v>97</v>
      </c>
      <c r="E69">
        <v>0</v>
      </c>
      <c r="F69" t="s">
        <v>94</v>
      </c>
      <c r="G69" t="s">
        <v>98</v>
      </c>
      <c r="H69" s="21">
        <v>2.0954534545917299E-3</v>
      </c>
      <c r="I69" s="1">
        <v>184016.51800675801</v>
      </c>
      <c r="J69" s="21">
        <v>0.97281111727788405</v>
      </c>
    </row>
    <row r="70" spans="1:10" x14ac:dyDescent="0.4">
      <c r="A70">
        <v>145</v>
      </c>
      <c r="B70" t="s">
        <v>95</v>
      </c>
      <c r="C70" t="s">
        <v>96</v>
      </c>
      <c r="D70" t="s">
        <v>97</v>
      </c>
      <c r="E70">
        <v>0</v>
      </c>
      <c r="F70" t="s">
        <v>94</v>
      </c>
      <c r="G70" t="s">
        <v>98</v>
      </c>
      <c r="H70" s="21">
        <v>6.6564641046396103E-2</v>
      </c>
      <c r="I70" s="1">
        <v>-1046621904.54368</v>
      </c>
      <c r="J70" s="21">
        <v>1.00000387686711</v>
      </c>
    </row>
    <row r="71" spans="1:10" x14ac:dyDescent="0.4">
      <c r="A71">
        <v>146</v>
      </c>
      <c r="B71" t="s">
        <v>95</v>
      </c>
      <c r="C71" t="s">
        <v>96</v>
      </c>
      <c r="D71" t="s">
        <v>97</v>
      </c>
      <c r="E71">
        <v>0</v>
      </c>
      <c r="F71" t="s">
        <v>94</v>
      </c>
      <c r="G71" t="s">
        <v>98</v>
      </c>
      <c r="H71" s="21">
        <v>2.9827806293153101E-2</v>
      </c>
      <c r="I71" s="1">
        <v>-1740045156.06657</v>
      </c>
      <c r="J71" s="21">
        <v>1.00000260263332</v>
      </c>
    </row>
    <row r="72" spans="1:10" x14ac:dyDescent="0.4">
      <c r="A72">
        <v>147</v>
      </c>
      <c r="B72" t="s">
        <v>95</v>
      </c>
      <c r="C72" t="s">
        <v>97</v>
      </c>
      <c r="D72" t="s">
        <v>97</v>
      </c>
      <c r="E72">
        <v>0</v>
      </c>
      <c r="F72" t="s">
        <v>94</v>
      </c>
      <c r="G72" t="s">
        <v>98</v>
      </c>
      <c r="H72" s="21">
        <v>2.1503337878771402E-3</v>
      </c>
      <c r="I72" s="1">
        <v>433481.31201201101</v>
      </c>
      <c r="J72" s="21">
        <v>0.98916677414304499</v>
      </c>
    </row>
    <row r="73" spans="1:10" x14ac:dyDescent="0.4">
      <c r="A73">
        <v>148</v>
      </c>
      <c r="B73" t="s">
        <v>95</v>
      </c>
      <c r="C73" t="s">
        <v>96</v>
      </c>
      <c r="D73" t="s">
        <v>97</v>
      </c>
      <c r="E73">
        <v>0</v>
      </c>
      <c r="F73" t="s">
        <v>94</v>
      </c>
      <c r="G73" t="s">
        <v>98</v>
      </c>
      <c r="H73" s="21">
        <v>8289.0878909414296</v>
      </c>
      <c r="I73" s="1">
        <v>-952575296.31946301</v>
      </c>
      <c r="J73" s="21">
        <v>1.00000527005461</v>
      </c>
    </row>
    <row r="74" spans="1:10" x14ac:dyDescent="0.4">
      <c r="A74">
        <v>149</v>
      </c>
      <c r="B74" t="s">
        <v>95</v>
      </c>
      <c r="C74" t="s">
        <v>97</v>
      </c>
      <c r="D74" t="s">
        <v>97</v>
      </c>
      <c r="E74">
        <v>0</v>
      </c>
      <c r="F74" t="s">
        <v>94</v>
      </c>
      <c r="G74" t="s">
        <v>98</v>
      </c>
      <c r="H74" s="21">
        <v>2.02455262978893E-3</v>
      </c>
      <c r="I74" s="1">
        <v>68323.252926688001</v>
      </c>
      <c r="J74" s="21">
        <v>0.91666653446976298</v>
      </c>
    </row>
    <row r="75" spans="1:10" x14ac:dyDescent="0.4">
      <c r="A75">
        <v>150</v>
      </c>
      <c r="B75" t="s">
        <v>95</v>
      </c>
      <c r="C75" t="s">
        <v>96</v>
      </c>
      <c r="D75" t="s">
        <v>97</v>
      </c>
      <c r="E75">
        <v>0</v>
      </c>
      <c r="F75" t="s">
        <v>94</v>
      </c>
      <c r="G75" t="s">
        <v>98</v>
      </c>
      <c r="H75" s="21">
        <v>4.1796825353645699E-2</v>
      </c>
      <c r="I75" s="1">
        <v>-1623295846.5764101</v>
      </c>
      <c r="J75" s="21">
        <v>1.0000025759359701</v>
      </c>
    </row>
    <row r="76" spans="1:10" x14ac:dyDescent="0.4">
      <c r="A76">
        <v>153</v>
      </c>
      <c r="B76" t="s">
        <v>95</v>
      </c>
      <c r="C76" t="s">
        <v>97</v>
      </c>
      <c r="D76" t="s">
        <v>97</v>
      </c>
      <c r="E76">
        <v>0</v>
      </c>
      <c r="F76" t="s">
        <v>94</v>
      </c>
      <c r="G76" t="s">
        <v>98</v>
      </c>
      <c r="H76" s="21">
        <v>2.2119811632325499E-3</v>
      </c>
      <c r="I76" s="1">
        <v>5684654.5530179497</v>
      </c>
      <c r="J76" s="21">
        <v>0.99927082206082296</v>
      </c>
    </row>
    <row r="77" spans="1:10" x14ac:dyDescent="0.4">
      <c r="A77">
        <v>154</v>
      </c>
      <c r="B77" t="s">
        <v>95</v>
      </c>
      <c r="C77" t="s">
        <v>97</v>
      </c>
      <c r="D77" t="s">
        <v>97</v>
      </c>
      <c r="E77">
        <v>0</v>
      </c>
      <c r="F77" t="s">
        <v>94</v>
      </c>
      <c r="G77" t="s">
        <v>98</v>
      </c>
      <c r="H77" s="21">
        <v>2.1759671750933101E-3</v>
      </c>
      <c r="I77" s="1">
        <v>453145.83533663099</v>
      </c>
      <c r="J77" s="21">
        <v>0.98948602695415</v>
      </c>
    </row>
    <row r="78" spans="1:10" x14ac:dyDescent="0.4">
      <c r="A78">
        <v>155</v>
      </c>
      <c r="B78" t="s">
        <v>95</v>
      </c>
      <c r="C78" t="s">
        <v>97</v>
      </c>
      <c r="D78" t="s">
        <v>97</v>
      </c>
      <c r="E78">
        <v>0</v>
      </c>
      <c r="F78" t="s">
        <v>94</v>
      </c>
      <c r="G78" t="s">
        <v>98</v>
      </c>
      <c r="H78" s="21">
        <v>2.2195785087897198E-3</v>
      </c>
      <c r="I78" s="1">
        <v>7585910.2284396198</v>
      </c>
      <c r="J78" s="21">
        <v>0.99945672563462096</v>
      </c>
    </row>
    <row r="79" spans="1:10" x14ac:dyDescent="0.4">
      <c r="A79">
        <v>157</v>
      </c>
      <c r="B79" t="s">
        <v>95</v>
      </c>
      <c r="C79" t="s">
        <v>97</v>
      </c>
      <c r="D79" t="s">
        <v>97</v>
      </c>
      <c r="E79">
        <v>0</v>
      </c>
      <c r="F79" t="s">
        <v>94</v>
      </c>
      <c r="G79" t="s">
        <v>98</v>
      </c>
      <c r="H79" s="21">
        <v>2.2223552931832898E-3</v>
      </c>
      <c r="I79" s="1">
        <v>3932608.31084084</v>
      </c>
      <c r="J79" s="21">
        <v>0.99892183585156502</v>
      </c>
    </row>
    <row r="80" spans="1:10" x14ac:dyDescent="0.4">
      <c r="A80">
        <v>158</v>
      </c>
      <c r="B80" t="s">
        <v>95</v>
      </c>
      <c r="C80" t="s">
        <v>97</v>
      </c>
      <c r="D80" t="s">
        <v>97</v>
      </c>
      <c r="E80">
        <v>0</v>
      </c>
      <c r="F80" t="s">
        <v>94</v>
      </c>
      <c r="G80" t="s">
        <v>98</v>
      </c>
      <c r="H80" s="21">
        <v>2.2199371994997201E-3</v>
      </c>
      <c r="I80" s="1">
        <v>1562367.3384002401</v>
      </c>
      <c r="J80" s="21">
        <v>0.99715321133500301</v>
      </c>
    </row>
    <row r="81" spans="1:10" x14ac:dyDescent="0.4">
      <c r="A81">
        <v>159</v>
      </c>
      <c r="B81" t="s">
        <v>95</v>
      </c>
      <c r="C81" t="s">
        <v>97</v>
      </c>
      <c r="D81" t="s">
        <v>97</v>
      </c>
      <c r="E81">
        <v>0</v>
      </c>
      <c r="F81" t="s">
        <v>94</v>
      </c>
      <c r="G81" t="s">
        <v>98</v>
      </c>
      <c r="H81" s="21">
        <v>8374.0878909414205</v>
      </c>
      <c r="I81" s="1">
        <v>104219657.94499201</v>
      </c>
      <c r="J81" s="21">
        <v>0.99996225019704599</v>
      </c>
    </row>
    <row r="82" spans="1:10" x14ac:dyDescent="0.4">
      <c r="A82">
        <v>160</v>
      </c>
      <c r="B82" t="s">
        <v>95</v>
      </c>
      <c r="C82" t="s">
        <v>97</v>
      </c>
      <c r="D82" t="s">
        <v>97</v>
      </c>
      <c r="E82">
        <v>0</v>
      </c>
      <c r="F82" t="s">
        <v>94</v>
      </c>
      <c r="G82" t="s">
        <v>98</v>
      </c>
      <c r="H82" s="21">
        <v>2.1739321873194399E-3</v>
      </c>
      <c r="I82" s="1">
        <v>236183.33103069299</v>
      </c>
      <c r="J82" s="21">
        <v>0.97830045636056095</v>
      </c>
    </row>
    <row r="83" spans="1:10" x14ac:dyDescent="0.4">
      <c r="A83">
        <v>161</v>
      </c>
      <c r="B83" t="s">
        <v>95</v>
      </c>
      <c r="C83" t="s">
        <v>97</v>
      </c>
      <c r="D83" t="s">
        <v>97</v>
      </c>
      <c r="E83">
        <v>0</v>
      </c>
      <c r="F83" t="s">
        <v>94</v>
      </c>
      <c r="G83" t="s">
        <v>98</v>
      </c>
      <c r="H83" s="21">
        <v>2.24184761961564E-3</v>
      </c>
      <c r="I83" s="1">
        <v>4346477.32625126</v>
      </c>
      <c r="J83" s="21">
        <v>0.99901642356457898</v>
      </c>
    </row>
    <row r="84" spans="1:10" x14ac:dyDescent="0.4">
      <c r="A84">
        <v>163</v>
      </c>
      <c r="B84" t="s">
        <v>95</v>
      </c>
      <c r="C84" t="s">
        <v>97</v>
      </c>
      <c r="D84" t="s">
        <v>97</v>
      </c>
      <c r="E84">
        <v>0</v>
      </c>
      <c r="F84" t="s">
        <v>94</v>
      </c>
      <c r="G84" t="s">
        <v>98</v>
      </c>
      <c r="H84" s="21">
        <v>2.2122164660005098E-3</v>
      </c>
      <c r="I84" s="1">
        <v>446286.65103333298</v>
      </c>
      <c r="J84" s="21">
        <v>0.98904318606033403</v>
      </c>
    </row>
    <row r="85" spans="1:10" x14ac:dyDescent="0.4">
      <c r="A85">
        <v>166</v>
      </c>
      <c r="B85" t="s">
        <v>95</v>
      </c>
      <c r="C85" t="s">
        <v>97</v>
      </c>
      <c r="D85" t="s">
        <v>97</v>
      </c>
      <c r="E85">
        <v>0</v>
      </c>
      <c r="F85" t="s">
        <v>94</v>
      </c>
      <c r="G85" t="s">
        <v>98</v>
      </c>
      <c r="H85" s="21">
        <v>2.2487644388227198E-3</v>
      </c>
      <c r="I85" s="1">
        <v>1305685.3373232901</v>
      </c>
      <c r="J85" s="21">
        <v>0.99649012333676301</v>
      </c>
    </row>
    <row r="86" spans="1:10" x14ac:dyDescent="0.4">
      <c r="A86">
        <v>167</v>
      </c>
      <c r="B86" t="s">
        <v>95</v>
      </c>
      <c r="C86" t="s">
        <v>97</v>
      </c>
      <c r="D86" t="s">
        <v>97</v>
      </c>
      <c r="E86">
        <v>0</v>
      </c>
      <c r="F86" t="s">
        <v>94</v>
      </c>
      <c r="G86" t="s">
        <v>98</v>
      </c>
      <c r="H86" s="21">
        <v>2.2399506662923599E-3</v>
      </c>
      <c r="I86" s="1">
        <v>798173.12759005197</v>
      </c>
      <c r="J86" s="21">
        <v>0.99408070938443804</v>
      </c>
    </row>
    <row r="87" spans="1:10" x14ac:dyDescent="0.4">
      <c r="A87">
        <v>168</v>
      </c>
      <c r="B87" t="s">
        <v>95</v>
      </c>
      <c r="C87" t="s">
        <v>97</v>
      </c>
      <c r="D87" t="s">
        <v>97</v>
      </c>
      <c r="E87">
        <v>0</v>
      </c>
      <c r="F87" t="s">
        <v>94</v>
      </c>
      <c r="G87" t="s">
        <v>98</v>
      </c>
      <c r="H87" s="21">
        <v>2.2811624569539402E-3</v>
      </c>
      <c r="I87" s="1">
        <v>60928024.650400303</v>
      </c>
      <c r="J87" s="21">
        <v>0.99993339758377997</v>
      </c>
    </row>
    <row r="88" spans="1:10" x14ac:dyDescent="0.4">
      <c r="A88">
        <v>169</v>
      </c>
      <c r="B88" t="s">
        <v>95</v>
      </c>
      <c r="C88" t="s">
        <v>97</v>
      </c>
      <c r="D88" t="s">
        <v>97</v>
      </c>
      <c r="E88">
        <v>0</v>
      </c>
      <c r="F88" t="s">
        <v>94</v>
      </c>
      <c r="G88" t="s">
        <v>98</v>
      </c>
      <c r="H88" s="21">
        <v>2.27900495144802E-3</v>
      </c>
      <c r="I88" s="1">
        <v>16501614.3307431</v>
      </c>
      <c r="J88" s="21">
        <v>0.99974715642904399</v>
      </c>
    </row>
    <row r="89" spans="1:10" x14ac:dyDescent="0.4">
      <c r="A89">
        <v>170</v>
      </c>
      <c r="B89" t="s">
        <v>95</v>
      </c>
      <c r="C89" t="s">
        <v>97</v>
      </c>
      <c r="D89" t="s">
        <v>97</v>
      </c>
      <c r="E89">
        <v>0</v>
      </c>
      <c r="F89" t="s">
        <v>94</v>
      </c>
      <c r="G89" t="s">
        <v>99</v>
      </c>
      <c r="H89" s="21">
        <v>1.7846145475246199E-3</v>
      </c>
      <c r="I89" s="1">
        <v>999999.1</v>
      </c>
      <c r="J89" s="21">
        <v>999999.1</v>
      </c>
    </row>
    <row r="90" spans="1:10" x14ac:dyDescent="0.4">
      <c r="A90">
        <v>171</v>
      </c>
      <c r="B90" t="s">
        <v>95</v>
      </c>
      <c r="C90" t="s">
        <v>97</v>
      </c>
      <c r="D90" t="s">
        <v>97</v>
      </c>
      <c r="E90">
        <v>0</v>
      </c>
      <c r="F90" t="s">
        <v>94</v>
      </c>
      <c r="G90" t="s">
        <v>99</v>
      </c>
      <c r="H90" s="21">
        <v>1.78461475395889E-3</v>
      </c>
      <c r="I90" s="1">
        <v>4639.2103937470101</v>
      </c>
      <c r="J90" s="21">
        <v>0.9999997340722</v>
      </c>
    </row>
    <row r="91" spans="1:10" x14ac:dyDescent="0.4">
      <c r="A91">
        <v>172</v>
      </c>
      <c r="B91" t="s">
        <v>95</v>
      </c>
      <c r="C91" t="s">
        <v>97</v>
      </c>
      <c r="D91" t="s">
        <v>97</v>
      </c>
      <c r="E91">
        <v>0</v>
      </c>
      <c r="F91" t="s">
        <v>94</v>
      </c>
      <c r="G91" t="s">
        <v>99</v>
      </c>
      <c r="H91" s="21">
        <v>1.78667732449914E-3</v>
      </c>
      <c r="I91" s="1">
        <v>999999.1</v>
      </c>
      <c r="J91" s="21">
        <v>999999.1</v>
      </c>
    </row>
    <row r="92" spans="1:10" x14ac:dyDescent="0.4">
      <c r="A92">
        <v>173</v>
      </c>
      <c r="B92" t="s">
        <v>95</v>
      </c>
      <c r="C92" t="s">
        <v>97</v>
      </c>
      <c r="D92" t="s">
        <v>97</v>
      </c>
      <c r="E92">
        <v>0</v>
      </c>
      <c r="F92" t="s">
        <v>94</v>
      </c>
      <c r="G92" t="s">
        <v>99</v>
      </c>
      <c r="H92" s="21">
        <v>1.78667753571402E-3</v>
      </c>
      <c r="I92" s="1">
        <v>4638.4370588055699</v>
      </c>
      <c r="J92" s="21">
        <v>0.99999973427320898</v>
      </c>
    </row>
    <row r="93" spans="1:10" x14ac:dyDescent="0.4">
      <c r="A93">
        <v>174</v>
      </c>
      <c r="B93" t="s">
        <v>95</v>
      </c>
      <c r="C93" t="s">
        <v>97</v>
      </c>
      <c r="D93" t="s">
        <v>97</v>
      </c>
      <c r="E93">
        <v>0</v>
      </c>
      <c r="F93" t="s">
        <v>94</v>
      </c>
      <c r="G93" t="s">
        <v>99</v>
      </c>
      <c r="H93" s="21">
        <v>1.7887416091363999E-3</v>
      </c>
      <c r="I93" s="1">
        <v>999999.1</v>
      </c>
      <c r="J93" s="21">
        <v>999999.1</v>
      </c>
    </row>
    <row r="94" spans="1:10" x14ac:dyDescent="0.4">
      <c r="A94">
        <v>175</v>
      </c>
      <c r="B94" t="s">
        <v>95</v>
      </c>
      <c r="C94" t="s">
        <v>97</v>
      </c>
      <c r="D94" t="s">
        <v>97</v>
      </c>
      <c r="E94">
        <v>0</v>
      </c>
      <c r="F94" t="s">
        <v>94</v>
      </c>
      <c r="G94" t="s">
        <v>99</v>
      </c>
      <c r="H94" s="21">
        <v>1.78874181298294E-3</v>
      </c>
      <c r="I94" s="1">
        <v>4637.6644547132901</v>
      </c>
      <c r="J94" s="21">
        <v>0.99999973447423396</v>
      </c>
    </row>
    <row r="95" spans="1:10" x14ac:dyDescent="0.4">
      <c r="A95">
        <v>176</v>
      </c>
      <c r="B95" t="s">
        <v>95</v>
      </c>
      <c r="C95" t="s">
        <v>97</v>
      </c>
      <c r="D95" t="s">
        <v>97</v>
      </c>
      <c r="E95">
        <v>0</v>
      </c>
      <c r="F95" t="s">
        <v>94</v>
      </c>
      <c r="G95" t="s">
        <v>99</v>
      </c>
      <c r="H95" s="21">
        <v>1.7983422930123599E-3</v>
      </c>
      <c r="I95" s="1">
        <v>999999.1</v>
      </c>
      <c r="J95" s="21">
        <v>999999.1</v>
      </c>
    </row>
    <row r="96" spans="1:10" x14ac:dyDescent="0.4">
      <c r="A96">
        <v>177</v>
      </c>
      <c r="B96" t="s">
        <v>95</v>
      </c>
      <c r="C96" t="s">
        <v>97</v>
      </c>
      <c r="D96" t="s">
        <v>97</v>
      </c>
      <c r="E96">
        <v>0</v>
      </c>
      <c r="F96" t="s">
        <v>94</v>
      </c>
      <c r="G96" t="s">
        <v>99</v>
      </c>
      <c r="H96" s="21">
        <v>1.7983424946339799E-3</v>
      </c>
      <c r="I96" s="1">
        <v>4647.7895373519304</v>
      </c>
      <c r="J96" s="21">
        <v>0.99999973592778602</v>
      </c>
    </row>
    <row r="97" spans="1:10" x14ac:dyDescent="0.4">
      <c r="A97">
        <v>178</v>
      </c>
      <c r="B97" t="s">
        <v>95</v>
      </c>
      <c r="C97" t="s">
        <v>97</v>
      </c>
      <c r="D97" t="s">
        <v>97</v>
      </c>
      <c r="E97">
        <v>0</v>
      </c>
      <c r="F97" t="s">
        <v>94</v>
      </c>
      <c r="G97" t="s">
        <v>99</v>
      </c>
      <c r="H97" s="21">
        <v>1.79834310711996E-3</v>
      </c>
      <c r="I97" s="1">
        <v>4647.7906750163902</v>
      </c>
      <c r="J97" s="21">
        <v>0.99999894371142595</v>
      </c>
    </row>
    <row r="98" spans="1:10" x14ac:dyDescent="0.4">
      <c r="A98">
        <v>179</v>
      </c>
      <c r="B98" t="s">
        <v>95</v>
      </c>
      <c r="C98" t="s">
        <v>97</v>
      </c>
      <c r="D98" t="s">
        <v>97</v>
      </c>
      <c r="E98">
        <v>0</v>
      </c>
      <c r="F98" t="s">
        <v>94</v>
      </c>
      <c r="G98" t="s">
        <v>99</v>
      </c>
      <c r="H98" s="21">
        <v>1.79834411801629E-3</v>
      </c>
      <c r="I98" s="1">
        <v>4647.7925711239104</v>
      </c>
      <c r="J98" s="21">
        <v>0.99999762335177</v>
      </c>
    </row>
    <row r="99" spans="1:10" x14ac:dyDescent="0.4">
      <c r="A99">
        <v>180</v>
      </c>
      <c r="B99" t="s">
        <v>95</v>
      </c>
      <c r="C99" t="s">
        <v>97</v>
      </c>
      <c r="D99" t="s">
        <v>97</v>
      </c>
      <c r="E99">
        <v>0</v>
      </c>
      <c r="F99" t="s">
        <v>94</v>
      </c>
      <c r="G99" t="s">
        <v>99</v>
      </c>
      <c r="H99" s="21">
        <v>1.7983455548938199E-3</v>
      </c>
      <c r="I99" s="1">
        <v>4647.7952256746503</v>
      </c>
      <c r="J99" s="21">
        <v>0.99999577485022895</v>
      </c>
    </row>
    <row r="100" spans="1:10" x14ac:dyDescent="0.4">
      <c r="A100">
        <v>181</v>
      </c>
      <c r="B100" t="s">
        <v>95</v>
      </c>
      <c r="C100" t="s">
        <v>97</v>
      </c>
      <c r="D100" t="s">
        <v>97</v>
      </c>
      <c r="E100">
        <v>0</v>
      </c>
      <c r="F100" t="s">
        <v>94</v>
      </c>
      <c r="G100" t="s">
        <v>99</v>
      </c>
      <c r="H100" s="21">
        <v>1.79627332517669E-3</v>
      </c>
      <c r="I100" s="1">
        <v>999999.1</v>
      </c>
      <c r="J100" s="21">
        <v>999999.1</v>
      </c>
    </row>
    <row r="101" spans="1:10" x14ac:dyDescent="0.4">
      <c r="A101">
        <v>182</v>
      </c>
      <c r="B101" t="s">
        <v>95</v>
      </c>
      <c r="C101" t="s">
        <v>97</v>
      </c>
      <c r="D101" t="s">
        <v>97</v>
      </c>
      <c r="E101">
        <v>0</v>
      </c>
      <c r="F101" t="s">
        <v>94</v>
      </c>
      <c r="G101" t="s">
        <v>99</v>
      </c>
      <c r="H101" s="21">
        <v>1.7962735462922299E-3</v>
      </c>
      <c r="I101" s="1">
        <v>4648.5618059107101</v>
      </c>
      <c r="J101" s="21">
        <v>0.99999973572852796</v>
      </c>
    </row>
    <row r="102" spans="1:10" x14ac:dyDescent="0.4">
      <c r="A102">
        <v>183</v>
      </c>
      <c r="B102" t="s">
        <v>95</v>
      </c>
      <c r="C102" t="s">
        <v>97</v>
      </c>
      <c r="D102" t="s">
        <v>97</v>
      </c>
      <c r="E102">
        <v>0</v>
      </c>
      <c r="F102" t="s">
        <v>94</v>
      </c>
      <c r="G102" t="s">
        <v>99</v>
      </c>
      <c r="H102" s="21">
        <v>1.79627414299465E-3</v>
      </c>
      <c r="I102" s="1">
        <v>4648.5629449083999</v>
      </c>
      <c r="J102" s="21">
        <v>0.99999894291439395</v>
      </c>
    </row>
    <row r="103" spans="1:10" x14ac:dyDescent="0.4">
      <c r="A103">
        <v>184</v>
      </c>
      <c r="B103" t="s">
        <v>95</v>
      </c>
      <c r="C103" t="s">
        <v>97</v>
      </c>
      <c r="D103" t="s">
        <v>97</v>
      </c>
      <c r="E103">
        <v>0</v>
      </c>
      <c r="F103" t="s">
        <v>94</v>
      </c>
      <c r="G103" t="s">
        <v>99</v>
      </c>
      <c r="H103" s="21">
        <v>1.79627516356141E-3</v>
      </c>
      <c r="I103" s="1">
        <v>4648.5648432379903</v>
      </c>
      <c r="J103" s="21">
        <v>0.99999762155844696</v>
      </c>
    </row>
    <row r="104" spans="1:10" x14ac:dyDescent="0.4">
      <c r="A104">
        <v>185</v>
      </c>
      <c r="B104" t="s">
        <v>95</v>
      </c>
      <c r="C104" t="s">
        <v>97</v>
      </c>
      <c r="D104" t="s">
        <v>97</v>
      </c>
      <c r="E104">
        <v>0</v>
      </c>
      <c r="F104" t="s">
        <v>94</v>
      </c>
      <c r="G104" t="s">
        <v>99</v>
      </c>
      <c r="H104" s="21">
        <v>1.7962765969473499E-3</v>
      </c>
      <c r="I104" s="1">
        <v>4648.5675008996304</v>
      </c>
      <c r="J104" s="21">
        <v>0.99999577166210196</v>
      </c>
    </row>
    <row r="105" spans="1:10" x14ac:dyDescent="0.4">
      <c r="A105">
        <v>186</v>
      </c>
      <c r="B105" t="s">
        <v>95</v>
      </c>
      <c r="C105" t="s">
        <v>97</v>
      </c>
      <c r="D105" t="s">
        <v>97</v>
      </c>
      <c r="E105">
        <v>0</v>
      </c>
      <c r="F105" t="s">
        <v>94</v>
      </c>
      <c r="G105" t="s">
        <v>99</v>
      </c>
      <c r="H105" s="21">
        <v>1.80041277417341E-3</v>
      </c>
      <c r="I105" s="1">
        <v>999999.1</v>
      </c>
      <c r="J105" s="21">
        <v>999999.1</v>
      </c>
    </row>
    <row r="106" spans="1:10" x14ac:dyDescent="0.4">
      <c r="A106">
        <v>187</v>
      </c>
      <c r="B106" t="s">
        <v>95</v>
      </c>
      <c r="C106" t="s">
        <v>97</v>
      </c>
      <c r="D106" t="s">
        <v>97</v>
      </c>
      <c r="E106">
        <v>0</v>
      </c>
      <c r="F106" t="s">
        <v>94</v>
      </c>
      <c r="G106" t="s">
        <v>99</v>
      </c>
      <c r="H106" s="21">
        <v>1.80041297088035E-3</v>
      </c>
      <c r="I106" s="1">
        <v>4647.0179961132599</v>
      </c>
      <c r="J106" s="21">
        <v>0.99999973612705995</v>
      </c>
    </row>
    <row r="107" spans="1:10" x14ac:dyDescent="0.4">
      <c r="A107">
        <v>188</v>
      </c>
      <c r="B107" t="s">
        <v>95</v>
      </c>
      <c r="C107" t="s">
        <v>97</v>
      </c>
      <c r="D107" t="s">
        <v>97</v>
      </c>
      <c r="E107">
        <v>0</v>
      </c>
      <c r="F107" t="s">
        <v>94</v>
      </c>
      <c r="G107" t="s">
        <v>99</v>
      </c>
      <c r="H107" s="21">
        <v>1.8004135872964201E-3</v>
      </c>
      <c r="I107" s="1">
        <v>4647.01913244567</v>
      </c>
      <c r="J107" s="21">
        <v>0.999998944508524</v>
      </c>
    </row>
    <row r="108" spans="1:10" x14ac:dyDescent="0.4">
      <c r="A108">
        <v>189</v>
      </c>
      <c r="B108" t="s">
        <v>95</v>
      </c>
      <c r="C108" t="s">
        <v>97</v>
      </c>
      <c r="D108" t="s">
        <v>97</v>
      </c>
      <c r="E108">
        <v>0</v>
      </c>
      <c r="F108" t="s">
        <v>94</v>
      </c>
      <c r="G108" t="s">
        <v>99</v>
      </c>
      <c r="H108" s="21">
        <v>1.80041460738412E-3</v>
      </c>
      <c r="I108" s="1">
        <v>4647.0210263331101</v>
      </c>
      <c r="J108" s="21">
        <v>0.99999762514523804</v>
      </c>
    </row>
    <row r="109" spans="1:10" x14ac:dyDescent="0.4">
      <c r="A109">
        <v>190</v>
      </c>
      <c r="B109" t="s">
        <v>95</v>
      </c>
      <c r="C109" t="s">
        <v>97</v>
      </c>
      <c r="D109" t="s">
        <v>97</v>
      </c>
      <c r="E109">
        <v>0</v>
      </c>
      <c r="F109" t="s">
        <v>94</v>
      </c>
      <c r="G109" t="s">
        <v>99</v>
      </c>
      <c r="H109" s="21">
        <v>1.8004160303633501E-3</v>
      </c>
      <c r="I109" s="1">
        <v>4647.02367777572</v>
      </c>
      <c r="J109" s="21">
        <v>0.99999577803861495</v>
      </c>
    </row>
    <row r="110" spans="1:10" x14ac:dyDescent="0.4">
      <c r="A110">
        <v>191</v>
      </c>
      <c r="B110" t="s">
        <v>95</v>
      </c>
      <c r="C110" t="s">
        <v>97</v>
      </c>
      <c r="D110" t="s">
        <v>97</v>
      </c>
      <c r="E110">
        <v>0</v>
      </c>
      <c r="F110" t="s">
        <v>94</v>
      </c>
      <c r="G110" t="s">
        <v>99</v>
      </c>
      <c r="H110" s="21">
        <v>1.7942058584192199E-3</v>
      </c>
      <c r="I110" s="1">
        <v>999999.1</v>
      </c>
      <c r="J110" s="21">
        <v>999999.1</v>
      </c>
    </row>
    <row r="111" spans="1:10" x14ac:dyDescent="0.4">
      <c r="A111">
        <v>192</v>
      </c>
      <c r="B111" t="s">
        <v>95</v>
      </c>
      <c r="C111" t="s">
        <v>97</v>
      </c>
      <c r="D111" t="s">
        <v>97</v>
      </c>
      <c r="E111">
        <v>0</v>
      </c>
      <c r="F111" t="s">
        <v>94</v>
      </c>
      <c r="G111" t="s">
        <v>99</v>
      </c>
      <c r="H111" s="21">
        <v>1.79420606324822E-3</v>
      </c>
      <c r="I111" s="1">
        <v>4649.3348024433599</v>
      </c>
      <c r="J111" s="21">
        <v>0.99999973552928501</v>
      </c>
    </row>
    <row r="112" spans="1:10" x14ac:dyDescent="0.4">
      <c r="A112">
        <v>193</v>
      </c>
      <c r="B112" t="s">
        <v>95</v>
      </c>
      <c r="C112" t="s">
        <v>97</v>
      </c>
      <c r="D112" t="s">
        <v>97</v>
      </c>
      <c r="E112">
        <v>0</v>
      </c>
      <c r="F112" t="s">
        <v>94</v>
      </c>
      <c r="G112" t="s">
        <v>99</v>
      </c>
      <c r="H112" s="21">
        <v>1.79420667468046E-3</v>
      </c>
      <c r="I112" s="1">
        <v>4649.3359427754804</v>
      </c>
      <c r="J112" s="21">
        <v>0.99999894211742602</v>
      </c>
    </row>
    <row r="113" spans="1:10" x14ac:dyDescent="0.4">
      <c r="A113">
        <v>194</v>
      </c>
      <c r="B113" t="s">
        <v>95</v>
      </c>
      <c r="C113" t="s">
        <v>97</v>
      </c>
      <c r="D113" t="s">
        <v>97</v>
      </c>
      <c r="E113">
        <v>0</v>
      </c>
      <c r="F113" t="s">
        <v>94</v>
      </c>
      <c r="G113" t="s">
        <v>99</v>
      </c>
      <c r="H113" s="21">
        <v>1.79420770012235E-3</v>
      </c>
      <c r="I113" s="1">
        <v>4649.33784332912</v>
      </c>
      <c r="J113" s="21">
        <v>0.99999761976527102</v>
      </c>
    </row>
    <row r="114" spans="1:10" x14ac:dyDescent="0.4">
      <c r="A114">
        <v>195</v>
      </c>
      <c r="B114" t="s">
        <v>95</v>
      </c>
      <c r="C114" t="s">
        <v>97</v>
      </c>
      <c r="D114" t="s">
        <v>97</v>
      </c>
      <c r="E114">
        <v>0</v>
      </c>
      <c r="F114" t="s">
        <v>94</v>
      </c>
      <c r="G114" t="s">
        <v>99</v>
      </c>
      <c r="H114" s="21">
        <v>1.7942091150456E-3</v>
      </c>
      <c r="I114" s="1">
        <v>4649.3405041044298</v>
      </c>
      <c r="J114" s="21">
        <v>0.99999576847423699</v>
      </c>
    </row>
    <row r="115" spans="1:10" x14ac:dyDescent="0.4">
      <c r="A115">
        <v>196</v>
      </c>
      <c r="B115" t="s">
        <v>95</v>
      </c>
      <c r="C115" t="s">
        <v>97</v>
      </c>
      <c r="D115" t="s">
        <v>97</v>
      </c>
      <c r="E115">
        <v>0</v>
      </c>
      <c r="F115" t="s">
        <v>94</v>
      </c>
      <c r="G115" t="s">
        <v>99</v>
      </c>
      <c r="H115" s="21">
        <v>1.80248476555665E-3</v>
      </c>
      <c r="I115" s="1">
        <v>999999.1</v>
      </c>
      <c r="J115" s="21">
        <v>999999.1</v>
      </c>
    </row>
    <row r="116" spans="1:10" x14ac:dyDescent="0.4">
      <c r="A116">
        <v>197</v>
      </c>
      <c r="B116" t="s">
        <v>95</v>
      </c>
      <c r="C116" t="s">
        <v>97</v>
      </c>
      <c r="D116" t="s">
        <v>97</v>
      </c>
      <c r="E116">
        <v>0</v>
      </c>
      <c r="F116" t="s">
        <v>94</v>
      </c>
      <c r="G116" t="s">
        <v>99</v>
      </c>
      <c r="H116" s="21">
        <v>1.80248496286038E-3</v>
      </c>
      <c r="I116" s="1">
        <v>4646.2471815419003</v>
      </c>
      <c r="J116" s="21">
        <v>0.99999973632635097</v>
      </c>
    </row>
    <row r="117" spans="1:10" x14ac:dyDescent="0.4">
      <c r="A117">
        <v>198</v>
      </c>
      <c r="B117" t="s">
        <v>95</v>
      </c>
      <c r="C117" t="s">
        <v>97</v>
      </c>
      <c r="D117" t="s">
        <v>97</v>
      </c>
      <c r="E117">
        <v>0</v>
      </c>
      <c r="F117" t="s">
        <v>94</v>
      </c>
      <c r="G117" t="s">
        <v>99</v>
      </c>
      <c r="H117" s="21">
        <v>1.8024855799050499E-3</v>
      </c>
      <c r="I117" s="1">
        <v>4646.2483165434396</v>
      </c>
      <c r="J117" s="21">
        <v>0.999998945305686</v>
      </c>
    </row>
    <row r="118" spans="1:10" x14ac:dyDescent="0.4">
      <c r="A118">
        <v>199</v>
      </c>
      <c r="B118" t="s">
        <v>95</v>
      </c>
      <c r="C118" t="s">
        <v>97</v>
      </c>
      <c r="D118" t="s">
        <v>97</v>
      </c>
      <c r="E118">
        <v>0</v>
      </c>
      <c r="F118" t="s">
        <v>94</v>
      </c>
      <c r="G118" t="s">
        <v>99</v>
      </c>
      <c r="H118" s="21">
        <v>1.80248658880167E-3</v>
      </c>
      <c r="I118" s="1">
        <v>4646.2502082127803</v>
      </c>
      <c r="J118" s="21">
        <v>0.99999762693885097</v>
      </c>
    </row>
    <row r="119" spans="1:10" x14ac:dyDescent="0.4">
      <c r="A119">
        <v>200</v>
      </c>
      <c r="B119" t="s">
        <v>95</v>
      </c>
      <c r="C119" t="s">
        <v>97</v>
      </c>
      <c r="D119" t="s">
        <v>97</v>
      </c>
      <c r="E119">
        <v>0</v>
      </c>
      <c r="F119" t="s">
        <v>94</v>
      </c>
      <c r="G119" t="s">
        <v>99</v>
      </c>
      <c r="H119" s="21">
        <v>1.8024880146174E-3</v>
      </c>
      <c r="I119" s="1">
        <v>4646.2528565500497</v>
      </c>
      <c r="J119" s="21">
        <v>0.99999578122725696</v>
      </c>
    </row>
    <row r="120" spans="1:10" x14ac:dyDescent="0.4">
      <c r="A120">
        <v>201</v>
      </c>
      <c r="B120" t="s">
        <v>95</v>
      </c>
      <c r="C120" t="s">
        <v>97</v>
      </c>
      <c r="D120" t="s">
        <v>97</v>
      </c>
      <c r="E120">
        <v>0</v>
      </c>
      <c r="F120" t="s">
        <v>94</v>
      </c>
      <c r="G120" t="s">
        <v>99</v>
      </c>
      <c r="H120" s="21">
        <v>1.7921398925169101E-3</v>
      </c>
      <c r="I120" s="1">
        <v>999999.1</v>
      </c>
      <c r="J120" s="21">
        <v>999999.1</v>
      </c>
    </row>
    <row r="121" spans="1:10" x14ac:dyDescent="0.4">
      <c r="A121">
        <v>202</v>
      </c>
      <c r="B121" t="s">
        <v>95</v>
      </c>
      <c r="C121" t="s">
        <v>97</v>
      </c>
      <c r="D121" t="s">
        <v>97</v>
      </c>
      <c r="E121">
        <v>0</v>
      </c>
      <c r="F121" t="s">
        <v>94</v>
      </c>
      <c r="G121" t="s">
        <v>99</v>
      </c>
      <c r="H121" s="21">
        <v>1.79214009487337E-3</v>
      </c>
      <c r="I121" s="1">
        <v>4650.1085276045696</v>
      </c>
      <c r="J121" s="21">
        <v>0.99999973533006004</v>
      </c>
    </row>
    <row r="122" spans="1:10" x14ac:dyDescent="0.4">
      <c r="A122">
        <v>203</v>
      </c>
      <c r="B122" t="s">
        <v>95</v>
      </c>
      <c r="C122" t="s">
        <v>97</v>
      </c>
      <c r="D122" t="s">
        <v>97</v>
      </c>
      <c r="E122">
        <v>0</v>
      </c>
      <c r="F122" t="s">
        <v>94</v>
      </c>
      <c r="G122" t="s">
        <v>99</v>
      </c>
      <c r="H122" s="21">
        <v>1.79214071476347E-3</v>
      </c>
      <c r="I122" s="1">
        <v>4650.1096692723204</v>
      </c>
      <c r="J122" s="21">
        <v>0.99999894132052403</v>
      </c>
    </row>
    <row r="123" spans="1:10" x14ac:dyDescent="0.4">
      <c r="A123">
        <v>204</v>
      </c>
      <c r="B123" t="s">
        <v>95</v>
      </c>
      <c r="C123" t="s">
        <v>97</v>
      </c>
      <c r="D123" t="s">
        <v>97</v>
      </c>
      <c r="E123">
        <v>0</v>
      </c>
      <c r="F123" t="s">
        <v>94</v>
      </c>
      <c r="G123" t="s">
        <v>99</v>
      </c>
      <c r="H123" s="21">
        <v>1.7921417393728001E-3</v>
      </c>
      <c r="I123" s="1">
        <v>4650.1115720520002</v>
      </c>
      <c r="J123" s="21">
        <v>0.99999761797224196</v>
      </c>
    </row>
    <row r="124" spans="1:10" x14ac:dyDescent="0.4">
      <c r="A124">
        <v>205</v>
      </c>
      <c r="B124" t="s">
        <v>95</v>
      </c>
      <c r="C124" t="s">
        <v>97</v>
      </c>
      <c r="D124" t="s">
        <v>97</v>
      </c>
      <c r="E124">
        <v>0</v>
      </c>
      <c r="F124" t="s">
        <v>94</v>
      </c>
      <c r="G124" t="s">
        <v>99</v>
      </c>
      <c r="H124" s="21">
        <v>1.8045582581145501E-3</v>
      </c>
      <c r="I124" s="1">
        <v>999999.1</v>
      </c>
      <c r="J124" s="21">
        <v>999999.1</v>
      </c>
    </row>
    <row r="125" spans="1:10" x14ac:dyDescent="0.4">
      <c r="A125">
        <v>206</v>
      </c>
      <c r="B125" t="s">
        <v>95</v>
      </c>
      <c r="C125" t="s">
        <v>97</v>
      </c>
      <c r="D125" t="s">
        <v>97</v>
      </c>
      <c r="E125">
        <v>0</v>
      </c>
      <c r="F125" t="s">
        <v>94</v>
      </c>
      <c r="G125" t="s">
        <v>99</v>
      </c>
      <c r="H125" s="21">
        <v>1.80455845941779E-3</v>
      </c>
      <c r="I125" s="1">
        <v>4645.4770929859997</v>
      </c>
      <c r="J125" s="21">
        <v>0.99999973652565699</v>
      </c>
    </row>
    <row r="126" spans="1:10" x14ac:dyDescent="0.4">
      <c r="A126">
        <v>207</v>
      </c>
      <c r="B126" t="s">
        <v>95</v>
      </c>
      <c r="C126" t="s">
        <v>97</v>
      </c>
      <c r="D126" t="s">
        <v>97</v>
      </c>
      <c r="E126">
        <v>0</v>
      </c>
      <c r="F126" t="s">
        <v>94</v>
      </c>
      <c r="G126" t="s">
        <v>99</v>
      </c>
      <c r="H126" s="21">
        <v>1.8045590646093E-3</v>
      </c>
      <c r="I126" s="1">
        <v>4645.4782266578704</v>
      </c>
      <c r="J126" s="21">
        <v>0.99999894610291196</v>
      </c>
    </row>
    <row r="127" spans="1:10" x14ac:dyDescent="0.4">
      <c r="A127">
        <v>208</v>
      </c>
      <c r="B127" t="s">
        <v>95</v>
      </c>
      <c r="C127" t="s">
        <v>97</v>
      </c>
      <c r="D127" t="s">
        <v>97</v>
      </c>
      <c r="E127">
        <v>0</v>
      </c>
      <c r="F127" t="s">
        <v>94</v>
      </c>
      <c r="G127" t="s">
        <v>99</v>
      </c>
      <c r="H127" s="21">
        <v>1.8045600732893301E-3</v>
      </c>
      <c r="I127" s="1">
        <v>4645.48011611108</v>
      </c>
      <c r="J127" s="21">
        <v>0.999997628732608</v>
      </c>
    </row>
    <row r="128" spans="1:10" x14ac:dyDescent="0.4">
      <c r="A128">
        <v>209</v>
      </c>
      <c r="B128" t="s">
        <v>95</v>
      </c>
      <c r="C128" t="s">
        <v>97</v>
      </c>
      <c r="D128" t="s">
        <v>97</v>
      </c>
      <c r="E128">
        <v>0</v>
      </c>
      <c r="F128" t="s">
        <v>94</v>
      </c>
      <c r="G128" t="s">
        <v>99</v>
      </c>
      <c r="H128" s="21">
        <v>1.8045614992111699E-3</v>
      </c>
      <c r="I128" s="1">
        <v>4645.4827613457701</v>
      </c>
      <c r="J128" s="21">
        <v>0.999995784416156</v>
      </c>
    </row>
    <row r="129" spans="1:10" x14ac:dyDescent="0.4">
      <c r="A129">
        <v>210</v>
      </c>
      <c r="B129" t="s">
        <v>95</v>
      </c>
      <c r="C129" t="s">
        <v>97</v>
      </c>
      <c r="D129" t="s">
        <v>97</v>
      </c>
      <c r="E129">
        <v>0</v>
      </c>
      <c r="F129" t="s">
        <v>94</v>
      </c>
      <c r="G129" t="s">
        <v>99</v>
      </c>
      <c r="H129" s="21">
        <v>1.79007543187991E-3</v>
      </c>
      <c r="I129" s="1">
        <v>999999.1</v>
      </c>
      <c r="J129" s="21">
        <v>999999.1</v>
      </c>
    </row>
    <row r="130" spans="1:10" x14ac:dyDescent="0.4">
      <c r="A130">
        <v>211</v>
      </c>
      <c r="B130" t="s">
        <v>95</v>
      </c>
      <c r="C130" t="s">
        <v>97</v>
      </c>
      <c r="D130" t="s">
        <v>97</v>
      </c>
      <c r="E130">
        <v>0</v>
      </c>
      <c r="F130" t="s">
        <v>94</v>
      </c>
      <c r="G130" t="s">
        <v>99</v>
      </c>
      <c r="H130" s="21">
        <v>1.79007562931713E-3</v>
      </c>
      <c r="I130" s="1">
        <v>4650.8829820500296</v>
      </c>
      <c r="J130" s="21">
        <v>0.99999973513085105</v>
      </c>
    </row>
    <row r="131" spans="1:10" x14ac:dyDescent="0.4">
      <c r="A131">
        <v>212</v>
      </c>
      <c r="B131" t="s">
        <v>95</v>
      </c>
      <c r="C131" t="s">
        <v>97</v>
      </c>
      <c r="D131" t="s">
        <v>97</v>
      </c>
      <c r="E131">
        <v>0</v>
      </c>
      <c r="F131" t="s">
        <v>94</v>
      </c>
      <c r="G131" t="s">
        <v>99</v>
      </c>
      <c r="H131" s="21">
        <v>1.79007624368753E-3</v>
      </c>
      <c r="I131" s="1">
        <v>4650.8841250545902</v>
      </c>
      <c r="J131" s="21">
        <v>0.99999894052368798</v>
      </c>
    </row>
    <row r="132" spans="1:10" x14ac:dyDescent="0.4">
      <c r="A132">
        <v>213</v>
      </c>
      <c r="B132" t="s">
        <v>95</v>
      </c>
      <c r="C132" t="s">
        <v>97</v>
      </c>
      <c r="D132" t="s">
        <v>97</v>
      </c>
      <c r="E132">
        <v>0</v>
      </c>
      <c r="F132" t="s">
        <v>94</v>
      </c>
      <c r="G132" t="s">
        <v>99</v>
      </c>
      <c r="H132" s="21">
        <v>1.8066332647477901E-3</v>
      </c>
      <c r="I132" s="1">
        <v>999999.1</v>
      </c>
      <c r="J132" s="21">
        <v>999999.1</v>
      </c>
    </row>
    <row r="133" spans="1:10" x14ac:dyDescent="0.4">
      <c r="A133">
        <v>214</v>
      </c>
      <c r="B133" t="s">
        <v>95</v>
      </c>
      <c r="C133" t="s">
        <v>97</v>
      </c>
      <c r="D133" t="s">
        <v>97</v>
      </c>
      <c r="E133">
        <v>0</v>
      </c>
      <c r="F133" t="s">
        <v>94</v>
      </c>
      <c r="G133" t="s">
        <v>99</v>
      </c>
      <c r="H133" s="21">
        <v>1.8066334744966999E-3</v>
      </c>
      <c r="I133" s="1">
        <v>4644.7077297946598</v>
      </c>
      <c r="J133" s="21">
        <v>0.99999973672497999</v>
      </c>
    </row>
    <row r="134" spans="1:10" x14ac:dyDescent="0.4">
      <c r="A134">
        <v>215</v>
      </c>
      <c r="B134" t="s">
        <v>95</v>
      </c>
      <c r="C134" t="s">
        <v>97</v>
      </c>
      <c r="D134" t="s">
        <v>97</v>
      </c>
      <c r="E134">
        <v>0</v>
      </c>
      <c r="F134" t="s">
        <v>94</v>
      </c>
      <c r="G134" t="s">
        <v>99</v>
      </c>
      <c r="H134" s="21">
        <v>1.80663407100633E-3</v>
      </c>
      <c r="I134" s="1">
        <v>4644.7088621380399</v>
      </c>
      <c r="J134" s="21">
        <v>0.99999894690020097</v>
      </c>
    </row>
    <row r="135" spans="1:10" x14ac:dyDescent="0.4">
      <c r="A135">
        <v>216</v>
      </c>
      <c r="B135" t="s">
        <v>95</v>
      </c>
      <c r="C135" t="s">
        <v>97</v>
      </c>
      <c r="D135" t="s">
        <v>97</v>
      </c>
      <c r="E135">
        <v>0</v>
      </c>
      <c r="F135" t="s">
        <v>94</v>
      </c>
      <c r="G135" t="s">
        <v>99</v>
      </c>
      <c r="H135" s="21">
        <v>1.8066350889744101E-3</v>
      </c>
      <c r="I135" s="1">
        <v>4644.7107493771</v>
      </c>
      <c r="J135" s="21">
        <v>0.99999763052650803</v>
      </c>
    </row>
    <row r="136" spans="1:10" x14ac:dyDescent="0.4">
      <c r="A136">
        <v>217</v>
      </c>
      <c r="B136" t="s">
        <v>95</v>
      </c>
      <c r="C136" t="s">
        <v>97</v>
      </c>
      <c r="D136" t="s">
        <v>97</v>
      </c>
      <c r="E136">
        <v>0</v>
      </c>
      <c r="F136" t="s">
        <v>94</v>
      </c>
      <c r="G136" t="s">
        <v>99</v>
      </c>
      <c r="H136" s="21">
        <v>1.7880124583307701E-3</v>
      </c>
      <c r="I136" s="1">
        <v>999999.1</v>
      </c>
      <c r="J136" s="21">
        <v>999999.1</v>
      </c>
    </row>
    <row r="137" spans="1:10" x14ac:dyDescent="0.4">
      <c r="A137">
        <v>218</v>
      </c>
      <c r="B137" t="s">
        <v>95</v>
      </c>
      <c r="C137" t="s">
        <v>97</v>
      </c>
      <c r="D137" t="s">
        <v>97</v>
      </c>
      <c r="E137">
        <v>0</v>
      </c>
      <c r="F137" t="s">
        <v>94</v>
      </c>
      <c r="G137" t="s">
        <v>99</v>
      </c>
      <c r="H137" s="21">
        <v>1.7880126518837001E-3</v>
      </c>
      <c r="I137" s="1">
        <v>4651.6581664363503</v>
      </c>
      <c r="J137" s="21">
        <v>0.99999973493165895</v>
      </c>
    </row>
    <row r="138" spans="1:10" x14ac:dyDescent="0.4">
      <c r="A138">
        <v>219</v>
      </c>
      <c r="B138" t="s">
        <v>95</v>
      </c>
      <c r="C138" t="s">
        <v>97</v>
      </c>
      <c r="D138" t="s">
        <v>97</v>
      </c>
      <c r="E138">
        <v>0</v>
      </c>
      <c r="F138" t="s">
        <v>94</v>
      </c>
      <c r="G138" t="s">
        <v>99</v>
      </c>
      <c r="H138" s="21">
        <v>1.8087097995526801E-3</v>
      </c>
      <c r="I138" s="1">
        <v>999999.1</v>
      </c>
      <c r="J138" s="21">
        <v>999999.1</v>
      </c>
    </row>
    <row r="139" spans="1:10" x14ac:dyDescent="0.4">
      <c r="A139">
        <v>220</v>
      </c>
      <c r="B139" t="s">
        <v>95</v>
      </c>
      <c r="C139" t="s">
        <v>97</v>
      </c>
      <c r="D139" t="s">
        <v>97</v>
      </c>
      <c r="E139">
        <v>0</v>
      </c>
      <c r="F139" t="s">
        <v>94</v>
      </c>
      <c r="G139" t="s">
        <v>99</v>
      </c>
      <c r="H139" s="21">
        <v>1.80871001047474E-3</v>
      </c>
      <c r="I139" s="1">
        <v>4643.9390913179304</v>
      </c>
      <c r="J139" s="21">
        <v>0.99999973692431798</v>
      </c>
    </row>
    <row r="140" spans="1:10" x14ac:dyDescent="0.4">
      <c r="A140">
        <v>221</v>
      </c>
      <c r="B140" t="s">
        <v>95</v>
      </c>
      <c r="C140" t="s">
        <v>97</v>
      </c>
      <c r="D140" t="s">
        <v>97</v>
      </c>
      <c r="E140">
        <v>0</v>
      </c>
      <c r="F140" t="s">
        <v>94</v>
      </c>
      <c r="G140" t="s">
        <v>99</v>
      </c>
      <c r="H140" s="21">
        <v>1.81208911338858E-3</v>
      </c>
      <c r="I140" s="1">
        <v>999999.1</v>
      </c>
      <c r="J140" s="21">
        <v>999999.1</v>
      </c>
    </row>
    <row r="141" spans="1:10" x14ac:dyDescent="0.4">
      <c r="A141">
        <v>222</v>
      </c>
      <c r="B141" t="s">
        <v>95</v>
      </c>
      <c r="C141" t="s">
        <v>97</v>
      </c>
      <c r="D141" t="s">
        <v>97</v>
      </c>
      <c r="E141">
        <v>0</v>
      </c>
      <c r="F141" t="s">
        <v>94</v>
      </c>
      <c r="G141" t="s">
        <v>99</v>
      </c>
      <c r="H141" s="21">
        <v>1.8120893312089301E-3</v>
      </c>
      <c r="I141" s="1">
        <v>4656.3707686493899</v>
      </c>
      <c r="J141" s="21">
        <v>0.99999973775809803</v>
      </c>
    </row>
    <row r="142" spans="1:10" x14ac:dyDescent="0.4">
      <c r="A142">
        <v>223</v>
      </c>
      <c r="B142" t="s">
        <v>95</v>
      </c>
      <c r="C142" t="s">
        <v>97</v>
      </c>
      <c r="D142" t="s">
        <v>97</v>
      </c>
      <c r="E142">
        <v>0</v>
      </c>
      <c r="F142" t="s">
        <v>94</v>
      </c>
      <c r="G142" t="s">
        <v>99</v>
      </c>
      <c r="H142" s="21">
        <v>1.81208993850811E-3</v>
      </c>
      <c r="I142" s="1">
        <v>4656.3718978930901</v>
      </c>
      <c r="J142" s="21">
        <v>0.999998951032672</v>
      </c>
    </row>
    <row r="143" spans="1:10" x14ac:dyDescent="0.4">
      <c r="A143">
        <v>224</v>
      </c>
      <c r="B143" t="s">
        <v>95</v>
      </c>
      <c r="C143" t="s">
        <v>97</v>
      </c>
      <c r="D143" t="s">
        <v>97</v>
      </c>
      <c r="E143">
        <v>0</v>
      </c>
      <c r="F143" t="s">
        <v>94</v>
      </c>
      <c r="G143" t="s">
        <v>99</v>
      </c>
      <c r="H143" s="21">
        <v>1.8120909300853401E-3</v>
      </c>
      <c r="I143" s="1">
        <v>4656.3737799660103</v>
      </c>
      <c r="J143" s="21">
        <v>0.99999763982456102</v>
      </c>
    </row>
    <row r="144" spans="1:10" x14ac:dyDescent="0.4">
      <c r="A144">
        <v>225</v>
      </c>
      <c r="B144" t="s">
        <v>95</v>
      </c>
      <c r="C144" t="s">
        <v>97</v>
      </c>
      <c r="D144" t="s">
        <v>97</v>
      </c>
      <c r="E144">
        <v>0</v>
      </c>
      <c r="F144" t="s">
        <v>94</v>
      </c>
      <c r="G144" t="s">
        <v>99</v>
      </c>
      <c r="H144" s="21">
        <v>1.8120923575590401E-3</v>
      </c>
      <c r="I144" s="1">
        <v>4656.3764148682703</v>
      </c>
      <c r="J144" s="21">
        <v>0.99999580413516598</v>
      </c>
    </row>
    <row r="145" spans="1:10" x14ac:dyDescent="0.4">
      <c r="A145">
        <v>226</v>
      </c>
      <c r="B145" t="s">
        <v>95</v>
      </c>
      <c r="C145" t="s">
        <v>97</v>
      </c>
      <c r="D145" t="s">
        <v>97</v>
      </c>
      <c r="E145">
        <v>0</v>
      </c>
      <c r="F145" t="s">
        <v>94</v>
      </c>
      <c r="G145" t="s">
        <v>99</v>
      </c>
      <c r="H145" s="21">
        <v>1.8120941795868499E-3</v>
      </c>
      <c r="I145" s="1">
        <v>4656.3798026000604</v>
      </c>
      <c r="J145" s="21">
        <v>0.99999344396644596</v>
      </c>
    </row>
    <row r="146" spans="1:10" x14ac:dyDescent="0.4">
      <c r="A146">
        <v>227</v>
      </c>
      <c r="B146" t="s">
        <v>95</v>
      </c>
      <c r="C146" t="s">
        <v>97</v>
      </c>
      <c r="D146" t="s">
        <v>97</v>
      </c>
      <c r="E146">
        <v>0</v>
      </c>
      <c r="F146" t="s">
        <v>94</v>
      </c>
      <c r="G146" t="s">
        <v>99</v>
      </c>
      <c r="H146" s="21">
        <v>1.81209639582036E-3</v>
      </c>
      <c r="I146" s="1">
        <v>4656.3839431616198</v>
      </c>
      <c r="J146" s="21">
        <v>0.99999055932091996</v>
      </c>
    </row>
    <row r="147" spans="1:10" x14ac:dyDescent="0.4">
      <c r="A147">
        <v>228</v>
      </c>
      <c r="B147" t="s">
        <v>95</v>
      </c>
      <c r="C147" t="s">
        <v>97</v>
      </c>
      <c r="D147" t="s">
        <v>97</v>
      </c>
      <c r="E147">
        <v>0</v>
      </c>
      <c r="F147" t="s">
        <v>94</v>
      </c>
      <c r="G147" t="s">
        <v>99</v>
      </c>
      <c r="H147" s="21">
        <v>1.8100124814264601E-3</v>
      </c>
      <c r="I147" s="1">
        <v>999999.1</v>
      </c>
      <c r="J147" s="21">
        <v>999999.1</v>
      </c>
    </row>
    <row r="148" spans="1:10" x14ac:dyDescent="0.4">
      <c r="A148">
        <v>229</v>
      </c>
      <c r="B148" t="s">
        <v>95</v>
      </c>
      <c r="C148" t="s">
        <v>97</v>
      </c>
      <c r="D148" t="s">
        <v>97</v>
      </c>
      <c r="E148">
        <v>0</v>
      </c>
      <c r="F148" t="s">
        <v>94</v>
      </c>
      <c r="G148" t="s">
        <v>99</v>
      </c>
      <c r="H148" s="21">
        <v>1.8100126805241201E-3</v>
      </c>
      <c r="I148" s="1">
        <v>4657.1412501206096</v>
      </c>
      <c r="J148" s="21">
        <v>0.99999973756054805</v>
      </c>
    </row>
    <row r="149" spans="1:10" x14ac:dyDescent="0.4">
      <c r="A149">
        <v>230</v>
      </c>
      <c r="B149" t="s">
        <v>95</v>
      </c>
      <c r="C149" t="s">
        <v>97</v>
      </c>
      <c r="D149" t="s">
        <v>97</v>
      </c>
      <c r="E149">
        <v>0</v>
      </c>
      <c r="F149" t="s">
        <v>94</v>
      </c>
      <c r="G149" t="s">
        <v>99</v>
      </c>
      <c r="H149" s="21">
        <v>1.81001327971642E-3</v>
      </c>
      <c r="I149" s="1">
        <v>4657.1423806858702</v>
      </c>
      <c r="J149" s="21">
        <v>0.99999895024247298</v>
      </c>
    </row>
    <row r="150" spans="1:10" x14ac:dyDescent="0.4">
      <c r="A150">
        <v>231</v>
      </c>
      <c r="B150" t="s">
        <v>95</v>
      </c>
      <c r="C150" t="s">
        <v>97</v>
      </c>
      <c r="D150" t="s">
        <v>97</v>
      </c>
      <c r="E150">
        <v>0</v>
      </c>
      <c r="F150" t="s">
        <v>94</v>
      </c>
      <c r="G150" t="s">
        <v>99</v>
      </c>
      <c r="H150" s="21">
        <v>1.8100142915896101E-3</v>
      </c>
      <c r="I150" s="1">
        <v>4657.14426496139</v>
      </c>
      <c r="J150" s="21">
        <v>0.99999763804661501</v>
      </c>
    </row>
    <row r="151" spans="1:10" x14ac:dyDescent="0.4">
      <c r="A151">
        <v>232</v>
      </c>
      <c r="B151" t="s">
        <v>95</v>
      </c>
      <c r="C151" t="s">
        <v>97</v>
      </c>
      <c r="D151" t="s">
        <v>97</v>
      </c>
      <c r="E151">
        <v>0</v>
      </c>
      <c r="F151" t="s">
        <v>94</v>
      </c>
      <c r="G151" t="s">
        <v>99</v>
      </c>
      <c r="H151" s="21">
        <v>1.81001569956867E-3</v>
      </c>
      <c r="I151" s="1">
        <v>4657.1469029473101</v>
      </c>
      <c r="J151" s="21">
        <v>0.99999580097437601</v>
      </c>
    </row>
    <row r="152" spans="1:10" x14ac:dyDescent="0.4">
      <c r="A152">
        <v>233</v>
      </c>
      <c r="B152" t="s">
        <v>95</v>
      </c>
      <c r="C152" t="s">
        <v>97</v>
      </c>
      <c r="D152" t="s">
        <v>97</v>
      </c>
      <c r="E152">
        <v>0</v>
      </c>
      <c r="F152" t="s">
        <v>94</v>
      </c>
      <c r="G152" t="s">
        <v>99</v>
      </c>
      <c r="H152" s="21">
        <v>1.8100175284923E-3</v>
      </c>
      <c r="I152" s="1">
        <v>4657.1502946438004</v>
      </c>
      <c r="J152" s="21">
        <v>0.99999343902771798</v>
      </c>
    </row>
    <row r="153" spans="1:10" x14ac:dyDescent="0.4">
      <c r="A153">
        <v>234</v>
      </c>
      <c r="B153" t="s">
        <v>95</v>
      </c>
      <c r="C153" t="s">
        <v>97</v>
      </c>
      <c r="D153" t="s">
        <v>97</v>
      </c>
      <c r="E153">
        <v>0</v>
      </c>
      <c r="F153" t="s">
        <v>94</v>
      </c>
      <c r="G153" t="s">
        <v>99</v>
      </c>
      <c r="H153" s="21">
        <v>1.81416730358627E-3</v>
      </c>
      <c r="I153" s="1">
        <v>999999.1</v>
      </c>
      <c r="J153" s="21">
        <v>999999.1</v>
      </c>
    </row>
    <row r="154" spans="1:10" x14ac:dyDescent="0.4">
      <c r="A154">
        <v>235</v>
      </c>
      <c r="B154" t="s">
        <v>95</v>
      </c>
      <c r="C154" t="s">
        <v>97</v>
      </c>
      <c r="D154" t="s">
        <v>97</v>
      </c>
      <c r="E154">
        <v>0</v>
      </c>
      <c r="F154" t="s">
        <v>94</v>
      </c>
      <c r="G154" t="s">
        <v>99</v>
      </c>
      <c r="H154" s="21">
        <v>1.8141675036038201E-3</v>
      </c>
      <c r="I154" s="1">
        <v>4655.6010103634899</v>
      </c>
      <c r="J154" s="21">
        <v>0.99999973795566399</v>
      </c>
    </row>
    <row r="155" spans="1:10" x14ac:dyDescent="0.4">
      <c r="A155">
        <v>236</v>
      </c>
      <c r="B155" t="s">
        <v>95</v>
      </c>
      <c r="C155" t="s">
        <v>97</v>
      </c>
      <c r="D155" t="s">
        <v>97</v>
      </c>
      <c r="E155">
        <v>0</v>
      </c>
      <c r="F155" t="s">
        <v>94</v>
      </c>
      <c r="G155" t="s">
        <v>99</v>
      </c>
      <c r="H155" s="21">
        <v>1.81416811236764E-3</v>
      </c>
      <c r="I155" s="1">
        <v>4655.6021382868003</v>
      </c>
      <c r="J155" s="21">
        <v>0.99999895182293397</v>
      </c>
    </row>
    <row r="156" spans="1:10" x14ac:dyDescent="0.4">
      <c r="A156">
        <v>237</v>
      </c>
      <c r="B156" t="s">
        <v>95</v>
      </c>
      <c r="C156" t="s">
        <v>97</v>
      </c>
      <c r="D156" t="s">
        <v>97</v>
      </c>
      <c r="E156">
        <v>0</v>
      </c>
      <c r="F156" t="s">
        <v>94</v>
      </c>
      <c r="G156" t="s">
        <v>99</v>
      </c>
      <c r="H156" s="21">
        <v>1.81416910792974E-3</v>
      </c>
      <c r="I156" s="1">
        <v>4655.6040181590597</v>
      </c>
      <c r="J156" s="21">
        <v>0.99999764160265103</v>
      </c>
    </row>
    <row r="157" spans="1:10" x14ac:dyDescent="0.4">
      <c r="A157">
        <v>238</v>
      </c>
      <c r="B157" t="s">
        <v>95</v>
      </c>
      <c r="C157" t="s">
        <v>97</v>
      </c>
      <c r="D157" t="s">
        <v>97</v>
      </c>
      <c r="E157">
        <v>0</v>
      </c>
      <c r="F157" t="s">
        <v>94</v>
      </c>
      <c r="G157" t="s">
        <v>99</v>
      </c>
      <c r="H157" s="21">
        <v>1.8141705294993E-3</v>
      </c>
      <c r="I157" s="1">
        <v>4655.6066499804101</v>
      </c>
      <c r="J157" s="21">
        <v>0.99999580729621196</v>
      </c>
    </row>
    <row r="158" spans="1:10" x14ac:dyDescent="0.4">
      <c r="A158">
        <v>239</v>
      </c>
      <c r="B158" t="s">
        <v>95</v>
      </c>
      <c r="C158" t="s">
        <v>97</v>
      </c>
      <c r="D158" t="s">
        <v>97</v>
      </c>
      <c r="E158">
        <v>0</v>
      </c>
      <c r="F158" t="s">
        <v>94</v>
      </c>
      <c r="G158" t="s">
        <v>99</v>
      </c>
      <c r="H158" s="21">
        <v>1.81417233208924E-3</v>
      </c>
      <c r="I158" s="1">
        <v>4655.6100337510297</v>
      </c>
      <c r="J158" s="21">
        <v>0.99999344890557496</v>
      </c>
    </row>
    <row r="159" spans="1:10" x14ac:dyDescent="0.4">
      <c r="A159">
        <v>240</v>
      </c>
      <c r="B159" t="s">
        <v>95</v>
      </c>
      <c r="C159" t="s">
        <v>97</v>
      </c>
      <c r="D159" t="s">
        <v>97</v>
      </c>
      <c r="E159">
        <v>0</v>
      </c>
      <c r="F159" t="s">
        <v>94</v>
      </c>
      <c r="G159" t="s">
        <v>99</v>
      </c>
      <c r="H159" s="21">
        <v>1.81417455636955E-3</v>
      </c>
      <c r="I159" s="1">
        <v>4655.6141694711296</v>
      </c>
      <c r="J159" s="21">
        <v>0.99999056643325601</v>
      </c>
    </row>
    <row r="160" spans="1:10" x14ac:dyDescent="0.4">
      <c r="A160">
        <v>241</v>
      </c>
      <c r="B160" t="s">
        <v>95</v>
      </c>
      <c r="C160" t="s">
        <v>97</v>
      </c>
      <c r="D160" t="s">
        <v>97</v>
      </c>
      <c r="E160">
        <v>0</v>
      </c>
      <c r="F160" t="s">
        <v>94</v>
      </c>
      <c r="G160" t="s">
        <v>99</v>
      </c>
      <c r="H160" s="21">
        <v>1.80793731761986E-3</v>
      </c>
      <c r="I160" s="1">
        <v>999999.1</v>
      </c>
      <c r="J160" s="21">
        <v>999999.1</v>
      </c>
    </row>
    <row r="161" spans="1:10" x14ac:dyDescent="0.4">
      <c r="A161">
        <v>242</v>
      </c>
      <c r="B161" t="s">
        <v>95</v>
      </c>
      <c r="C161" t="s">
        <v>97</v>
      </c>
      <c r="D161" t="s">
        <v>97</v>
      </c>
      <c r="E161">
        <v>0</v>
      </c>
      <c r="F161" t="s">
        <v>94</v>
      </c>
      <c r="G161" t="s">
        <v>99</v>
      </c>
      <c r="H161" s="21">
        <v>1.80793752259577E-3</v>
      </c>
      <c r="I161" s="1">
        <v>4657.9124554236596</v>
      </c>
      <c r="J161" s="21">
        <v>0.99999973736301495</v>
      </c>
    </row>
    <row r="162" spans="1:10" x14ac:dyDescent="0.4">
      <c r="A162">
        <v>243</v>
      </c>
      <c r="B162" t="s">
        <v>95</v>
      </c>
      <c r="C162" t="s">
        <v>97</v>
      </c>
      <c r="D162" t="s">
        <v>97</v>
      </c>
      <c r="E162">
        <v>0</v>
      </c>
      <c r="F162" t="s">
        <v>94</v>
      </c>
      <c r="G162" t="s">
        <v>99</v>
      </c>
      <c r="H162" s="21">
        <v>1.8079381281101399E-3</v>
      </c>
      <c r="I162" s="1">
        <v>4657.9135873116602</v>
      </c>
      <c r="J162" s="21">
        <v>0.99999894945233903</v>
      </c>
    </row>
    <row r="163" spans="1:10" x14ac:dyDescent="0.4">
      <c r="A163">
        <v>244</v>
      </c>
      <c r="B163" t="s">
        <v>95</v>
      </c>
      <c r="C163" t="s">
        <v>97</v>
      </c>
      <c r="D163" t="s">
        <v>97</v>
      </c>
      <c r="E163">
        <v>0</v>
      </c>
      <c r="F163" t="s">
        <v>94</v>
      </c>
      <c r="G163" t="s">
        <v>99</v>
      </c>
      <c r="H163" s="21">
        <v>1.8079391435261E-3</v>
      </c>
      <c r="I163" s="1">
        <v>4657.9154737917597</v>
      </c>
      <c r="J163" s="21">
        <v>0.99999763626881499</v>
      </c>
    </row>
    <row r="164" spans="1:10" x14ac:dyDescent="0.4">
      <c r="A164">
        <v>245</v>
      </c>
      <c r="B164" t="s">
        <v>95</v>
      </c>
      <c r="C164" t="s">
        <v>97</v>
      </c>
      <c r="D164" t="s">
        <v>97</v>
      </c>
      <c r="E164">
        <v>0</v>
      </c>
      <c r="F164" t="s">
        <v>94</v>
      </c>
      <c r="G164" t="s">
        <v>99</v>
      </c>
      <c r="H164" s="21">
        <v>1.8079405597954501E-3</v>
      </c>
      <c r="I164" s="1">
        <v>4657.91811486407</v>
      </c>
      <c r="J164" s="21">
        <v>0.99999579781384595</v>
      </c>
    </row>
    <row r="165" spans="1:10" x14ac:dyDescent="0.4">
      <c r="A165">
        <v>246</v>
      </c>
      <c r="B165" t="s">
        <v>95</v>
      </c>
      <c r="C165" t="s">
        <v>97</v>
      </c>
      <c r="D165" t="s">
        <v>97</v>
      </c>
      <c r="E165">
        <v>0</v>
      </c>
      <c r="F165" t="s">
        <v>94</v>
      </c>
      <c r="G165" t="s">
        <v>99</v>
      </c>
      <c r="H165" s="21">
        <v>1.80794238746853E-3</v>
      </c>
      <c r="I165" s="1">
        <v>4657.9215105288004</v>
      </c>
      <c r="J165" s="21">
        <v>0.99999343408939401</v>
      </c>
    </row>
    <row r="166" spans="1:10" x14ac:dyDescent="0.4">
      <c r="A166">
        <v>247</v>
      </c>
      <c r="B166" t="s">
        <v>95</v>
      </c>
      <c r="C166" t="s">
        <v>97</v>
      </c>
      <c r="D166" t="s">
        <v>97</v>
      </c>
      <c r="E166">
        <v>0</v>
      </c>
      <c r="F166" t="s">
        <v>94</v>
      </c>
      <c r="G166" t="s">
        <v>99</v>
      </c>
      <c r="H166" s="21">
        <v>1.81624699130415E-3</v>
      </c>
      <c r="I166" s="1">
        <v>999999.1</v>
      </c>
      <c r="J166" s="21">
        <v>999999.1</v>
      </c>
    </row>
    <row r="167" spans="1:10" x14ac:dyDescent="0.4">
      <c r="A167">
        <v>248</v>
      </c>
      <c r="B167" t="s">
        <v>95</v>
      </c>
      <c r="C167" t="s">
        <v>97</v>
      </c>
      <c r="D167" t="s">
        <v>97</v>
      </c>
      <c r="E167">
        <v>0</v>
      </c>
      <c r="F167" t="s">
        <v>94</v>
      </c>
      <c r="G167" t="s">
        <v>99</v>
      </c>
      <c r="H167" s="21">
        <v>1.8162471902222099E-3</v>
      </c>
      <c r="I167" s="1">
        <v>4654.8319746173102</v>
      </c>
      <c r="J167" s="21">
        <v>0.99999973815324505</v>
      </c>
    </row>
    <row r="168" spans="1:10" x14ac:dyDescent="0.4">
      <c r="A168">
        <v>249</v>
      </c>
      <c r="B168" t="s">
        <v>95</v>
      </c>
      <c r="C168" t="s">
        <v>97</v>
      </c>
      <c r="D168" t="s">
        <v>97</v>
      </c>
      <c r="E168">
        <v>0</v>
      </c>
      <c r="F168" t="s">
        <v>94</v>
      </c>
      <c r="G168" t="s">
        <v>99</v>
      </c>
      <c r="H168" s="21">
        <v>1.8162478017159599E-3</v>
      </c>
      <c r="I168" s="1">
        <v>4654.8331012214003</v>
      </c>
      <c r="J168" s="21">
        <v>0.99999895261326099</v>
      </c>
    </row>
    <row r="169" spans="1:10" x14ac:dyDescent="0.4">
      <c r="A169">
        <v>250</v>
      </c>
      <c r="B169" t="s">
        <v>95</v>
      </c>
      <c r="C169" t="s">
        <v>97</v>
      </c>
      <c r="D169" t="s">
        <v>97</v>
      </c>
      <c r="E169">
        <v>0</v>
      </c>
      <c r="F169" t="s">
        <v>94</v>
      </c>
      <c r="G169" t="s">
        <v>99</v>
      </c>
      <c r="H169" s="21">
        <v>1.81624880791825E-3</v>
      </c>
      <c r="I169" s="1">
        <v>4654.8349788949699</v>
      </c>
      <c r="J169" s="21">
        <v>0.99999764338088504</v>
      </c>
    </row>
    <row r="170" spans="1:10" x14ac:dyDescent="0.4">
      <c r="A170">
        <v>251</v>
      </c>
      <c r="B170" t="s">
        <v>95</v>
      </c>
      <c r="C170" t="s">
        <v>97</v>
      </c>
      <c r="D170" t="s">
        <v>97</v>
      </c>
      <c r="E170">
        <v>0</v>
      </c>
      <c r="F170" t="s">
        <v>94</v>
      </c>
      <c r="G170" t="s">
        <v>99</v>
      </c>
      <c r="H170" s="21">
        <v>1.81625021286921E-3</v>
      </c>
      <c r="I170" s="1">
        <v>4654.8376076381401</v>
      </c>
      <c r="J170" s="21">
        <v>0.99999581045751396</v>
      </c>
    </row>
    <row r="171" spans="1:10" x14ac:dyDescent="0.4">
      <c r="A171">
        <v>252</v>
      </c>
      <c r="B171" t="s">
        <v>95</v>
      </c>
      <c r="C171" t="s">
        <v>97</v>
      </c>
      <c r="D171" t="s">
        <v>97</v>
      </c>
      <c r="E171">
        <v>0</v>
      </c>
      <c r="F171" t="s">
        <v>94</v>
      </c>
      <c r="G171" t="s">
        <v>99</v>
      </c>
      <c r="H171" s="21">
        <v>1.81625202089401E-3</v>
      </c>
      <c r="I171" s="1">
        <v>4654.8409874510999</v>
      </c>
      <c r="J171" s="21">
        <v>0.99999345384510296</v>
      </c>
    </row>
    <row r="172" spans="1:10" x14ac:dyDescent="0.4">
      <c r="A172">
        <v>253</v>
      </c>
      <c r="B172" t="s">
        <v>95</v>
      </c>
      <c r="C172" t="s">
        <v>97</v>
      </c>
      <c r="D172" t="s">
        <v>97</v>
      </c>
      <c r="E172">
        <v>0</v>
      </c>
      <c r="F172" t="s">
        <v>94</v>
      </c>
      <c r="G172" t="s">
        <v>99</v>
      </c>
      <c r="H172" s="21">
        <v>1.8058636745592899E-3</v>
      </c>
      <c r="I172" s="1">
        <v>999999.1</v>
      </c>
      <c r="J172" s="21">
        <v>999999.1</v>
      </c>
    </row>
    <row r="173" spans="1:10" x14ac:dyDescent="0.4">
      <c r="A173">
        <v>254</v>
      </c>
      <c r="B173" t="s">
        <v>95</v>
      </c>
      <c r="C173" t="s">
        <v>97</v>
      </c>
      <c r="D173" t="s">
        <v>97</v>
      </c>
      <c r="E173">
        <v>0</v>
      </c>
      <c r="F173" t="s">
        <v>94</v>
      </c>
      <c r="G173" t="s">
        <v>99</v>
      </c>
      <c r="H173" s="21">
        <v>1.8058638833917499E-3</v>
      </c>
      <c r="I173" s="1">
        <v>4658.6843852060201</v>
      </c>
      <c r="J173" s="21">
        <v>0.99999973716549695</v>
      </c>
    </row>
    <row r="174" spans="1:10" x14ac:dyDescent="0.4">
      <c r="A174">
        <v>255</v>
      </c>
      <c r="B174" t="s">
        <v>95</v>
      </c>
      <c r="C174" t="s">
        <v>97</v>
      </c>
      <c r="D174" t="s">
        <v>97</v>
      </c>
      <c r="E174">
        <v>0</v>
      </c>
      <c r="F174" t="s">
        <v>94</v>
      </c>
      <c r="G174" t="s">
        <v>99</v>
      </c>
      <c r="H174" s="21">
        <v>1.8058644948159401E-3</v>
      </c>
      <c r="I174" s="1">
        <v>4658.6855184179403</v>
      </c>
      <c r="J174" s="21">
        <v>0.99999894866227101</v>
      </c>
    </row>
    <row r="175" spans="1:10" x14ac:dyDescent="0.4">
      <c r="A175">
        <v>256</v>
      </c>
      <c r="B175" t="s">
        <v>95</v>
      </c>
      <c r="C175" t="s">
        <v>97</v>
      </c>
      <c r="D175" t="s">
        <v>97</v>
      </c>
      <c r="E175">
        <v>0</v>
      </c>
      <c r="F175" t="s">
        <v>94</v>
      </c>
      <c r="G175" t="s">
        <v>99</v>
      </c>
      <c r="H175" s="21">
        <v>1.80586550667354E-3</v>
      </c>
      <c r="I175" s="1">
        <v>4658.6874071045604</v>
      </c>
      <c r="J175" s="21">
        <v>0.99999763449116197</v>
      </c>
    </row>
    <row r="176" spans="1:10" x14ac:dyDescent="0.4">
      <c r="A176">
        <v>257</v>
      </c>
      <c r="B176" t="s">
        <v>95</v>
      </c>
      <c r="C176" t="s">
        <v>97</v>
      </c>
      <c r="D176" t="s">
        <v>97</v>
      </c>
      <c r="E176">
        <v>0</v>
      </c>
      <c r="F176" t="s">
        <v>94</v>
      </c>
      <c r="G176" t="s">
        <v>99</v>
      </c>
      <c r="H176" s="21">
        <v>1.8058669236624401E-3</v>
      </c>
      <c r="I176" s="1">
        <v>4658.6900512660304</v>
      </c>
      <c r="J176" s="21">
        <v>0.99999579465357502</v>
      </c>
    </row>
    <row r="177" spans="1:10" x14ac:dyDescent="0.4">
      <c r="A177">
        <v>258</v>
      </c>
      <c r="B177" t="s">
        <v>95</v>
      </c>
      <c r="C177" t="s">
        <v>97</v>
      </c>
      <c r="D177" t="s">
        <v>97</v>
      </c>
      <c r="E177">
        <v>0</v>
      </c>
      <c r="F177" t="s">
        <v>94</v>
      </c>
      <c r="G177" t="s">
        <v>99</v>
      </c>
      <c r="H177" s="21">
        <v>1.8058687596430301E-3</v>
      </c>
      <c r="I177" s="1">
        <v>4658.6934509025205</v>
      </c>
      <c r="J177" s="21">
        <v>0.99999342915147704</v>
      </c>
    </row>
    <row r="178" spans="1:10" x14ac:dyDescent="0.4">
      <c r="A178">
        <v>259</v>
      </c>
      <c r="B178" t="s">
        <v>95</v>
      </c>
      <c r="C178" t="s">
        <v>97</v>
      </c>
      <c r="D178" t="s">
        <v>97</v>
      </c>
      <c r="E178">
        <v>0</v>
      </c>
      <c r="F178" t="s">
        <v>94</v>
      </c>
      <c r="G178" t="s">
        <v>99</v>
      </c>
      <c r="H178" s="21">
        <v>1.8183282028094701E-3</v>
      </c>
      <c r="I178" s="1">
        <v>999999.1</v>
      </c>
      <c r="J178" s="21">
        <v>999999.1</v>
      </c>
    </row>
    <row r="179" spans="1:10" x14ac:dyDescent="0.4">
      <c r="A179">
        <v>260</v>
      </c>
      <c r="B179" t="s">
        <v>95</v>
      </c>
      <c r="C179" t="s">
        <v>97</v>
      </c>
      <c r="D179" t="s">
        <v>97</v>
      </c>
      <c r="E179">
        <v>0</v>
      </c>
      <c r="F179" t="s">
        <v>94</v>
      </c>
      <c r="G179" t="s">
        <v>99</v>
      </c>
      <c r="H179" s="21">
        <v>1.8183283992804001E-3</v>
      </c>
      <c r="I179" s="1">
        <v>4654.0636607662</v>
      </c>
      <c r="J179" s="21">
        <v>0.99999973835084299</v>
      </c>
    </row>
    <row r="180" spans="1:10" x14ac:dyDescent="0.4">
      <c r="A180">
        <v>261</v>
      </c>
      <c r="B180" t="s">
        <v>95</v>
      </c>
      <c r="C180" t="s">
        <v>97</v>
      </c>
      <c r="D180" t="s">
        <v>97</v>
      </c>
      <c r="E180">
        <v>0</v>
      </c>
      <c r="F180" t="s">
        <v>94</v>
      </c>
      <c r="G180" t="s">
        <v>99</v>
      </c>
      <c r="H180" s="21">
        <v>1.8183289888675E-3</v>
      </c>
      <c r="I180" s="1">
        <v>4654.0647860522504</v>
      </c>
      <c r="J180" s="21">
        <v>0.99999895340365097</v>
      </c>
    </row>
    <row r="181" spans="1:10" x14ac:dyDescent="0.4">
      <c r="A181">
        <v>262</v>
      </c>
      <c r="B181" t="s">
        <v>95</v>
      </c>
      <c r="C181" t="s">
        <v>97</v>
      </c>
      <c r="D181" t="s">
        <v>97</v>
      </c>
      <c r="E181">
        <v>0</v>
      </c>
      <c r="F181" t="s">
        <v>94</v>
      </c>
      <c r="G181" t="s">
        <v>99</v>
      </c>
      <c r="H181" s="21">
        <v>1.8183300016998099E-3</v>
      </c>
      <c r="I181" s="1">
        <v>4654.0666615290802</v>
      </c>
      <c r="J181" s="21">
        <v>0.99999764515926104</v>
      </c>
    </row>
    <row r="182" spans="1:10" x14ac:dyDescent="0.4">
      <c r="A182">
        <v>263</v>
      </c>
      <c r="B182" t="s">
        <v>95</v>
      </c>
      <c r="C182" t="s">
        <v>97</v>
      </c>
      <c r="D182" t="s">
        <v>97</v>
      </c>
      <c r="E182">
        <v>0</v>
      </c>
      <c r="F182" t="s">
        <v>94</v>
      </c>
      <c r="G182" t="s">
        <v>99</v>
      </c>
      <c r="H182" s="21">
        <v>1.8183314251124601E-3</v>
      </c>
      <c r="I182" s="1">
        <v>4654.0692871968104</v>
      </c>
      <c r="J182" s="21">
        <v>0.99999581361906897</v>
      </c>
    </row>
    <row r="183" spans="1:10" x14ac:dyDescent="0.4">
      <c r="A183">
        <v>264</v>
      </c>
      <c r="B183" t="s">
        <v>95</v>
      </c>
      <c r="C183" t="s">
        <v>97</v>
      </c>
      <c r="D183" t="s">
        <v>97</v>
      </c>
      <c r="E183">
        <v>0</v>
      </c>
      <c r="F183" t="s">
        <v>94</v>
      </c>
      <c r="G183" t="s">
        <v>99</v>
      </c>
      <c r="H183" s="21">
        <v>1.8183332179140799E-3</v>
      </c>
      <c r="I183" s="1">
        <v>4654.0726630556301</v>
      </c>
      <c r="J183" s="21">
        <v>0.99999345878502799</v>
      </c>
    </row>
    <row r="184" spans="1:10" x14ac:dyDescent="0.4">
      <c r="A184">
        <v>265</v>
      </c>
      <c r="B184" t="s">
        <v>95</v>
      </c>
      <c r="C184" t="s">
        <v>97</v>
      </c>
      <c r="D184" t="s">
        <v>97</v>
      </c>
      <c r="E184">
        <v>0</v>
      </c>
      <c r="F184" t="s">
        <v>94</v>
      </c>
      <c r="G184" t="s">
        <v>99</v>
      </c>
      <c r="H184" s="21">
        <v>1.80379154864517E-3</v>
      </c>
      <c r="I184" s="1">
        <v>999999.1</v>
      </c>
      <c r="J184" s="21">
        <v>999999.1</v>
      </c>
    </row>
    <row r="185" spans="1:10" x14ac:dyDescent="0.4">
      <c r="A185">
        <v>266</v>
      </c>
      <c r="B185" t="s">
        <v>95</v>
      </c>
      <c r="C185" t="s">
        <v>97</v>
      </c>
      <c r="D185" t="s">
        <v>97</v>
      </c>
      <c r="E185">
        <v>0</v>
      </c>
      <c r="F185" t="s">
        <v>94</v>
      </c>
      <c r="G185" t="s">
        <v>99</v>
      </c>
      <c r="H185" s="21">
        <v>1.80379174273796E-3</v>
      </c>
      <c r="I185" s="1">
        <v>4659.4570401161</v>
      </c>
      <c r="J185" s="21">
        <v>0.99999973696799604</v>
      </c>
    </row>
    <row r="186" spans="1:10" x14ac:dyDescent="0.4">
      <c r="A186">
        <v>267</v>
      </c>
      <c r="B186" t="s">
        <v>95</v>
      </c>
      <c r="C186" t="s">
        <v>97</v>
      </c>
      <c r="D186" t="s">
        <v>97</v>
      </c>
      <c r="E186">
        <v>0</v>
      </c>
      <c r="F186" t="s">
        <v>94</v>
      </c>
      <c r="G186" t="s">
        <v>99</v>
      </c>
      <c r="H186" s="21">
        <v>1.80379235788085E-3</v>
      </c>
      <c r="I186" s="1">
        <v>4659.4581746531103</v>
      </c>
      <c r="J186" s="21">
        <v>0.99999894787226695</v>
      </c>
    </row>
    <row r="187" spans="1:10" x14ac:dyDescent="0.4">
      <c r="A187">
        <v>268</v>
      </c>
      <c r="B187" t="s">
        <v>95</v>
      </c>
      <c r="C187" t="s">
        <v>97</v>
      </c>
      <c r="D187" t="s">
        <v>97</v>
      </c>
      <c r="E187">
        <v>0</v>
      </c>
      <c r="F187" t="s">
        <v>94</v>
      </c>
      <c r="G187" t="s">
        <v>99</v>
      </c>
      <c r="H187" s="21">
        <v>1.8037933729913901E-3</v>
      </c>
      <c r="I187" s="1">
        <v>4659.46006554824</v>
      </c>
      <c r="J187" s="21">
        <v>0.99999763271365505</v>
      </c>
    </row>
    <row r="188" spans="1:10" x14ac:dyDescent="0.4">
      <c r="A188">
        <v>269</v>
      </c>
      <c r="B188" t="s">
        <v>95</v>
      </c>
      <c r="C188" t="s">
        <v>97</v>
      </c>
      <c r="D188" t="s">
        <v>97</v>
      </c>
      <c r="E188">
        <v>0</v>
      </c>
      <c r="F188" t="s">
        <v>94</v>
      </c>
      <c r="G188" t="s">
        <v>99</v>
      </c>
      <c r="H188" s="21">
        <v>1.8037948047328601E-3</v>
      </c>
      <c r="I188" s="1">
        <v>4659.4627128016</v>
      </c>
      <c r="J188" s="21">
        <v>0.99999579149356699</v>
      </c>
    </row>
    <row r="189" spans="1:10" x14ac:dyDescent="0.4">
      <c r="A189">
        <v>270</v>
      </c>
      <c r="B189" t="s">
        <v>95</v>
      </c>
      <c r="C189" t="s">
        <v>97</v>
      </c>
      <c r="D189" t="s">
        <v>97</v>
      </c>
      <c r="E189">
        <v>0</v>
      </c>
      <c r="F189" t="s">
        <v>94</v>
      </c>
      <c r="G189" t="s">
        <v>99</v>
      </c>
      <c r="H189" s="21">
        <v>1.8037966331240799E-3</v>
      </c>
      <c r="I189" s="1">
        <v>4659.4661164134004</v>
      </c>
      <c r="J189" s="21">
        <v>0.99999342421396997</v>
      </c>
    </row>
    <row r="190" spans="1:10" x14ac:dyDescent="0.4">
      <c r="A190">
        <v>271</v>
      </c>
      <c r="B190" t="s">
        <v>95</v>
      </c>
      <c r="C190" t="s">
        <v>97</v>
      </c>
      <c r="D190" t="s">
        <v>97</v>
      </c>
      <c r="E190">
        <v>0</v>
      </c>
      <c r="F190" t="s">
        <v>94</v>
      </c>
      <c r="G190" t="s">
        <v>99</v>
      </c>
      <c r="H190" s="21">
        <v>1.82041092962122E-3</v>
      </c>
      <c r="I190" s="1">
        <v>999999.1</v>
      </c>
      <c r="J190" s="21">
        <v>999999.1</v>
      </c>
    </row>
    <row r="191" spans="1:10" x14ac:dyDescent="0.4">
      <c r="A191">
        <v>272</v>
      </c>
      <c r="B191" t="s">
        <v>95</v>
      </c>
      <c r="C191" t="s">
        <v>97</v>
      </c>
      <c r="D191" t="s">
        <v>97</v>
      </c>
      <c r="E191">
        <v>0</v>
      </c>
      <c r="F191" t="s">
        <v>94</v>
      </c>
      <c r="G191" t="s">
        <v>99</v>
      </c>
      <c r="H191" s="21">
        <v>1.82041114019696E-3</v>
      </c>
      <c r="I191" s="1">
        <v>4653.2960681664599</v>
      </c>
      <c r="J191" s="21">
        <v>0.99999973854845703</v>
      </c>
    </row>
    <row r="192" spans="1:10" x14ac:dyDescent="0.4">
      <c r="A192">
        <v>273</v>
      </c>
      <c r="B192" t="s">
        <v>95</v>
      </c>
      <c r="C192" t="s">
        <v>97</v>
      </c>
      <c r="D192" t="s">
        <v>97</v>
      </c>
      <c r="E192">
        <v>0</v>
      </c>
      <c r="F192" t="s">
        <v>94</v>
      </c>
      <c r="G192" t="s">
        <v>99</v>
      </c>
      <c r="H192" s="21">
        <v>1.82041172509413E-3</v>
      </c>
      <c r="I192" s="1">
        <v>4653.2971921356402</v>
      </c>
      <c r="J192" s="21">
        <v>0.99999895419410401</v>
      </c>
    </row>
    <row r="193" spans="1:10" x14ac:dyDescent="0.4">
      <c r="A193">
        <v>274</v>
      </c>
      <c r="B193" t="s">
        <v>95</v>
      </c>
      <c r="C193" t="s">
        <v>97</v>
      </c>
      <c r="D193" t="s">
        <v>97</v>
      </c>
      <c r="E193">
        <v>0</v>
      </c>
      <c r="F193" t="s">
        <v>94</v>
      </c>
      <c r="G193" t="s">
        <v>99</v>
      </c>
      <c r="H193" s="21">
        <v>1.8204127410551801E-3</v>
      </c>
      <c r="I193" s="1">
        <v>4653.2990654176801</v>
      </c>
      <c r="J193" s="21">
        <v>0.99999764693778004</v>
      </c>
    </row>
    <row r="194" spans="1:10" x14ac:dyDescent="0.4">
      <c r="A194">
        <v>275</v>
      </c>
      <c r="B194" t="s">
        <v>95</v>
      </c>
      <c r="C194" t="s">
        <v>97</v>
      </c>
      <c r="D194" t="s">
        <v>97</v>
      </c>
      <c r="E194">
        <v>0</v>
      </c>
      <c r="F194" t="s">
        <v>94</v>
      </c>
      <c r="G194" t="s">
        <v>99</v>
      </c>
      <c r="H194" s="21">
        <v>1.8204141441526399E-3</v>
      </c>
      <c r="I194" s="1">
        <v>4653.3016880126997</v>
      </c>
      <c r="J194" s="21">
        <v>0.99999581678087701</v>
      </c>
    </row>
    <row r="195" spans="1:10" x14ac:dyDescent="0.4">
      <c r="A195">
        <v>276</v>
      </c>
      <c r="B195" t="s">
        <v>95</v>
      </c>
      <c r="C195" t="s">
        <v>97</v>
      </c>
      <c r="D195" t="s">
        <v>97</v>
      </c>
      <c r="E195">
        <v>0</v>
      </c>
      <c r="F195" t="s">
        <v>94</v>
      </c>
      <c r="G195" t="s">
        <v>99</v>
      </c>
      <c r="H195" s="21">
        <v>1.8204159407746699E-3</v>
      </c>
      <c r="I195" s="1">
        <v>4653.30505992089</v>
      </c>
      <c r="J195" s="21">
        <v>0.99999346372534703</v>
      </c>
    </row>
    <row r="196" spans="1:10" x14ac:dyDescent="0.4">
      <c r="A196">
        <v>277</v>
      </c>
      <c r="B196" t="s">
        <v>95</v>
      </c>
      <c r="C196" t="s">
        <v>97</v>
      </c>
      <c r="D196" t="s">
        <v>97</v>
      </c>
      <c r="E196">
        <v>0</v>
      </c>
      <c r="F196" t="s">
        <v>94</v>
      </c>
      <c r="G196" t="s">
        <v>99</v>
      </c>
      <c r="H196" s="21">
        <v>1.80172091545601E-3</v>
      </c>
      <c r="I196" s="1">
        <v>999999.1</v>
      </c>
      <c r="J196" s="21">
        <v>999999.1</v>
      </c>
    </row>
    <row r="197" spans="1:10" x14ac:dyDescent="0.4">
      <c r="A197">
        <v>278</v>
      </c>
      <c r="B197" t="s">
        <v>95</v>
      </c>
      <c r="C197" t="s">
        <v>97</v>
      </c>
      <c r="D197" t="s">
        <v>97</v>
      </c>
      <c r="E197">
        <v>0</v>
      </c>
      <c r="F197" t="s">
        <v>94</v>
      </c>
      <c r="G197" t="s">
        <v>99</v>
      </c>
      <c r="H197" s="21">
        <v>1.8017211193441501E-3</v>
      </c>
      <c r="I197" s="1">
        <v>4660.2304208032401</v>
      </c>
      <c r="J197" s="21">
        <v>0.99999973677051202</v>
      </c>
    </row>
    <row r="198" spans="1:10" x14ac:dyDescent="0.4">
      <c r="A198">
        <v>279</v>
      </c>
      <c r="B198" t="s">
        <v>95</v>
      </c>
      <c r="C198" t="s">
        <v>97</v>
      </c>
      <c r="D198" t="s">
        <v>97</v>
      </c>
      <c r="E198">
        <v>0</v>
      </c>
      <c r="F198" t="s">
        <v>94</v>
      </c>
      <c r="G198" t="s">
        <v>99</v>
      </c>
      <c r="H198" s="21">
        <v>1.8017217422578999E-3</v>
      </c>
      <c r="I198" s="1">
        <v>4660.2315566665402</v>
      </c>
      <c r="J198" s="21">
        <v>0.99999894708232995</v>
      </c>
    </row>
    <row r="199" spans="1:10" x14ac:dyDescent="0.4">
      <c r="A199">
        <v>280</v>
      </c>
      <c r="B199" t="s">
        <v>95</v>
      </c>
      <c r="C199" t="s">
        <v>97</v>
      </c>
      <c r="D199" t="s">
        <v>97</v>
      </c>
      <c r="E199">
        <v>0</v>
      </c>
      <c r="F199" t="s">
        <v>94</v>
      </c>
      <c r="G199" t="s">
        <v>99</v>
      </c>
      <c r="H199" s="21">
        <v>1.8017227543170001E-3</v>
      </c>
      <c r="I199" s="1">
        <v>4660.2334497721304</v>
      </c>
      <c r="J199" s="21">
        <v>0.99999763093629701</v>
      </c>
    </row>
    <row r="200" spans="1:10" x14ac:dyDescent="0.4">
      <c r="A200">
        <v>281</v>
      </c>
      <c r="B200" t="s">
        <v>95</v>
      </c>
      <c r="C200" t="s">
        <v>97</v>
      </c>
      <c r="D200" t="s">
        <v>97</v>
      </c>
      <c r="E200">
        <v>0</v>
      </c>
      <c r="F200" t="s">
        <v>94</v>
      </c>
      <c r="G200" t="s">
        <v>99</v>
      </c>
      <c r="H200" s="21">
        <v>1.8017241806333501E-3</v>
      </c>
      <c r="I200" s="1">
        <v>4660.2361001201498</v>
      </c>
      <c r="J200" s="21">
        <v>0.99999578833382197</v>
      </c>
    </row>
    <row r="201" spans="1:10" x14ac:dyDescent="0.4">
      <c r="A201">
        <v>282</v>
      </c>
      <c r="B201" t="s">
        <v>95</v>
      </c>
      <c r="C201" t="s">
        <v>97</v>
      </c>
      <c r="D201" t="s">
        <v>97</v>
      </c>
      <c r="E201">
        <v>0</v>
      </c>
      <c r="F201" t="s">
        <v>94</v>
      </c>
      <c r="G201" t="s">
        <v>99</v>
      </c>
      <c r="H201" s="21">
        <v>1.8224951978148801E-3</v>
      </c>
      <c r="I201" s="1">
        <v>999999.1</v>
      </c>
      <c r="J201" s="21">
        <v>999999.1</v>
      </c>
    </row>
    <row r="202" spans="1:10" x14ac:dyDescent="0.4">
      <c r="A202">
        <v>283</v>
      </c>
      <c r="B202" t="s">
        <v>95</v>
      </c>
      <c r="C202" t="s">
        <v>97</v>
      </c>
      <c r="D202" t="s">
        <v>97</v>
      </c>
      <c r="E202">
        <v>0</v>
      </c>
      <c r="F202" t="s">
        <v>94</v>
      </c>
      <c r="G202" t="s">
        <v>99</v>
      </c>
      <c r="H202" s="21">
        <v>1.82249539158117E-3</v>
      </c>
      <c r="I202" s="1">
        <v>4652.5291961753201</v>
      </c>
      <c r="J202" s="21">
        <v>0.99999973874608505</v>
      </c>
    </row>
    <row r="203" spans="1:10" x14ac:dyDescent="0.4">
      <c r="A203">
        <v>284</v>
      </c>
      <c r="B203" t="s">
        <v>95</v>
      </c>
      <c r="C203" t="s">
        <v>97</v>
      </c>
      <c r="D203" t="s">
        <v>97</v>
      </c>
      <c r="E203">
        <v>0</v>
      </c>
      <c r="F203" t="s">
        <v>94</v>
      </c>
      <c r="G203" t="s">
        <v>99</v>
      </c>
      <c r="H203" s="21">
        <v>1.82249598357679E-3</v>
      </c>
      <c r="I203" s="1">
        <v>4652.5303188287899</v>
      </c>
      <c r="J203" s="21">
        <v>0.99999895498461999</v>
      </c>
    </row>
    <row r="204" spans="1:10" x14ac:dyDescent="0.4">
      <c r="A204">
        <v>285</v>
      </c>
      <c r="B204" t="s">
        <v>95</v>
      </c>
      <c r="C204" t="s">
        <v>97</v>
      </c>
      <c r="D204" t="s">
        <v>97</v>
      </c>
      <c r="E204">
        <v>0</v>
      </c>
      <c r="F204" t="s">
        <v>94</v>
      </c>
      <c r="G204" t="s">
        <v>99</v>
      </c>
      <c r="H204" s="21">
        <v>1.82249698371283E-3</v>
      </c>
      <c r="I204" s="1">
        <v>4652.5321899179899</v>
      </c>
      <c r="J204" s="21">
        <v>0.99999764871643904</v>
      </c>
    </row>
    <row r="205" spans="1:10" x14ac:dyDescent="0.4">
      <c r="A205">
        <v>286</v>
      </c>
      <c r="B205" t="s">
        <v>95</v>
      </c>
      <c r="C205" t="s">
        <v>97</v>
      </c>
      <c r="D205" t="s">
        <v>97</v>
      </c>
      <c r="E205">
        <v>0</v>
      </c>
      <c r="F205" t="s">
        <v>94</v>
      </c>
      <c r="G205" t="s">
        <v>99</v>
      </c>
      <c r="H205" s="21">
        <v>1.8224983927651701E-3</v>
      </c>
      <c r="I205" s="1">
        <v>4652.5348094430301</v>
      </c>
      <c r="J205" s="21">
        <v>0.99999581994293596</v>
      </c>
    </row>
    <row r="206" spans="1:10" x14ac:dyDescent="0.4">
      <c r="A206">
        <v>287</v>
      </c>
      <c r="B206" t="s">
        <v>95</v>
      </c>
      <c r="C206" t="s">
        <v>97</v>
      </c>
      <c r="D206" t="s">
        <v>97</v>
      </c>
      <c r="E206">
        <v>0</v>
      </c>
      <c r="F206" t="s">
        <v>94</v>
      </c>
      <c r="G206" t="s">
        <v>99</v>
      </c>
      <c r="H206" s="21">
        <v>1.7996517970871699E-3</v>
      </c>
      <c r="I206" s="1">
        <v>999999.1</v>
      </c>
      <c r="J206" s="21">
        <v>999999.1</v>
      </c>
    </row>
    <row r="207" spans="1:10" x14ac:dyDescent="0.4">
      <c r="A207">
        <v>288</v>
      </c>
      <c r="B207" t="s">
        <v>95</v>
      </c>
      <c r="C207" t="s">
        <v>97</v>
      </c>
      <c r="D207" t="s">
        <v>97</v>
      </c>
      <c r="E207">
        <v>0</v>
      </c>
      <c r="F207" t="s">
        <v>94</v>
      </c>
      <c r="G207" t="s">
        <v>99</v>
      </c>
      <c r="H207" s="21">
        <v>1.7996519994977699E-3</v>
      </c>
      <c r="I207" s="1">
        <v>4661.0045279177702</v>
      </c>
      <c r="J207" s="21">
        <v>0.99999973657304397</v>
      </c>
    </row>
    <row r="208" spans="1:10" x14ac:dyDescent="0.4">
      <c r="A208">
        <v>289</v>
      </c>
      <c r="B208" t="s">
        <v>95</v>
      </c>
      <c r="C208" t="s">
        <v>97</v>
      </c>
      <c r="D208" t="s">
        <v>97</v>
      </c>
      <c r="E208">
        <v>0</v>
      </c>
      <c r="F208" t="s">
        <v>94</v>
      </c>
      <c r="G208" t="s">
        <v>99</v>
      </c>
      <c r="H208" s="21">
        <v>1.7996526088865301E-3</v>
      </c>
      <c r="I208" s="1">
        <v>4661.0056651085297</v>
      </c>
      <c r="J208" s="21">
        <v>0.999998946292458</v>
      </c>
    </row>
    <row r="209" spans="1:10" x14ac:dyDescent="0.4">
      <c r="A209">
        <v>290</v>
      </c>
      <c r="B209" t="s">
        <v>95</v>
      </c>
      <c r="C209" t="s">
        <v>97</v>
      </c>
      <c r="D209" t="s">
        <v>97</v>
      </c>
      <c r="E209">
        <v>0</v>
      </c>
      <c r="F209" t="s">
        <v>94</v>
      </c>
      <c r="G209" t="s">
        <v>99</v>
      </c>
      <c r="H209" s="21">
        <v>1.79965363242158E-3</v>
      </c>
      <c r="I209" s="1">
        <v>4661.0075604265603</v>
      </c>
      <c r="J209" s="21">
        <v>0.99999762915908796</v>
      </c>
    </row>
    <row r="210" spans="1:10" x14ac:dyDescent="0.4">
      <c r="A210">
        <v>291</v>
      </c>
      <c r="B210" t="s">
        <v>95</v>
      </c>
      <c r="C210" t="s">
        <v>97</v>
      </c>
      <c r="D210" t="s">
        <v>97</v>
      </c>
      <c r="E210">
        <v>0</v>
      </c>
      <c r="F210" t="s">
        <v>94</v>
      </c>
      <c r="G210" t="s">
        <v>99</v>
      </c>
      <c r="H210" s="21">
        <v>1.8245809777619399E-3</v>
      </c>
      <c r="I210" s="1">
        <v>999999.1</v>
      </c>
      <c r="J210" s="21">
        <v>999999.1</v>
      </c>
    </row>
    <row r="211" spans="1:10" x14ac:dyDescent="0.4">
      <c r="A211">
        <v>292</v>
      </c>
      <c r="B211" t="s">
        <v>95</v>
      </c>
      <c r="C211" t="s">
        <v>97</v>
      </c>
      <c r="D211" t="s">
        <v>97</v>
      </c>
      <c r="E211">
        <v>0</v>
      </c>
      <c r="F211" t="s">
        <v>94</v>
      </c>
      <c r="G211" t="s">
        <v>99</v>
      </c>
      <c r="H211" s="21">
        <v>1.8245811749395401E-3</v>
      </c>
      <c r="I211" s="1">
        <v>4651.76304415093</v>
      </c>
      <c r="J211" s="21">
        <v>0.99999973894372995</v>
      </c>
    </row>
    <row r="212" spans="1:10" x14ac:dyDescent="0.4">
      <c r="A212">
        <v>293</v>
      </c>
      <c r="B212" t="s">
        <v>95</v>
      </c>
      <c r="C212" t="s">
        <v>97</v>
      </c>
      <c r="D212" t="s">
        <v>97</v>
      </c>
      <c r="E212">
        <v>0</v>
      </c>
      <c r="F212" t="s">
        <v>94</v>
      </c>
      <c r="G212" t="s">
        <v>99</v>
      </c>
      <c r="H212" s="21">
        <v>1.8245817788985501E-3</v>
      </c>
      <c r="I212" s="1">
        <v>4651.7641654898598</v>
      </c>
      <c r="J212" s="21">
        <v>0.99999895577519804</v>
      </c>
    </row>
    <row r="213" spans="1:10" x14ac:dyDescent="0.4">
      <c r="A213">
        <v>294</v>
      </c>
      <c r="B213" t="s">
        <v>95</v>
      </c>
      <c r="C213" t="s">
        <v>97</v>
      </c>
      <c r="D213" t="s">
        <v>97</v>
      </c>
      <c r="E213">
        <v>0</v>
      </c>
      <c r="F213" t="s">
        <v>94</v>
      </c>
      <c r="G213" t="s">
        <v>99</v>
      </c>
      <c r="H213" s="21">
        <v>1.8245827771392201E-3</v>
      </c>
      <c r="I213" s="1">
        <v>4651.7660343881598</v>
      </c>
      <c r="J213" s="21">
        <v>0.99999765049523903</v>
      </c>
    </row>
    <row r="214" spans="1:10" x14ac:dyDescent="0.4">
      <c r="A214">
        <v>295</v>
      </c>
      <c r="B214" t="s">
        <v>95</v>
      </c>
      <c r="C214" t="s">
        <v>97</v>
      </c>
      <c r="D214" t="s">
        <v>97</v>
      </c>
      <c r="E214">
        <v>0</v>
      </c>
      <c r="F214" t="s">
        <v>94</v>
      </c>
      <c r="G214" t="s">
        <v>99</v>
      </c>
      <c r="H214" s="21">
        <v>1.7975841605195101E-3</v>
      </c>
      <c r="I214" s="1">
        <v>999999.1</v>
      </c>
      <c r="J214" s="21">
        <v>999999.1</v>
      </c>
    </row>
    <row r="215" spans="1:10" x14ac:dyDescent="0.4">
      <c r="A215">
        <v>296</v>
      </c>
      <c r="B215" t="s">
        <v>95</v>
      </c>
      <c r="C215" t="s">
        <v>97</v>
      </c>
      <c r="D215" t="s">
        <v>97</v>
      </c>
      <c r="E215">
        <v>0</v>
      </c>
      <c r="F215" t="s">
        <v>94</v>
      </c>
      <c r="G215" t="s">
        <v>99</v>
      </c>
      <c r="H215" s="21">
        <v>1.79758435619243E-3</v>
      </c>
      <c r="I215" s="1">
        <v>4661.7793621109204</v>
      </c>
      <c r="J215" s="21">
        <v>0.99999973637559303</v>
      </c>
    </row>
    <row r="216" spans="1:10" x14ac:dyDescent="0.4">
      <c r="A216">
        <v>297</v>
      </c>
      <c r="B216" t="s">
        <v>95</v>
      </c>
      <c r="C216" t="s">
        <v>97</v>
      </c>
      <c r="D216" t="s">
        <v>97</v>
      </c>
      <c r="E216">
        <v>0</v>
      </c>
      <c r="F216" t="s">
        <v>94</v>
      </c>
      <c r="G216" t="s">
        <v>99</v>
      </c>
      <c r="H216" s="21">
        <v>1.8266682890288001E-3</v>
      </c>
      <c r="I216" s="1">
        <v>999999.1</v>
      </c>
      <c r="J216" s="21">
        <v>999999.1</v>
      </c>
    </row>
    <row r="217" spans="1:10" x14ac:dyDescent="0.4">
      <c r="A217">
        <v>298</v>
      </c>
      <c r="B217" t="s">
        <v>95</v>
      </c>
      <c r="C217" t="s">
        <v>97</v>
      </c>
      <c r="D217" t="s">
        <v>97</v>
      </c>
      <c r="E217">
        <v>0</v>
      </c>
      <c r="F217" t="s">
        <v>94</v>
      </c>
      <c r="G217" t="s">
        <v>99</v>
      </c>
      <c r="H217" s="21">
        <v>1.8266684865476399E-3</v>
      </c>
      <c r="I217" s="1">
        <v>4650.9976114523897</v>
      </c>
      <c r="J217" s="21">
        <v>0.99999973914138995</v>
      </c>
    </row>
    <row r="218" spans="1:10" x14ac:dyDescent="0.4">
      <c r="A218">
        <v>299</v>
      </c>
      <c r="B218" t="s">
        <v>95</v>
      </c>
      <c r="C218" t="s">
        <v>97</v>
      </c>
      <c r="D218" t="s">
        <v>97</v>
      </c>
      <c r="E218">
        <v>0</v>
      </c>
      <c r="F218" t="s">
        <v>94</v>
      </c>
      <c r="G218" t="s">
        <v>99</v>
      </c>
      <c r="H218" s="21">
        <v>1.82666908655588E-3</v>
      </c>
      <c r="I218" s="1">
        <v>4650.9987314779501</v>
      </c>
      <c r="J218" s="21">
        <v>0.99999895656583804</v>
      </c>
    </row>
    <row r="219" spans="1:10" x14ac:dyDescent="0.4">
      <c r="A219">
        <v>300</v>
      </c>
      <c r="B219" t="s">
        <v>95</v>
      </c>
      <c r="C219" t="s">
        <v>97</v>
      </c>
      <c r="D219" t="s">
        <v>97</v>
      </c>
      <c r="E219">
        <v>0</v>
      </c>
      <c r="F219" t="s">
        <v>94</v>
      </c>
      <c r="G219" t="s">
        <v>99</v>
      </c>
      <c r="H219" s="21">
        <v>1.82585485438365E-3</v>
      </c>
      <c r="I219" s="1">
        <v>999999.1</v>
      </c>
      <c r="J219" s="21">
        <v>999999.1</v>
      </c>
    </row>
    <row r="220" spans="1:10" x14ac:dyDescent="0.4">
      <c r="A220">
        <v>301</v>
      </c>
      <c r="B220" t="s">
        <v>95</v>
      </c>
      <c r="C220" t="s">
        <v>97</v>
      </c>
      <c r="D220" t="s">
        <v>97</v>
      </c>
      <c r="E220">
        <v>0</v>
      </c>
      <c r="F220" t="s">
        <v>94</v>
      </c>
      <c r="G220" t="s">
        <v>99</v>
      </c>
      <c r="H220" s="21">
        <v>1.8258550643158E-3</v>
      </c>
      <c r="I220" s="1">
        <v>4664.9539742752104</v>
      </c>
      <c r="J220" s="21">
        <v>0.99999973956362498</v>
      </c>
    </row>
    <row r="221" spans="1:10" x14ac:dyDescent="0.4">
      <c r="A221">
        <v>302</v>
      </c>
      <c r="B221" t="s">
        <v>95</v>
      </c>
      <c r="C221" t="s">
        <v>97</v>
      </c>
      <c r="D221" t="s">
        <v>97</v>
      </c>
      <c r="E221">
        <v>0</v>
      </c>
      <c r="F221" t="s">
        <v>94</v>
      </c>
      <c r="G221" t="s">
        <v>99</v>
      </c>
      <c r="H221" s="21">
        <v>1.8258556546617E-3</v>
      </c>
      <c r="I221" s="1">
        <v>4664.9550952188702</v>
      </c>
      <c r="J221" s="21">
        <v>0.99999895825477703</v>
      </c>
    </row>
    <row r="222" spans="1:10" x14ac:dyDescent="0.4">
      <c r="A222">
        <v>303</v>
      </c>
      <c r="B222" t="s">
        <v>95</v>
      </c>
      <c r="C222" t="s">
        <v>97</v>
      </c>
      <c r="D222" t="s">
        <v>97</v>
      </c>
      <c r="E222">
        <v>0</v>
      </c>
      <c r="F222" t="s">
        <v>94</v>
      </c>
      <c r="G222" t="s">
        <v>99</v>
      </c>
      <c r="H222" s="21">
        <v>1.82585664576839E-3</v>
      </c>
      <c r="I222" s="1">
        <v>4664.9569634583604</v>
      </c>
      <c r="J222" s="21">
        <v>0.99999765607428703</v>
      </c>
    </row>
    <row r="223" spans="1:10" x14ac:dyDescent="0.4">
      <c r="A223">
        <v>304</v>
      </c>
      <c r="B223" t="s">
        <v>95</v>
      </c>
      <c r="C223" t="s">
        <v>97</v>
      </c>
      <c r="D223" t="s">
        <v>97</v>
      </c>
      <c r="E223">
        <v>0</v>
      </c>
      <c r="F223" t="s">
        <v>94</v>
      </c>
      <c r="G223" t="s">
        <v>99</v>
      </c>
      <c r="H223" s="21">
        <v>1.8258580493568199E-3</v>
      </c>
      <c r="I223" s="1">
        <v>4664.9595789938103</v>
      </c>
      <c r="J223" s="21">
        <v>0.999995833023542</v>
      </c>
    </row>
    <row r="224" spans="1:10" x14ac:dyDescent="0.4">
      <c r="A224">
        <v>305</v>
      </c>
      <c r="B224" t="s">
        <v>95</v>
      </c>
      <c r="C224" t="s">
        <v>97</v>
      </c>
      <c r="D224" t="s">
        <v>97</v>
      </c>
      <c r="E224">
        <v>0</v>
      </c>
      <c r="F224" t="s">
        <v>94</v>
      </c>
      <c r="G224" t="s">
        <v>99</v>
      </c>
      <c r="H224" s="21">
        <v>1.8258598606968801E-3</v>
      </c>
      <c r="I224" s="1">
        <v>4664.9629418253598</v>
      </c>
      <c r="J224" s="21">
        <v>0.99999348910448305</v>
      </c>
    </row>
    <row r="225" spans="1:10" x14ac:dyDescent="0.4">
      <c r="A225">
        <v>306</v>
      </c>
      <c r="B225" t="s">
        <v>95</v>
      </c>
      <c r="C225" t="s">
        <v>97</v>
      </c>
      <c r="D225" t="s">
        <v>97</v>
      </c>
      <c r="E225">
        <v>0</v>
      </c>
      <c r="F225" t="s">
        <v>94</v>
      </c>
      <c r="G225" t="s">
        <v>99</v>
      </c>
      <c r="H225" s="21">
        <v>1.82586206047814E-3</v>
      </c>
      <c r="I225" s="1">
        <v>4664.9670519532401</v>
      </c>
      <c r="J225" s="21">
        <v>0.99999062431960495</v>
      </c>
    </row>
    <row r="226" spans="1:10" x14ac:dyDescent="0.4">
      <c r="A226">
        <v>307</v>
      </c>
      <c r="B226" t="s">
        <v>95</v>
      </c>
      <c r="C226" t="s">
        <v>97</v>
      </c>
      <c r="D226" t="s">
        <v>97</v>
      </c>
      <c r="E226">
        <v>0</v>
      </c>
      <c r="F226" t="s">
        <v>94</v>
      </c>
      <c r="G226" t="s">
        <v>99</v>
      </c>
      <c r="H226" s="21">
        <v>1.82586466794264E-3</v>
      </c>
      <c r="I226" s="1">
        <v>4664.9719093776903</v>
      </c>
      <c r="J226" s="21">
        <v>0.99998723867195705</v>
      </c>
    </row>
    <row r="227" spans="1:10" x14ac:dyDescent="0.4">
      <c r="A227">
        <v>308</v>
      </c>
      <c r="B227" t="s">
        <v>95</v>
      </c>
      <c r="C227" t="s">
        <v>97</v>
      </c>
      <c r="D227" t="s">
        <v>97</v>
      </c>
      <c r="E227">
        <v>0</v>
      </c>
      <c r="F227" t="s">
        <v>94</v>
      </c>
      <c r="G227" t="s">
        <v>99</v>
      </c>
      <c r="H227" s="21">
        <v>1.8237705128217401E-3</v>
      </c>
      <c r="I227" s="1">
        <v>999999.1</v>
      </c>
      <c r="J227" s="21">
        <v>999999.1</v>
      </c>
    </row>
    <row r="228" spans="1:10" x14ac:dyDescent="0.4">
      <c r="A228">
        <v>309</v>
      </c>
      <c r="B228" t="s">
        <v>95</v>
      </c>
      <c r="C228" t="s">
        <v>97</v>
      </c>
      <c r="D228" t="s">
        <v>97</v>
      </c>
      <c r="E228">
        <v>0</v>
      </c>
      <c r="F228" t="s">
        <v>94</v>
      </c>
      <c r="G228" t="s">
        <v>99</v>
      </c>
      <c r="H228" s="21">
        <v>1.8237707193427301E-3</v>
      </c>
      <c r="I228" s="1">
        <v>4665.7226793848804</v>
      </c>
      <c r="J228" s="21">
        <v>0.99999973936775899</v>
      </c>
    </row>
    <row r="229" spans="1:10" x14ac:dyDescent="0.4">
      <c r="A229">
        <v>310</v>
      </c>
      <c r="B229" t="s">
        <v>95</v>
      </c>
      <c r="C229" t="s">
        <v>97</v>
      </c>
      <c r="D229" t="s">
        <v>97</v>
      </c>
      <c r="E229">
        <v>0</v>
      </c>
      <c r="F229" t="s">
        <v>94</v>
      </c>
      <c r="G229" t="s">
        <v>99</v>
      </c>
      <c r="H229" s="21">
        <v>1.82377130700262E-3</v>
      </c>
      <c r="I229" s="1">
        <v>4665.7238016386</v>
      </c>
      <c r="J229" s="21">
        <v>0.99999895747131096</v>
      </c>
    </row>
    <row r="230" spans="1:10" x14ac:dyDescent="0.4">
      <c r="A230">
        <v>311</v>
      </c>
      <c r="B230" t="s">
        <v>95</v>
      </c>
      <c r="C230" t="s">
        <v>97</v>
      </c>
      <c r="D230" t="s">
        <v>97</v>
      </c>
      <c r="E230">
        <v>0</v>
      </c>
      <c r="F230" t="s">
        <v>94</v>
      </c>
      <c r="G230" t="s">
        <v>99</v>
      </c>
      <c r="H230" s="21">
        <v>1.8237723129522201E-3</v>
      </c>
      <c r="I230" s="1">
        <v>4665.7256720615296</v>
      </c>
      <c r="J230" s="21">
        <v>0.99999765431149101</v>
      </c>
    </row>
    <row r="231" spans="1:10" x14ac:dyDescent="0.4">
      <c r="A231">
        <v>312</v>
      </c>
      <c r="B231" t="s">
        <v>95</v>
      </c>
      <c r="C231" t="s">
        <v>97</v>
      </c>
      <c r="D231" t="s">
        <v>97</v>
      </c>
      <c r="E231">
        <v>0</v>
      </c>
      <c r="F231" t="s">
        <v>94</v>
      </c>
      <c r="G231" t="s">
        <v>99</v>
      </c>
      <c r="H231" s="21">
        <v>1.8237737036103799E-3</v>
      </c>
      <c r="I231" s="1">
        <v>4665.7282906538003</v>
      </c>
      <c r="J231" s="21">
        <v>0.99999582988968505</v>
      </c>
    </row>
    <row r="232" spans="1:10" x14ac:dyDescent="0.4">
      <c r="A232">
        <v>313</v>
      </c>
      <c r="B232" t="s">
        <v>95</v>
      </c>
      <c r="C232" t="s">
        <v>97</v>
      </c>
      <c r="D232" t="s">
        <v>97</v>
      </c>
      <c r="E232">
        <v>0</v>
      </c>
      <c r="F232" t="s">
        <v>94</v>
      </c>
      <c r="G232" t="s">
        <v>99</v>
      </c>
      <c r="H232" s="21">
        <v>1.82377552095892E-3</v>
      </c>
      <c r="I232" s="1">
        <v>4665.7316574155602</v>
      </c>
      <c r="J232" s="21">
        <v>0.99999348420783796</v>
      </c>
    </row>
    <row r="233" spans="1:10" x14ac:dyDescent="0.4">
      <c r="A233">
        <v>314</v>
      </c>
      <c r="B233" t="s">
        <v>95</v>
      </c>
      <c r="C233" t="s">
        <v>97</v>
      </c>
      <c r="D233" t="s">
        <v>97</v>
      </c>
      <c r="E233">
        <v>0</v>
      </c>
      <c r="F233" t="s">
        <v>94</v>
      </c>
      <c r="G233" t="s">
        <v>99</v>
      </c>
      <c r="H233" s="21">
        <v>1.8237777338852301E-3</v>
      </c>
      <c r="I233" s="1">
        <v>4665.7357723470304</v>
      </c>
      <c r="J233" s="21">
        <v>0.99999061726844496</v>
      </c>
    </row>
    <row r="234" spans="1:10" x14ac:dyDescent="0.4">
      <c r="A234">
        <v>315</v>
      </c>
      <c r="B234" t="s">
        <v>95</v>
      </c>
      <c r="C234" t="s">
        <v>97</v>
      </c>
      <c r="D234" t="s">
        <v>97</v>
      </c>
      <c r="E234">
        <v>0</v>
      </c>
      <c r="F234" t="s">
        <v>94</v>
      </c>
      <c r="G234" t="s">
        <v>99</v>
      </c>
      <c r="H234" s="21">
        <v>1.82378034066183E-3</v>
      </c>
      <c r="I234" s="1">
        <v>4665.7406354484501</v>
      </c>
      <c r="J234" s="21">
        <v>0.99998722907456095</v>
      </c>
    </row>
    <row r="235" spans="1:10" x14ac:dyDescent="0.4">
      <c r="A235">
        <v>316</v>
      </c>
      <c r="B235" t="s">
        <v>95</v>
      </c>
      <c r="C235" t="s">
        <v>97</v>
      </c>
      <c r="D235" t="s">
        <v>97</v>
      </c>
      <c r="E235">
        <v>0</v>
      </c>
      <c r="F235" t="s">
        <v>94</v>
      </c>
      <c r="G235" t="s">
        <v>99</v>
      </c>
      <c r="H235" s="21">
        <v>1.8279407182524999E-3</v>
      </c>
      <c r="I235" s="1">
        <v>999999.1</v>
      </c>
      <c r="J235" s="21">
        <v>999999.1</v>
      </c>
    </row>
    <row r="236" spans="1:10" x14ac:dyDescent="0.4">
      <c r="A236">
        <v>317</v>
      </c>
      <c r="B236" t="s">
        <v>95</v>
      </c>
      <c r="C236" t="s">
        <v>97</v>
      </c>
      <c r="D236" t="s">
        <v>97</v>
      </c>
      <c r="E236">
        <v>0</v>
      </c>
      <c r="F236" t="s">
        <v>94</v>
      </c>
      <c r="G236" t="s">
        <v>99</v>
      </c>
      <c r="H236" s="21">
        <v>1.8279409230810601E-3</v>
      </c>
      <c r="I236" s="1">
        <v>4664.1859882693898</v>
      </c>
      <c r="J236" s="21">
        <v>0.99999973975950696</v>
      </c>
    </row>
    <row r="237" spans="1:10" x14ac:dyDescent="0.4">
      <c r="A237">
        <v>318</v>
      </c>
      <c r="B237" t="s">
        <v>95</v>
      </c>
      <c r="C237" t="s">
        <v>97</v>
      </c>
      <c r="D237" t="s">
        <v>97</v>
      </c>
      <c r="E237">
        <v>0</v>
      </c>
      <c r="F237" t="s">
        <v>94</v>
      </c>
      <c r="G237" t="s">
        <v>99</v>
      </c>
      <c r="H237" s="21">
        <v>1.8279415185038E-3</v>
      </c>
      <c r="I237" s="1">
        <v>4664.1871079041402</v>
      </c>
      <c r="J237" s="21">
        <v>0.99999895903830605</v>
      </c>
    </row>
    <row r="238" spans="1:10" x14ac:dyDescent="0.4">
      <c r="A238">
        <v>319</v>
      </c>
      <c r="B238" t="s">
        <v>95</v>
      </c>
      <c r="C238" t="s">
        <v>97</v>
      </c>
      <c r="D238" t="s">
        <v>97</v>
      </c>
      <c r="E238">
        <v>0</v>
      </c>
      <c r="F238" t="s">
        <v>94</v>
      </c>
      <c r="G238" t="s">
        <v>99</v>
      </c>
      <c r="H238" s="21">
        <v>1.82794252353938E-3</v>
      </c>
      <c r="I238" s="1">
        <v>4664.1889739621201</v>
      </c>
      <c r="J238" s="21">
        <v>0.99999765783722605</v>
      </c>
    </row>
    <row r="239" spans="1:10" x14ac:dyDescent="0.4">
      <c r="A239">
        <v>320</v>
      </c>
      <c r="B239" t="s">
        <v>95</v>
      </c>
      <c r="C239" t="s">
        <v>97</v>
      </c>
      <c r="D239" t="s">
        <v>97</v>
      </c>
      <c r="E239">
        <v>0</v>
      </c>
      <c r="F239" t="s">
        <v>94</v>
      </c>
      <c r="G239" t="s">
        <v>99</v>
      </c>
      <c r="H239" s="21">
        <v>1.8279439185163299E-3</v>
      </c>
      <c r="I239" s="1">
        <v>4664.1915864434604</v>
      </c>
      <c r="J239" s="21">
        <v>0.99999583615765397</v>
      </c>
    </row>
    <row r="240" spans="1:10" x14ac:dyDescent="0.4">
      <c r="A240">
        <v>321</v>
      </c>
      <c r="B240" t="s">
        <v>95</v>
      </c>
      <c r="C240" t="s">
        <v>97</v>
      </c>
      <c r="D240" t="s">
        <v>97</v>
      </c>
      <c r="E240">
        <v>0</v>
      </c>
      <c r="F240" t="s">
        <v>94</v>
      </c>
      <c r="G240" t="s">
        <v>99</v>
      </c>
      <c r="H240" s="21">
        <v>1.82794570811839E-3</v>
      </c>
      <c r="I240" s="1">
        <v>4664.1949453483003</v>
      </c>
      <c r="J240" s="21">
        <v>0.99999349400152704</v>
      </c>
    </row>
    <row r="241" spans="1:10" x14ac:dyDescent="0.4">
      <c r="A241">
        <v>322</v>
      </c>
      <c r="B241" t="s">
        <v>95</v>
      </c>
      <c r="C241" t="s">
        <v>97</v>
      </c>
      <c r="D241" t="s">
        <v>97</v>
      </c>
      <c r="E241">
        <v>0</v>
      </c>
      <c r="F241" t="s">
        <v>94</v>
      </c>
      <c r="G241" t="s">
        <v>99</v>
      </c>
      <c r="H241" s="21">
        <v>1.82794792123006E-3</v>
      </c>
      <c r="I241" s="1">
        <v>4664.1990506768398</v>
      </c>
      <c r="J241" s="21">
        <v>0.99999063137133903</v>
      </c>
    </row>
    <row r="242" spans="1:10" x14ac:dyDescent="0.4">
      <c r="A242">
        <v>323</v>
      </c>
      <c r="B242" t="s">
        <v>95</v>
      </c>
      <c r="C242" t="s">
        <v>97</v>
      </c>
      <c r="D242" t="s">
        <v>97</v>
      </c>
      <c r="E242">
        <v>0</v>
      </c>
      <c r="F242" t="s">
        <v>94</v>
      </c>
      <c r="G242" t="s">
        <v>99</v>
      </c>
      <c r="H242" s="21">
        <v>1.8279505220693899E-3</v>
      </c>
      <c r="I242" s="1">
        <v>4664.2039024293299</v>
      </c>
      <c r="J242" s="21">
        <v>0.99998724827013497</v>
      </c>
    </row>
    <row r="243" spans="1:10" x14ac:dyDescent="0.4">
      <c r="A243">
        <v>324</v>
      </c>
      <c r="B243" t="s">
        <v>95</v>
      </c>
      <c r="C243" t="s">
        <v>97</v>
      </c>
      <c r="D243" t="s">
        <v>97</v>
      </c>
      <c r="E243">
        <v>0</v>
      </c>
      <c r="F243" t="s">
        <v>94</v>
      </c>
      <c r="G243" t="s">
        <v>99</v>
      </c>
      <c r="H243" s="21">
        <v>1.8216876839561001E-3</v>
      </c>
      <c r="I243" s="1">
        <v>999999.1</v>
      </c>
      <c r="J243" s="21">
        <v>999999.1</v>
      </c>
    </row>
    <row r="244" spans="1:10" x14ac:dyDescent="0.4">
      <c r="A244">
        <v>325</v>
      </c>
      <c r="B244" t="s">
        <v>95</v>
      </c>
      <c r="C244" t="s">
        <v>97</v>
      </c>
      <c r="D244" t="s">
        <v>97</v>
      </c>
      <c r="E244">
        <v>0</v>
      </c>
      <c r="F244" t="s">
        <v>94</v>
      </c>
      <c r="G244" t="s">
        <v>99</v>
      </c>
      <c r="H244" s="21">
        <v>1.82168787376629E-3</v>
      </c>
      <c r="I244" s="1">
        <v>4666.4921042378</v>
      </c>
      <c r="J244" s="21">
        <v>0.99999973917190799</v>
      </c>
    </row>
    <row r="245" spans="1:10" x14ac:dyDescent="0.4">
      <c r="A245">
        <v>326</v>
      </c>
      <c r="B245" t="s">
        <v>95</v>
      </c>
      <c r="C245" t="s">
        <v>97</v>
      </c>
      <c r="D245" t="s">
        <v>97</v>
      </c>
      <c r="E245">
        <v>0</v>
      </c>
      <c r="F245" t="s">
        <v>94</v>
      </c>
      <c r="G245" t="s">
        <v>99</v>
      </c>
      <c r="H245" s="21">
        <v>1.82168848120364E-3</v>
      </c>
      <c r="I245" s="1">
        <v>4666.49322780274</v>
      </c>
      <c r="J245" s="21">
        <v>0.99999895668790995</v>
      </c>
    </row>
    <row r="246" spans="1:10" x14ac:dyDescent="0.4">
      <c r="A246">
        <v>327</v>
      </c>
      <c r="B246" t="s">
        <v>95</v>
      </c>
      <c r="C246" t="s">
        <v>97</v>
      </c>
      <c r="D246" t="s">
        <v>97</v>
      </c>
      <c r="E246">
        <v>0</v>
      </c>
      <c r="F246" t="s">
        <v>94</v>
      </c>
      <c r="G246" t="s">
        <v>99</v>
      </c>
      <c r="H246" s="21">
        <v>1.82168948797556E-3</v>
      </c>
      <c r="I246" s="1">
        <v>4666.4951004110599</v>
      </c>
      <c r="J246" s="21">
        <v>0.99999765254883899</v>
      </c>
    </row>
    <row r="247" spans="1:10" x14ac:dyDescent="0.4">
      <c r="A247">
        <v>328</v>
      </c>
      <c r="B247" t="s">
        <v>95</v>
      </c>
      <c r="C247" t="s">
        <v>97</v>
      </c>
      <c r="D247" t="s">
        <v>97</v>
      </c>
      <c r="E247">
        <v>0</v>
      </c>
      <c r="F247" t="s">
        <v>94</v>
      </c>
      <c r="G247" t="s">
        <v>99</v>
      </c>
      <c r="H247" s="21">
        <v>1.8216908941423699E-3</v>
      </c>
      <c r="I247" s="1">
        <v>4666.4977220628598</v>
      </c>
      <c r="J247" s="21">
        <v>0.999995826756086</v>
      </c>
    </row>
    <row r="248" spans="1:10" x14ac:dyDescent="0.4">
      <c r="A248">
        <v>329</v>
      </c>
      <c r="B248" t="s">
        <v>95</v>
      </c>
      <c r="C248" t="s">
        <v>97</v>
      </c>
      <c r="D248" t="s">
        <v>97</v>
      </c>
      <c r="E248">
        <v>0</v>
      </c>
      <c r="F248" t="s">
        <v>94</v>
      </c>
      <c r="G248" t="s">
        <v>99</v>
      </c>
      <c r="H248" s="21">
        <v>1.8216927036946999E-3</v>
      </c>
      <c r="I248" s="1">
        <v>4666.5010927583098</v>
      </c>
      <c r="J248" s="21">
        <v>0.99999347931159399</v>
      </c>
    </row>
    <row r="249" spans="1:10" x14ac:dyDescent="0.4">
      <c r="A249">
        <v>330</v>
      </c>
      <c r="B249" t="s">
        <v>95</v>
      </c>
      <c r="C249" t="s">
        <v>97</v>
      </c>
      <c r="D249" t="s">
        <v>97</v>
      </c>
      <c r="E249">
        <v>0</v>
      </c>
      <c r="F249" t="s">
        <v>94</v>
      </c>
      <c r="G249" t="s">
        <v>99</v>
      </c>
      <c r="H249" s="21">
        <v>1.82169492518973E-3</v>
      </c>
      <c r="I249" s="1">
        <v>4666.5052124976301</v>
      </c>
      <c r="J249" s="21">
        <v>0.99999061021786295</v>
      </c>
    </row>
    <row r="250" spans="1:10" x14ac:dyDescent="0.4">
      <c r="A250">
        <v>331</v>
      </c>
      <c r="B250" t="s">
        <v>95</v>
      </c>
      <c r="C250" t="s">
        <v>97</v>
      </c>
      <c r="D250" t="s">
        <v>97</v>
      </c>
      <c r="E250">
        <v>0</v>
      </c>
      <c r="F250" t="s">
        <v>94</v>
      </c>
      <c r="G250" t="s">
        <v>99</v>
      </c>
      <c r="H250" s="21">
        <v>1.8216975309419501E-3</v>
      </c>
      <c r="I250" s="1">
        <v>4666.5100812810697</v>
      </c>
      <c r="J250" s="21">
        <v>0.99998721947795099</v>
      </c>
    </row>
    <row r="251" spans="1:10" x14ac:dyDescent="0.4">
      <c r="A251">
        <v>332</v>
      </c>
      <c r="B251" t="s">
        <v>95</v>
      </c>
      <c r="C251" t="s">
        <v>97</v>
      </c>
      <c r="D251" t="s">
        <v>97</v>
      </c>
      <c r="E251">
        <v>0</v>
      </c>
      <c r="F251" t="s">
        <v>94</v>
      </c>
      <c r="G251" t="s">
        <v>99</v>
      </c>
      <c r="H251" s="21">
        <v>1.83002811573756E-3</v>
      </c>
      <c r="I251" s="1">
        <v>999999.1</v>
      </c>
      <c r="J251" s="21">
        <v>999999.1</v>
      </c>
    </row>
    <row r="252" spans="1:10" x14ac:dyDescent="0.4">
      <c r="A252">
        <v>333</v>
      </c>
      <c r="B252" t="s">
        <v>95</v>
      </c>
      <c r="C252" t="s">
        <v>97</v>
      </c>
      <c r="D252" t="s">
        <v>97</v>
      </c>
      <c r="E252">
        <v>0</v>
      </c>
      <c r="F252" t="s">
        <v>94</v>
      </c>
      <c r="G252" t="s">
        <v>99</v>
      </c>
      <c r="H252" s="21">
        <v>1.8300283060000101E-3</v>
      </c>
      <c r="I252" s="1">
        <v>4663.4187207289297</v>
      </c>
      <c r="J252" s="21">
        <v>0.99999973995540503</v>
      </c>
    </row>
    <row r="253" spans="1:10" x14ac:dyDescent="0.4">
      <c r="A253">
        <v>334</v>
      </c>
      <c r="B253" t="s">
        <v>95</v>
      </c>
      <c r="C253" t="s">
        <v>97</v>
      </c>
      <c r="D253" t="s">
        <v>97</v>
      </c>
      <c r="E253">
        <v>0</v>
      </c>
      <c r="F253" t="s">
        <v>94</v>
      </c>
      <c r="G253" t="s">
        <v>99</v>
      </c>
      <c r="H253" s="21">
        <v>1.8300289133557899E-3</v>
      </c>
      <c r="I253" s="1">
        <v>4663.4198390559304</v>
      </c>
      <c r="J253" s="21">
        <v>0.99999895982189801</v>
      </c>
    </row>
    <row r="254" spans="1:10" x14ac:dyDescent="0.4">
      <c r="A254">
        <v>335</v>
      </c>
      <c r="B254" t="s">
        <v>95</v>
      </c>
      <c r="C254" t="s">
        <v>97</v>
      </c>
      <c r="D254" t="s">
        <v>97</v>
      </c>
      <c r="E254">
        <v>0</v>
      </c>
      <c r="F254" t="s">
        <v>94</v>
      </c>
      <c r="G254" t="s">
        <v>99</v>
      </c>
      <c r="H254" s="21">
        <v>1.83002990996081E-3</v>
      </c>
      <c r="I254" s="1">
        <v>4663.4217029343399</v>
      </c>
      <c r="J254" s="21">
        <v>0.99999765960030795</v>
      </c>
    </row>
    <row r="255" spans="1:10" x14ac:dyDescent="0.4">
      <c r="A255">
        <v>336</v>
      </c>
      <c r="B255" t="s">
        <v>95</v>
      </c>
      <c r="C255" t="s">
        <v>97</v>
      </c>
      <c r="D255" t="s">
        <v>97</v>
      </c>
      <c r="E255">
        <v>0</v>
      </c>
      <c r="F255" t="s">
        <v>94</v>
      </c>
      <c r="G255" t="s">
        <v>99</v>
      </c>
      <c r="H255" s="21">
        <v>1.8300312985736801E-3</v>
      </c>
      <c r="I255" s="1">
        <v>4663.42431236426</v>
      </c>
      <c r="J255" s="21">
        <v>0.99999583929201896</v>
      </c>
    </row>
    <row r="256" spans="1:10" x14ac:dyDescent="0.4">
      <c r="A256">
        <v>337</v>
      </c>
      <c r="B256" t="s">
        <v>95</v>
      </c>
      <c r="C256" t="s">
        <v>97</v>
      </c>
      <c r="D256" t="s">
        <v>97</v>
      </c>
      <c r="E256">
        <v>0</v>
      </c>
      <c r="F256" t="s">
        <v>94</v>
      </c>
      <c r="G256" t="s">
        <v>99</v>
      </c>
      <c r="H256" s="21">
        <v>1.83003310050968E-3</v>
      </c>
      <c r="I256" s="1">
        <v>4663.4276673458598</v>
      </c>
      <c r="J256" s="21">
        <v>0.99999349889896705</v>
      </c>
    </row>
    <row r="257" spans="1:10" x14ac:dyDescent="0.4">
      <c r="A257">
        <v>338</v>
      </c>
      <c r="B257" t="s">
        <v>95</v>
      </c>
      <c r="C257" t="s">
        <v>97</v>
      </c>
      <c r="D257" t="s">
        <v>97</v>
      </c>
      <c r="E257">
        <v>0</v>
      </c>
      <c r="F257" t="s">
        <v>94</v>
      </c>
      <c r="G257" t="s">
        <v>99</v>
      </c>
      <c r="H257" s="21">
        <v>1.8300352861675101E-3</v>
      </c>
      <c r="I257" s="1">
        <v>4663.4317678793204</v>
      </c>
      <c r="J257" s="21">
        <v>0.999990638423643</v>
      </c>
    </row>
    <row r="258" spans="1:10" x14ac:dyDescent="0.4">
      <c r="A258">
        <v>339</v>
      </c>
      <c r="B258" t="s">
        <v>95</v>
      </c>
      <c r="C258" t="s">
        <v>97</v>
      </c>
      <c r="D258" t="s">
        <v>97</v>
      </c>
      <c r="E258">
        <v>0</v>
      </c>
      <c r="F258" t="s">
        <v>94</v>
      </c>
      <c r="G258" t="s">
        <v>99</v>
      </c>
      <c r="H258" s="21">
        <v>1.83003788258573E-3</v>
      </c>
      <c r="I258" s="1">
        <v>4663.4366139648901</v>
      </c>
      <c r="J258" s="21">
        <v>0.99998725786908904</v>
      </c>
    </row>
    <row r="259" spans="1:10" x14ac:dyDescent="0.4">
      <c r="A259">
        <v>340</v>
      </c>
      <c r="B259" t="s">
        <v>95</v>
      </c>
      <c r="C259" t="s">
        <v>97</v>
      </c>
      <c r="D259" t="s">
        <v>97</v>
      </c>
      <c r="E259">
        <v>0</v>
      </c>
      <c r="F259" t="s">
        <v>94</v>
      </c>
      <c r="G259" t="s">
        <v>99</v>
      </c>
      <c r="H259" s="21">
        <v>1.81960636644391E-3</v>
      </c>
      <c r="I259" s="1">
        <v>999999.1</v>
      </c>
      <c r="J259" s="21">
        <v>999999.1</v>
      </c>
    </row>
    <row r="260" spans="1:10" x14ac:dyDescent="0.4">
      <c r="A260">
        <v>341</v>
      </c>
      <c r="B260" t="s">
        <v>95</v>
      </c>
      <c r="C260" t="s">
        <v>97</v>
      </c>
      <c r="D260" t="s">
        <v>97</v>
      </c>
      <c r="E260">
        <v>0</v>
      </c>
      <c r="F260" t="s">
        <v>94</v>
      </c>
      <c r="G260" t="s">
        <v>99</v>
      </c>
      <c r="H260" s="21">
        <v>1.8196065803340799E-3</v>
      </c>
      <c r="I260" s="1">
        <v>4667.26224947432</v>
      </c>
      <c r="J260" s="21">
        <v>0.99999973897607397</v>
      </c>
    </row>
    <row r="261" spans="1:10" x14ac:dyDescent="0.4">
      <c r="A261">
        <v>342</v>
      </c>
      <c r="B261" t="s">
        <v>95</v>
      </c>
      <c r="C261" t="s">
        <v>97</v>
      </c>
      <c r="D261" t="s">
        <v>97</v>
      </c>
      <c r="E261">
        <v>0</v>
      </c>
      <c r="F261" t="s">
        <v>94</v>
      </c>
      <c r="G261" t="s">
        <v>99</v>
      </c>
      <c r="H261" s="21">
        <v>1.8196071799925001E-3</v>
      </c>
      <c r="I261" s="1">
        <v>4667.2633743516599</v>
      </c>
      <c r="J261" s="21">
        <v>0.99999895590457299</v>
      </c>
    </row>
    <row r="262" spans="1:10" x14ac:dyDescent="0.4">
      <c r="A262">
        <v>343</v>
      </c>
      <c r="B262" t="s">
        <v>95</v>
      </c>
      <c r="C262" t="s">
        <v>97</v>
      </c>
      <c r="D262" t="s">
        <v>97</v>
      </c>
      <c r="E262">
        <v>0</v>
      </c>
      <c r="F262" t="s">
        <v>94</v>
      </c>
      <c r="G262" t="s">
        <v>99</v>
      </c>
      <c r="H262" s="21">
        <v>1.8196081770423199E-3</v>
      </c>
      <c r="I262" s="1">
        <v>4667.26524914729</v>
      </c>
      <c r="J262" s="21">
        <v>0.99999765078633396</v>
      </c>
    </row>
    <row r="263" spans="1:10" x14ac:dyDescent="0.4">
      <c r="A263">
        <v>344</v>
      </c>
      <c r="B263" t="s">
        <v>95</v>
      </c>
      <c r="C263" t="s">
        <v>97</v>
      </c>
      <c r="D263" t="s">
        <v>97</v>
      </c>
      <c r="E263">
        <v>0</v>
      </c>
      <c r="F263" t="s">
        <v>94</v>
      </c>
      <c r="G263" t="s">
        <v>99</v>
      </c>
      <c r="H263" s="21">
        <v>1.8196095945432001E-3</v>
      </c>
      <c r="I263" s="1">
        <v>4667.2678738613404</v>
      </c>
      <c r="J263" s="21">
        <v>0.99999582362274397</v>
      </c>
    </row>
    <row r="264" spans="1:10" x14ac:dyDescent="0.4">
      <c r="A264">
        <v>345</v>
      </c>
      <c r="B264" t="s">
        <v>95</v>
      </c>
      <c r="C264" t="s">
        <v>97</v>
      </c>
      <c r="D264" t="s">
        <v>97</v>
      </c>
      <c r="E264">
        <v>0</v>
      </c>
      <c r="F264" t="s">
        <v>94</v>
      </c>
      <c r="G264" t="s">
        <v>99</v>
      </c>
      <c r="H264" s="21">
        <v>1.81961140330857E-3</v>
      </c>
      <c r="I264" s="1">
        <v>4667.2712484939802</v>
      </c>
      <c r="J264" s="21">
        <v>0.99999347441575304</v>
      </c>
    </row>
    <row r="265" spans="1:10" x14ac:dyDescent="0.4">
      <c r="A265">
        <v>346</v>
      </c>
      <c r="B265" t="s">
        <v>95</v>
      </c>
      <c r="C265" t="s">
        <v>97</v>
      </c>
      <c r="D265" t="s">
        <v>97</v>
      </c>
      <c r="E265">
        <v>0</v>
      </c>
      <c r="F265" t="s">
        <v>94</v>
      </c>
      <c r="G265" t="s">
        <v>99</v>
      </c>
      <c r="H265" s="21">
        <v>1.8196136223281199E-3</v>
      </c>
      <c r="I265" s="1">
        <v>4667.2753730454197</v>
      </c>
      <c r="J265" s="21">
        <v>0.99999060316786204</v>
      </c>
    </row>
    <row r="266" spans="1:10" x14ac:dyDescent="0.4">
      <c r="A266">
        <v>347</v>
      </c>
      <c r="B266" t="s">
        <v>95</v>
      </c>
      <c r="C266" t="s">
        <v>97</v>
      </c>
      <c r="D266" t="s">
        <v>97</v>
      </c>
      <c r="E266">
        <v>0</v>
      </c>
      <c r="F266" t="s">
        <v>94</v>
      </c>
      <c r="G266" t="s">
        <v>99</v>
      </c>
      <c r="H266" s="21">
        <v>1.8321170291581599E-3</v>
      </c>
      <c r="I266" s="1">
        <v>999999.1</v>
      </c>
      <c r="J266" s="21">
        <v>999999.1</v>
      </c>
    </row>
    <row r="267" spans="1:10" x14ac:dyDescent="0.4">
      <c r="A267">
        <v>348</v>
      </c>
      <c r="B267" t="s">
        <v>95</v>
      </c>
      <c r="C267" t="s">
        <v>97</v>
      </c>
      <c r="D267" t="s">
        <v>97</v>
      </c>
      <c r="E267">
        <v>0</v>
      </c>
      <c r="F267" t="s">
        <v>94</v>
      </c>
      <c r="G267" t="s">
        <v>99</v>
      </c>
      <c r="H267" s="21">
        <v>1.8321172397298699E-3</v>
      </c>
      <c r="I267" s="1">
        <v>4662.6521710162497</v>
      </c>
      <c r="J267" s="21">
        <v>0.99999974015131898</v>
      </c>
    </row>
    <row r="268" spans="1:10" x14ac:dyDescent="0.4">
      <c r="A268">
        <v>349</v>
      </c>
      <c r="B268" t="s">
        <v>95</v>
      </c>
      <c r="C268" t="s">
        <v>97</v>
      </c>
      <c r="D268" t="s">
        <v>97</v>
      </c>
      <c r="E268">
        <v>0</v>
      </c>
      <c r="F268" t="s">
        <v>94</v>
      </c>
      <c r="G268" t="s">
        <v>99</v>
      </c>
      <c r="H268" s="21">
        <v>1.8321178290894901E-3</v>
      </c>
      <c r="I268" s="1">
        <v>4662.6532880366703</v>
      </c>
      <c r="J268" s="21">
        <v>0.99999896060555404</v>
      </c>
    </row>
    <row r="269" spans="1:10" x14ac:dyDescent="0.4">
      <c r="A269">
        <v>350</v>
      </c>
      <c r="B269" t="s">
        <v>95</v>
      </c>
      <c r="C269" t="s">
        <v>97</v>
      </c>
      <c r="D269" t="s">
        <v>97</v>
      </c>
      <c r="E269">
        <v>0</v>
      </c>
      <c r="F269" t="s">
        <v>94</v>
      </c>
      <c r="G269" t="s">
        <v>99</v>
      </c>
      <c r="H269" s="21">
        <v>1.8321188157078201E-3</v>
      </c>
      <c r="I269" s="1">
        <v>4662.6551497374303</v>
      </c>
      <c r="J269" s="21">
        <v>0.99999766136353196</v>
      </c>
    </row>
    <row r="270" spans="1:10" x14ac:dyDescent="0.4">
      <c r="A270">
        <v>351</v>
      </c>
      <c r="B270" t="s">
        <v>95</v>
      </c>
      <c r="C270" t="s">
        <v>97</v>
      </c>
      <c r="D270" t="s">
        <v>97</v>
      </c>
      <c r="E270">
        <v>0</v>
      </c>
      <c r="F270" t="s">
        <v>94</v>
      </c>
      <c r="G270" t="s">
        <v>99</v>
      </c>
      <c r="H270" s="21">
        <v>1.8321202196434599E-3</v>
      </c>
      <c r="I270" s="1">
        <v>4662.6577561186496</v>
      </c>
      <c r="J270" s="21">
        <v>0.99999584242663597</v>
      </c>
    </row>
    <row r="271" spans="1:10" x14ac:dyDescent="0.4">
      <c r="A271">
        <v>352</v>
      </c>
      <c r="B271" t="s">
        <v>95</v>
      </c>
      <c r="C271" t="s">
        <v>97</v>
      </c>
      <c r="D271" t="s">
        <v>97</v>
      </c>
      <c r="E271">
        <v>0</v>
      </c>
      <c r="F271" t="s">
        <v>94</v>
      </c>
      <c r="G271" t="s">
        <v>99</v>
      </c>
      <c r="H271" s="21">
        <v>1.83212200348897E-3</v>
      </c>
      <c r="I271" s="1">
        <v>4662.66110718047</v>
      </c>
      <c r="J271" s="21">
        <v>0.99999350379680096</v>
      </c>
    </row>
    <row r="272" spans="1:10" x14ac:dyDescent="0.4">
      <c r="A272">
        <v>353</v>
      </c>
      <c r="B272" t="s">
        <v>95</v>
      </c>
      <c r="C272" t="s">
        <v>97</v>
      </c>
      <c r="D272" t="s">
        <v>97</v>
      </c>
      <c r="E272">
        <v>0</v>
      </c>
      <c r="F272" t="s">
        <v>94</v>
      </c>
      <c r="G272" t="s">
        <v>99</v>
      </c>
      <c r="H272" s="21">
        <v>1.8321241927455501E-3</v>
      </c>
      <c r="I272" s="1">
        <v>4662.6652029231</v>
      </c>
      <c r="J272" s="21">
        <v>0.99999064547651395</v>
      </c>
    </row>
    <row r="273" spans="1:10" x14ac:dyDescent="0.4">
      <c r="A273">
        <v>354</v>
      </c>
      <c r="B273" t="s">
        <v>95</v>
      </c>
      <c r="C273" t="s">
        <v>97</v>
      </c>
      <c r="D273" t="s">
        <v>97</v>
      </c>
      <c r="E273">
        <v>0</v>
      </c>
      <c r="F273" t="s">
        <v>94</v>
      </c>
      <c r="G273" t="s">
        <v>99</v>
      </c>
      <c r="H273" s="21">
        <v>1.8175265745439099E-3</v>
      </c>
      <c r="I273" s="1">
        <v>999999.1</v>
      </c>
      <c r="J273" s="21">
        <v>999999.1</v>
      </c>
    </row>
    <row r="274" spans="1:10" x14ac:dyDescent="0.4">
      <c r="A274">
        <v>355</v>
      </c>
      <c r="B274" t="s">
        <v>95</v>
      </c>
      <c r="C274" t="s">
        <v>97</v>
      </c>
      <c r="D274" t="s">
        <v>97</v>
      </c>
      <c r="E274">
        <v>0</v>
      </c>
      <c r="F274" t="s">
        <v>94</v>
      </c>
      <c r="G274" t="s">
        <v>99</v>
      </c>
      <c r="H274" s="21">
        <v>1.8175267745740801E-3</v>
      </c>
      <c r="I274" s="1">
        <v>4668.0331157357296</v>
      </c>
      <c r="J274" s="21">
        <v>0.99999973878025605</v>
      </c>
    </row>
    <row r="275" spans="1:10" x14ac:dyDescent="0.4">
      <c r="A275">
        <v>356</v>
      </c>
      <c r="B275" t="s">
        <v>95</v>
      </c>
      <c r="C275" t="s">
        <v>97</v>
      </c>
      <c r="D275" t="s">
        <v>97</v>
      </c>
      <c r="E275">
        <v>0</v>
      </c>
      <c r="F275" t="s">
        <v>94</v>
      </c>
      <c r="G275" t="s">
        <v>99</v>
      </c>
      <c r="H275" s="21">
        <v>1.8175273879234601E-3</v>
      </c>
      <c r="I275" s="1">
        <v>4668.0342419266099</v>
      </c>
      <c r="J275" s="21">
        <v>0.99999895512130199</v>
      </c>
    </row>
    <row r="276" spans="1:10" x14ac:dyDescent="0.4">
      <c r="A276">
        <v>357</v>
      </c>
      <c r="B276" t="s">
        <v>95</v>
      </c>
      <c r="C276" t="s">
        <v>97</v>
      </c>
      <c r="D276" t="s">
        <v>97</v>
      </c>
      <c r="E276">
        <v>0</v>
      </c>
      <c r="F276" t="s">
        <v>94</v>
      </c>
      <c r="G276" t="s">
        <v>99</v>
      </c>
      <c r="H276" s="21">
        <v>1.81752839068154E-3</v>
      </c>
      <c r="I276" s="1">
        <v>4668.0361189115101</v>
      </c>
      <c r="J276" s="21">
        <v>0.99999764902397303</v>
      </c>
    </row>
    <row r="277" spans="1:10" x14ac:dyDescent="0.4">
      <c r="A277">
        <v>358</v>
      </c>
      <c r="B277" t="s">
        <v>95</v>
      </c>
      <c r="C277" t="s">
        <v>97</v>
      </c>
      <c r="D277" t="s">
        <v>97</v>
      </c>
      <c r="E277">
        <v>0</v>
      </c>
      <c r="F277" t="s">
        <v>94</v>
      </c>
      <c r="G277" t="s">
        <v>99</v>
      </c>
      <c r="H277" s="21">
        <v>1.8175297969408599E-3</v>
      </c>
      <c r="I277" s="1">
        <v>4668.0387466905304</v>
      </c>
      <c r="J277" s="21">
        <v>0.99999582048966296</v>
      </c>
    </row>
    <row r="278" spans="1:10" x14ac:dyDescent="0.4">
      <c r="A278">
        <v>359</v>
      </c>
      <c r="B278" t="s">
        <v>95</v>
      </c>
      <c r="C278" t="s">
        <v>97</v>
      </c>
      <c r="D278" t="s">
        <v>97</v>
      </c>
      <c r="E278">
        <v>0</v>
      </c>
      <c r="F278" t="s">
        <v>94</v>
      </c>
      <c r="G278" t="s">
        <v>99</v>
      </c>
      <c r="H278" s="21">
        <v>1.8175316241704699E-3</v>
      </c>
      <c r="I278" s="1">
        <v>4668.0421252638498</v>
      </c>
      <c r="J278" s="21">
        <v>0.99999346952031798</v>
      </c>
    </row>
    <row r="279" spans="1:10" x14ac:dyDescent="0.4">
      <c r="A279">
        <v>360</v>
      </c>
      <c r="B279" t="s">
        <v>95</v>
      </c>
      <c r="C279" t="s">
        <v>97</v>
      </c>
      <c r="D279" t="s">
        <v>97</v>
      </c>
      <c r="E279">
        <v>0</v>
      </c>
      <c r="F279" t="s">
        <v>94</v>
      </c>
      <c r="G279" t="s">
        <v>99</v>
      </c>
      <c r="H279" s="21">
        <v>1.8175338464986E-3</v>
      </c>
      <c r="I279" s="1">
        <v>4668.0462546316803</v>
      </c>
      <c r="J279" s="21">
        <v>0.99999059611844598</v>
      </c>
    </row>
    <row r="280" spans="1:10" x14ac:dyDescent="0.4">
      <c r="A280">
        <v>361</v>
      </c>
      <c r="B280" t="s">
        <v>95</v>
      </c>
      <c r="C280" t="s">
        <v>97</v>
      </c>
      <c r="D280" t="s">
        <v>97</v>
      </c>
      <c r="E280">
        <v>0</v>
      </c>
      <c r="F280" t="s">
        <v>94</v>
      </c>
      <c r="G280" t="s">
        <v>99</v>
      </c>
      <c r="H280" s="21">
        <v>1.83420748009724E-3</v>
      </c>
      <c r="I280" s="1">
        <v>999999.1</v>
      </c>
      <c r="J280" s="21">
        <v>999999.1</v>
      </c>
    </row>
    <row r="281" spans="1:10" x14ac:dyDescent="0.4">
      <c r="A281">
        <v>362</v>
      </c>
      <c r="B281" t="s">
        <v>95</v>
      </c>
      <c r="C281" t="s">
        <v>97</v>
      </c>
      <c r="D281" t="s">
        <v>97</v>
      </c>
      <c r="E281">
        <v>0</v>
      </c>
      <c r="F281" t="s">
        <v>94</v>
      </c>
      <c r="G281" t="s">
        <v>99</v>
      </c>
      <c r="H281" s="21">
        <v>1.8342076783566001E-3</v>
      </c>
      <c r="I281" s="1">
        <v>4661.8863384947399</v>
      </c>
      <c r="J281" s="21">
        <v>0.99999974034724903</v>
      </c>
    </row>
    <row r="282" spans="1:10" x14ac:dyDescent="0.4">
      <c r="A282">
        <v>363</v>
      </c>
      <c r="B282" t="s">
        <v>95</v>
      </c>
      <c r="C282" t="s">
        <v>97</v>
      </c>
      <c r="D282" t="s">
        <v>97</v>
      </c>
      <c r="E282">
        <v>0</v>
      </c>
      <c r="F282" t="s">
        <v>94</v>
      </c>
      <c r="G282" t="s">
        <v>99</v>
      </c>
      <c r="H282" s="21">
        <v>1.83420827603103E-3</v>
      </c>
      <c r="I282" s="1">
        <v>4661.8874542097201</v>
      </c>
      <c r="J282" s="21">
        <v>0.99999896138927202</v>
      </c>
    </row>
    <row r="283" spans="1:10" x14ac:dyDescent="0.4">
      <c r="A283">
        <v>364</v>
      </c>
      <c r="B283" t="s">
        <v>95</v>
      </c>
      <c r="C283" t="s">
        <v>97</v>
      </c>
      <c r="D283" t="s">
        <v>97</v>
      </c>
      <c r="E283">
        <v>0</v>
      </c>
      <c r="F283" t="s">
        <v>94</v>
      </c>
      <c r="G283" t="s">
        <v>99</v>
      </c>
      <c r="H283" s="21">
        <v>1.8342092702820501E-3</v>
      </c>
      <c r="I283" s="1">
        <v>4661.8893137347604</v>
      </c>
      <c r="J283" s="21">
        <v>0.99999766312689697</v>
      </c>
    </row>
    <row r="284" spans="1:10" x14ac:dyDescent="0.4">
      <c r="A284">
        <v>365</v>
      </c>
      <c r="B284" t="s">
        <v>95</v>
      </c>
      <c r="C284" t="s">
        <v>97</v>
      </c>
      <c r="D284" t="s">
        <v>97</v>
      </c>
      <c r="E284">
        <v>0</v>
      </c>
      <c r="F284" t="s">
        <v>94</v>
      </c>
      <c r="G284" t="s">
        <v>99</v>
      </c>
      <c r="H284" s="21">
        <v>1.8342106616024501E-3</v>
      </c>
      <c r="I284" s="1">
        <v>4661.8919170699701</v>
      </c>
      <c r="J284" s="21">
        <v>0.999995845561504</v>
      </c>
    </row>
    <row r="285" spans="1:10" x14ac:dyDescent="0.4">
      <c r="A285">
        <v>366</v>
      </c>
      <c r="B285" t="s">
        <v>95</v>
      </c>
      <c r="C285" t="s">
        <v>97</v>
      </c>
      <c r="D285" t="s">
        <v>97</v>
      </c>
      <c r="E285">
        <v>0</v>
      </c>
      <c r="F285" t="s">
        <v>94</v>
      </c>
      <c r="G285" t="s">
        <v>99</v>
      </c>
      <c r="H285" s="21">
        <v>1.8342124462570799E-3</v>
      </c>
      <c r="I285" s="1">
        <v>4661.89526421549</v>
      </c>
      <c r="J285" s="21">
        <v>0.99999350869502701</v>
      </c>
    </row>
    <row r="286" spans="1:10" x14ac:dyDescent="0.4">
      <c r="A286">
        <v>367</v>
      </c>
      <c r="B286" t="s">
        <v>95</v>
      </c>
      <c r="C286" t="s">
        <v>97</v>
      </c>
      <c r="D286" t="s">
        <v>97</v>
      </c>
      <c r="E286">
        <v>0</v>
      </c>
      <c r="F286" t="s">
        <v>94</v>
      </c>
      <c r="G286" t="s">
        <v>99</v>
      </c>
      <c r="H286" s="21">
        <v>1.8342146354392501E-3</v>
      </c>
      <c r="I286" s="1">
        <v>4661.8993551715103</v>
      </c>
      <c r="J286" s="21">
        <v>0.99999065252994901</v>
      </c>
    </row>
    <row r="287" spans="1:10" x14ac:dyDescent="0.4">
      <c r="A287">
        <v>368</v>
      </c>
      <c r="B287" t="s">
        <v>95</v>
      </c>
      <c r="C287" t="s">
        <v>97</v>
      </c>
      <c r="D287" t="s">
        <v>97</v>
      </c>
      <c r="E287">
        <v>0</v>
      </c>
      <c r="F287" t="s">
        <v>94</v>
      </c>
      <c r="G287" t="s">
        <v>99</v>
      </c>
      <c r="H287" s="21">
        <v>1.81544829574012E-3</v>
      </c>
      <c r="I287" s="1">
        <v>999999.1</v>
      </c>
      <c r="J287" s="21">
        <v>999999.1</v>
      </c>
    </row>
    <row r="288" spans="1:10" x14ac:dyDescent="0.4">
      <c r="A288">
        <v>369</v>
      </c>
      <c r="B288" t="s">
        <v>95</v>
      </c>
      <c r="C288" t="s">
        <v>97</v>
      </c>
      <c r="D288" t="s">
        <v>97</v>
      </c>
      <c r="E288">
        <v>0</v>
      </c>
      <c r="F288" t="s">
        <v>94</v>
      </c>
      <c r="G288" t="s">
        <v>99</v>
      </c>
      <c r="H288" s="21">
        <v>1.8154484948127E-3</v>
      </c>
      <c r="I288" s="1">
        <v>4668.8047036642101</v>
      </c>
      <c r="J288" s="21">
        <v>0.99999973858445401</v>
      </c>
    </row>
    <row r="289" spans="1:10" x14ac:dyDescent="0.4">
      <c r="A289">
        <v>370</v>
      </c>
      <c r="B289" t="s">
        <v>95</v>
      </c>
      <c r="C289" t="s">
        <v>97</v>
      </c>
      <c r="D289" t="s">
        <v>97</v>
      </c>
      <c r="E289">
        <v>0</v>
      </c>
      <c r="F289" t="s">
        <v>94</v>
      </c>
      <c r="G289" t="s">
        <v>99</v>
      </c>
      <c r="H289" s="21">
        <v>1.8154491118394999E-3</v>
      </c>
      <c r="I289" s="1">
        <v>4668.8058311698196</v>
      </c>
      <c r="J289" s="21">
        <v>0.99999895433809605</v>
      </c>
    </row>
    <row r="290" spans="1:10" x14ac:dyDescent="0.4">
      <c r="A290">
        <v>371</v>
      </c>
      <c r="B290" t="s">
        <v>95</v>
      </c>
      <c r="C290" t="s">
        <v>97</v>
      </c>
      <c r="D290" t="s">
        <v>97</v>
      </c>
      <c r="E290">
        <v>0</v>
      </c>
      <c r="F290" t="s">
        <v>94</v>
      </c>
      <c r="G290" t="s">
        <v>99</v>
      </c>
      <c r="H290" s="21">
        <v>1.8154501352645499E-3</v>
      </c>
      <c r="I290" s="1">
        <v>4668.80771034592</v>
      </c>
      <c r="J290" s="21">
        <v>0.99999764726175999</v>
      </c>
    </row>
    <row r="291" spans="1:10" x14ac:dyDescent="0.4">
      <c r="A291">
        <v>372</v>
      </c>
      <c r="B291" t="s">
        <v>95</v>
      </c>
      <c r="C291" t="s">
        <v>97</v>
      </c>
      <c r="D291" t="s">
        <v>97</v>
      </c>
      <c r="E291">
        <v>0</v>
      </c>
      <c r="F291" t="s">
        <v>94</v>
      </c>
      <c r="G291" t="s">
        <v>99</v>
      </c>
      <c r="H291" s="21">
        <v>1.81545152336587E-3</v>
      </c>
      <c r="I291" s="1">
        <v>4668.8103411926404</v>
      </c>
      <c r="J291" s="21">
        <v>0.99999581735684195</v>
      </c>
    </row>
    <row r="292" spans="1:10" x14ac:dyDescent="0.4">
      <c r="A292">
        <v>373</v>
      </c>
      <c r="B292" t="s">
        <v>95</v>
      </c>
      <c r="C292" t="s">
        <v>97</v>
      </c>
      <c r="D292" t="s">
        <v>97</v>
      </c>
      <c r="E292">
        <v>0</v>
      </c>
      <c r="F292" t="s">
        <v>94</v>
      </c>
      <c r="G292" t="s">
        <v>99</v>
      </c>
      <c r="H292" s="21">
        <v>1.81545334520819E-3</v>
      </c>
      <c r="I292" s="1">
        <v>4668.81372371014</v>
      </c>
      <c r="J292" s="21">
        <v>0.99999346462529204</v>
      </c>
    </row>
    <row r="293" spans="1:10" x14ac:dyDescent="0.4">
      <c r="A293">
        <v>374</v>
      </c>
      <c r="B293" t="s">
        <v>95</v>
      </c>
      <c r="C293" t="s">
        <v>97</v>
      </c>
      <c r="D293" t="s">
        <v>97</v>
      </c>
      <c r="E293">
        <v>0</v>
      </c>
      <c r="F293" t="s">
        <v>94</v>
      </c>
      <c r="G293" t="s">
        <v>99</v>
      </c>
      <c r="H293" s="21">
        <v>1.83629946768897E-3</v>
      </c>
      <c r="I293" s="1">
        <v>999999.1</v>
      </c>
      <c r="J293" s="21">
        <v>999999.1</v>
      </c>
    </row>
    <row r="294" spans="1:10" x14ac:dyDescent="0.4">
      <c r="A294">
        <v>375</v>
      </c>
      <c r="B294" t="s">
        <v>95</v>
      </c>
      <c r="C294" t="s">
        <v>97</v>
      </c>
      <c r="D294" t="s">
        <v>97</v>
      </c>
      <c r="E294">
        <v>0</v>
      </c>
      <c r="F294" t="s">
        <v>94</v>
      </c>
      <c r="G294" t="s">
        <v>99</v>
      </c>
      <c r="H294" s="21">
        <v>1.8362996679463701E-3</v>
      </c>
      <c r="I294" s="1">
        <v>4661.1212225286599</v>
      </c>
      <c r="J294" s="21">
        <v>0.99999974054319396</v>
      </c>
    </row>
    <row r="295" spans="1:10" x14ac:dyDescent="0.4">
      <c r="A295">
        <v>376</v>
      </c>
      <c r="B295" t="s">
        <v>95</v>
      </c>
      <c r="C295" t="s">
        <v>97</v>
      </c>
      <c r="D295" t="s">
        <v>97</v>
      </c>
      <c r="E295">
        <v>0</v>
      </c>
      <c r="F295" t="s">
        <v>94</v>
      </c>
      <c r="G295" t="s">
        <v>99</v>
      </c>
      <c r="H295" s="21">
        <v>1.83630025162492E-3</v>
      </c>
      <c r="I295" s="1">
        <v>4661.1223369393701</v>
      </c>
      <c r="J295" s="21">
        <v>0.99999896217305195</v>
      </c>
    </row>
    <row r="296" spans="1:10" x14ac:dyDescent="0.4">
      <c r="A296">
        <v>377</v>
      </c>
      <c r="B296" t="s">
        <v>95</v>
      </c>
      <c r="C296" t="s">
        <v>97</v>
      </c>
      <c r="D296" t="s">
        <v>97</v>
      </c>
      <c r="E296">
        <v>0</v>
      </c>
      <c r="F296" t="s">
        <v>94</v>
      </c>
      <c r="G296" t="s">
        <v>99</v>
      </c>
      <c r="H296" s="21">
        <v>1.8363012353620101E-3</v>
      </c>
      <c r="I296" s="1">
        <v>4661.1241942906199</v>
      </c>
      <c r="J296" s="21">
        <v>0.99999766489040098</v>
      </c>
    </row>
    <row r="297" spans="1:10" x14ac:dyDescent="0.4">
      <c r="A297">
        <v>378</v>
      </c>
      <c r="B297" t="s">
        <v>95</v>
      </c>
      <c r="C297" t="s">
        <v>97</v>
      </c>
      <c r="D297" t="s">
        <v>97</v>
      </c>
      <c r="E297">
        <v>0</v>
      </c>
      <c r="F297" t="s">
        <v>94</v>
      </c>
      <c r="G297" t="s">
        <v>99</v>
      </c>
      <c r="H297" s="21">
        <v>1.83630264372746E-3</v>
      </c>
      <c r="I297" s="1">
        <v>4661.1267945825102</v>
      </c>
      <c r="J297" s="21">
        <v>0.99999584869662095</v>
      </c>
    </row>
    <row r="298" spans="1:10" x14ac:dyDescent="0.4">
      <c r="A298">
        <v>379</v>
      </c>
      <c r="B298" t="s">
        <v>95</v>
      </c>
      <c r="C298" t="s">
        <v>97</v>
      </c>
      <c r="D298" t="s">
        <v>97</v>
      </c>
      <c r="E298">
        <v>0</v>
      </c>
      <c r="F298" t="s">
        <v>94</v>
      </c>
      <c r="G298" t="s">
        <v>99</v>
      </c>
      <c r="H298" s="21">
        <v>1.8363044211662401E-3</v>
      </c>
      <c r="I298" s="1">
        <v>4661.1301378152002</v>
      </c>
      <c r="J298" s="21">
        <v>0.99999351359364097</v>
      </c>
    </row>
    <row r="299" spans="1:10" x14ac:dyDescent="0.4">
      <c r="A299">
        <v>380</v>
      </c>
      <c r="B299" t="s">
        <v>95</v>
      </c>
      <c r="C299" t="s">
        <v>97</v>
      </c>
      <c r="D299" t="s">
        <v>97</v>
      </c>
      <c r="E299">
        <v>0</v>
      </c>
      <c r="F299" t="s">
        <v>94</v>
      </c>
      <c r="G299" t="s">
        <v>99</v>
      </c>
      <c r="H299" s="21">
        <v>1.8363066094316399E-3</v>
      </c>
      <c r="I299" s="1">
        <v>4661.13422398885</v>
      </c>
      <c r="J299" s="21">
        <v>0.99999065958394395</v>
      </c>
    </row>
    <row r="300" spans="1:10" x14ac:dyDescent="0.4">
      <c r="A300">
        <v>381</v>
      </c>
      <c r="B300" t="s">
        <v>95</v>
      </c>
      <c r="C300" t="s">
        <v>97</v>
      </c>
      <c r="D300" t="s">
        <v>97</v>
      </c>
      <c r="E300">
        <v>0</v>
      </c>
      <c r="F300" t="s">
        <v>94</v>
      </c>
      <c r="G300" t="s">
        <v>99</v>
      </c>
      <c r="H300" s="21">
        <v>1.8133715108375099E-3</v>
      </c>
      <c r="I300" s="1">
        <v>999999.1</v>
      </c>
      <c r="J300" s="21">
        <v>999999.1</v>
      </c>
    </row>
    <row r="301" spans="1:10" x14ac:dyDescent="0.4">
      <c r="A301">
        <v>382</v>
      </c>
      <c r="B301" t="s">
        <v>95</v>
      </c>
      <c r="C301" t="s">
        <v>97</v>
      </c>
      <c r="D301" t="s">
        <v>97</v>
      </c>
      <c r="E301">
        <v>0</v>
      </c>
      <c r="F301" t="s">
        <v>94</v>
      </c>
      <c r="G301" t="s">
        <v>99</v>
      </c>
      <c r="H301" s="21">
        <v>1.81337173177858E-3</v>
      </c>
      <c r="I301" s="1">
        <v>4669.57701390293</v>
      </c>
      <c r="J301" s="21">
        <v>0.99999973838866896</v>
      </c>
    </row>
    <row r="302" spans="1:10" x14ac:dyDescent="0.4">
      <c r="A302">
        <v>383</v>
      </c>
      <c r="B302" t="s">
        <v>95</v>
      </c>
      <c r="C302" t="s">
        <v>97</v>
      </c>
      <c r="D302" t="s">
        <v>97</v>
      </c>
      <c r="E302">
        <v>0</v>
      </c>
      <c r="F302" t="s">
        <v>94</v>
      </c>
      <c r="G302" t="s">
        <v>99</v>
      </c>
      <c r="H302" s="21">
        <v>1.81337233186598E-3</v>
      </c>
      <c r="I302" s="1">
        <v>4669.5781427244301</v>
      </c>
      <c r="J302" s="21">
        <v>0.99999895355495505</v>
      </c>
    </row>
    <row r="303" spans="1:10" x14ac:dyDescent="0.4">
      <c r="A303">
        <v>384</v>
      </c>
      <c r="B303" t="s">
        <v>95</v>
      </c>
      <c r="C303" t="s">
        <v>97</v>
      </c>
      <c r="D303" t="s">
        <v>97</v>
      </c>
      <c r="E303">
        <v>0</v>
      </c>
      <c r="F303" t="s">
        <v>94</v>
      </c>
      <c r="G303" t="s">
        <v>99</v>
      </c>
      <c r="H303" s="21">
        <v>1.8133733305249801E-3</v>
      </c>
      <c r="I303" s="1">
        <v>4669.5800240936896</v>
      </c>
      <c r="J303" s="21">
        <v>0.99999764549969605</v>
      </c>
    </row>
    <row r="304" spans="1:10" x14ac:dyDescent="0.4">
      <c r="A304">
        <v>385</v>
      </c>
      <c r="B304" t="s">
        <v>95</v>
      </c>
      <c r="C304" t="s">
        <v>97</v>
      </c>
      <c r="D304" t="s">
        <v>97</v>
      </c>
      <c r="E304">
        <v>0</v>
      </c>
      <c r="F304" t="s">
        <v>94</v>
      </c>
      <c r="G304" t="s">
        <v>99</v>
      </c>
      <c r="H304" s="21">
        <v>1.8133747633953901E-3</v>
      </c>
      <c r="I304" s="1">
        <v>4669.5826580108196</v>
      </c>
      <c r="J304" s="21">
        <v>0.99999581422428496</v>
      </c>
    </row>
    <row r="305" spans="1:10" x14ac:dyDescent="0.4">
      <c r="A305">
        <v>386</v>
      </c>
      <c r="B305" t="s">
        <v>95</v>
      </c>
      <c r="C305" t="s">
        <v>97</v>
      </c>
      <c r="D305" t="s">
        <v>97</v>
      </c>
      <c r="E305">
        <v>0</v>
      </c>
      <c r="F305" t="s">
        <v>94</v>
      </c>
      <c r="G305" t="s">
        <v>99</v>
      </c>
      <c r="H305" s="21">
        <v>1.81337658598272E-3</v>
      </c>
      <c r="I305" s="1">
        <v>4669.5860444760001</v>
      </c>
      <c r="J305" s="21">
        <v>0.99999345973067699</v>
      </c>
    </row>
    <row r="306" spans="1:10" x14ac:dyDescent="0.4">
      <c r="A306">
        <v>387</v>
      </c>
      <c r="B306" t="s">
        <v>95</v>
      </c>
      <c r="C306" t="s">
        <v>97</v>
      </c>
      <c r="D306" t="s">
        <v>97</v>
      </c>
      <c r="E306">
        <v>0</v>
      </c>
      <c r="F306" t="s">
        <v>94</v>
      </c>
      <c r="G306" t="s">
        <v>99</v>
      </c>
      <c r="H306" s="21">
        <v>1.83839298965714E-3</v>
      </c>
      <c r="I306" s="1">
        <v>999999.1</v>
      </c>
      <c r="J306" s="21">
        <v>999999.1</v>
      </c>
    </row>
    <row r="307" spans="1:10" x14ac:dyDescent="0.4">
      <c r="A307">
        <v>388</v>
      </c>
      <c r="B307" t="s">
        <v>95</v>
      </c>
      <c r="C307" t="s">
        <v>97</v>
      </c>
      <c r="D307" t="s">
        <v>97</v>
      </c>
      <c r="E307">
        <v>0</v>
      </c>
      <c r="F307" t="s">
        <v>94</v>
      </c>
      <c r="G307" t="s">
        <v>99</v>
      </c>
      <c r="H307" s="21">
        <v>1.8383931771373701E-3</v>
      </c>
      <c r="I307" s="1">
        <v>4660.3568224832497</v>
      </c>
      <c r="J307" s="21">
        <v>0.99999974073915499</v>
      </c>
    </row>
    <row r="308" spans="1:10" x14ac:dyDescent="0.4">
      <c r="A308">
        <v>389</v>
      </c>
      <c r="B308" t="s">
        <v>95</v>
      </c>
      <c r="C308" t="s">
        <v>97</v>
      </c>
      <c r="D308" t="s">
        <v>97</v>
      </c>
      <c r="E308">
        <v>0</v>
      </c>
      <c r="F308" t="s">
        <v>94</v>
      </c>
      <c r="G308" t="s">
        <v>99</v>
      </c>
      <c r="H308" s="21">
        <v>1.8383937837307201E-3</v>
      </c>
      <c r="I308" s="1">
        <v>4660.3579355908296</v>
      </c>
      <c r="J308" s="21">
        <v>0.99999896295689406</v>
      </c>
    </row>
    <row r="309" spans="1:10" x14ac:dyDescent="0.4">
      <c r="A309">
        <v>390</v>
      </c>
      <c r="B309" t="s">
        <v>95</v>
      </c>
      <c r="C309" t="s">
        <v>97</v>
      </c>
      <c r="D309" t="s">
        <v>97</v>
      </c>
      <c r="E309">
        <v>0</v>
      </c>
      <c r="F309" t="s">
        <v>94</v>
      </c>
      <c r="G309" t="s">
        <v>99</v>
      </c>
      <c r="H309" s="21">
        <v>1.8383947708883099E-3</v>
      </c>
      <c r="I309" s="1">
        <v>4660.3597907702097</v>
      </c>
      <c r="J309" s="21">
        <v>0.99999766665404499</v>
      </c>
    </row>
    <row r="310" spans="1:10" x14ac:dyDescent="0.4">
      <c r="A310">
        <v>391</v>
      </c>
      <c r="B310" t="s">
        <v>95</v>
      </c>
      <c r="C310" t="s">
        <v>97</v>
      </c>
      <c r="D310" t="s">
        <v>97</v>
      </c>
      <c r="E310">
        <v>0</v>
      </c>
      <c r="F310" t="s">
        <v>94</v>
      </c>
      <c r="G310" t="s">
        <v>99</v>
      </c>
      <c r="H310" s="21">
        <v>1.8383961505432399E-3</v>
      </c>
      <c r="I310" s="1">
        <v>4660.36238802148</v>
      </c>
      <c r="J310" s="21">
        <v>0.99999585183198503</v>
      </c>
    </row>
    <row r="311" spans="1:10" x14ac:dyDescent="0.4">
      <c r="A311">
        <v>392</v>
      </c>
      <c r="B311" t="s">
        <v>95</v>
      </c>
      <c r="C311" t="s">
        <v>97</v>
      </c>
      <c r="D311" t="s">
        <v>97</v>
      </c>
      <c r="E311">
        <v>0</v>
      </c>
      <c r="F311" t="s">
        <v>94</v>
      </c>
      <c r="G311" t="s">
        <v>99</v>
      </c>
      <c r="H311" s="21">
        <v>1.83839792063771E-3</v>
      </c>
      <c r="I311" s="1">
        <v>4660.3657273447798</v>
      </c>
      <c r="J311" s="21">
        <v>0.99999351849264195</v>
      </c>
    </row>
    <row r="312" spans="1:10" x14ac:dyDescent="0.4">
      <c r="A312">
        <v>393</v>
      </c>
      <c r="B312" t="s">
        <v>95</v>
      </c>
      <c r="C312" t="s">
        <v>97</v>
      </c>
      <c r="D312" t="s">
        <v>97</v>
      </c>
      <c r="E312">
        <v>0</v>
      </c>
      <c r="F312" t="s">
        <v>94</v>
      </c>
      <c r="G312" t="s">
        <v>99</v>
      </c>
      <c r="H312" s="21">
        <v>1.8112962483787199E-3</v>
      </c>
      <c r="I312" s="1">
        <v>999999.1</v>
      </c>
      <c r="J312" s="21">
        <v>999999.1</v>
      </c>
    </row>
    <row r="313" spans="1:10" x14ac:dyDescent="0.4">
      <c r="A313">
        <v>394</v>
      </c>
      <c r="B313" t="s">
        <v>95</v>
      </c>
      <c r="C313" t="s">
        <v>97</v>
      </c>
      <c r="D313" t="s">
        <v>97</v>
      </c>
      <c r="E313">
        <v>0</v>
      </c>
      <c r="F313" t="s">
        <v>94</v>
      </c>
      <c r="G313" t="s">
        <v>99</v>
      </c>
      <c r="H313" s="21">
        <v>1.8112964481891299E-3</v>
      </c>
      <c r="I313" s="1">
        <v>4670.3500470959498</v>
      </c>
      <c r="J313" s="21">
        <v>0.999999738192901</v>
      </c>
    </row>
    <row r="314" spans="1:10" x14ac:dyDescent="0.4">
      <c r="A314">
        <v>395</v>
      </c>
      <c r="B314" t="s">
        <v>95</v>
      </c>
      <c r="C314" t="s">
        <v>97</v>
      </c>
      <c r="D314" t="s">
        <v>97</v>
      </c>
      <c r="E314">
        <v>0</v>
      </c>
      <c r="F314" t="s">
        <v>94</v>
      </c>
      <c r="G314" t="s">
        <v>99</v>
      </c>
      <c r="H314" s="21">
        <v>1.8112970639946799E-3</v>
      </c>
      <c r="I314" s="1">
        <v>4670.35117723451</v>
      </c>
      <c r="J314" s="21">
        <v>0.999998952771881</v>
      </c>
    </row>
    <row r="315" spans="1:10" x14ac:dyDescent="0.4">
      <c r="A315">
        <v>396</v>
      </c>
      <c r="B315" t="s">
        <v>95</v>
      </c>
      <c r="C315" t="s">
        <v>97</v>
      </c>
      <c r="D315" t="s">
        <v>97</v>
      </c>
      <c r="E315">
        <v>0</v>
      </c>
      <c r="F315" t="s">
        <v>94</v>
      </c>
      <c r="G315" t="s">
        <v>99</v>
      </c>
      <c r="H315" s="21">
        <v>1.8112980620256099E-3</v>
      </c>
      <c r="I315" s="1">
        <v>4670.3530607988696</v>
      </c>
      <c r="J315" s="21">
        <v>0.99999764373778</v>
      </c>
    </row>
    <row r="316" spans="1:10" x14ac:dyDescent="0.4">
      <c r="A316">
        <v>397</v>
      </c>
      <c r="B316" t="s">
        <v>95</v>
      </c>
      <c r="C316" t="s">
        <v>97</v>
      </c>
      <c r="D316" t="s">
        <v>97</v>
      </c>
      <c r="E316">
        <v>0</v>
      </c>
      <c r="F316" t="s">
        <v>94</v>
      </c>
      <c r="G316" t="s">
        <v>99</v>
      </c>
      <c r="H316" s="21">
        <v>1.84048804504364E-3</v>
      </c>
      <c r="I316" s="1">
        <v>999999.1</v>
      </c>
      <c r="J316" s="21">
        <v>999999.1</v>
      </c>
    </row>
    <row r="317" spans="1:10" x14ac:dyDescent="0.4">
      <c r="A317">
        <v>398</v>
      </c>
      <c r="B317" t="s">
        <v>95</v>
      </c>
      <c r="C317" t="s">
        <v>97</v>
      </c>
      <c r="D317" t="s">
        <v>97</v>
      </c>
      <c r="E317">
        <v>0</v>
      </c>
      <c r="F317" t="s">
        <v>94</v>
      </c>
      <c r="G317" t="s">
        <v>99</v>
      </c>
      <c r="H317" s="21">
        <v>1.8404882346709399E-3</v>
      </c>
      <c r="I317" s="1">
        <v>4659.5931377246197</v>
      </c>
      <c r="J317" s="21">
        <v>0.999999740935131</v>
      </c>
    </row>
    <row r="318" spans="1:10" x14ac:dyDescent="0.4">
      <c r="A318">
        <v>399</v>
      </c>
      <c r="B318" t="s">
        <v>95</v>
      </c>
      <c r="C318" t="s">
        <v>97</v>
      </c>
      <c r="D318" t="s">
        <v>97</v>
      </c>
      <c r="E318">
        <v>0</v>
      </c>
      <c r="F318" t="s">
        <v>94</v>
      </c>
      <c r="G318" t="s">
        <v>99</v>
      </c>
      <c r="H318" s="21">
        <v>1.8404888326526299E-3</v>
      </c>
      <c r="I318" s="1">
        <v>4659.5942495302397</v>
      </c>
      <c r="J318" s="21">
        <v>0.999998963740798</v>
      </c>
    </row>
    <row r="319" spans="1:10" x14ac:dyDescent="0.4">
      <c r="A319">
        <v>400</v>
      </c>
      <c r="B319" t="s">
        <v>95</v>
      </c>
      <c r="C319" t="s">
        <v>97</v>
      </c>
      <c r="D319" t="s">
        <v>97</v>
      </c>
      <c r="E319">
        <v>0</v>
      </c>
      <c r="F319" t="s">
        <v>94</v>
      </c>
      <c r="G319" t="s">
        <v>99</v>
      </c>
      <c r="H319" s="21">
        <v>1.8404898177360801E-3</v>
      </c>
      <c r="I319" s="1">
        <v>4659.59610253966</v>
      </c>
      <c r="J319" s="21">
        <v>0.999997668417827</v>
      </c>
    </row>
    <row r="320" spans="1:10" x14ac:dyDescent="0.4">
      <c r="A320">
        <v>401</v>
      </c>
      <c r="B320" t="s">
        <v>95</v>
      </c>
      <c r="C320" t="s">
        <v>97</v>
      </c>
      <c r="D320" t="s">
        <v>97</v>
      </c>
      <c r="E320">
        <v>0</v>
      </c>
      <c r="F320" t="s">
        <v>94</v>
      </c>
      <c r="G320" t="s">
        <v>99</v>
      </c>
      <c r="H320" s="21">
        <v>1.84049120197489E-3</v>
      </c>
      <c r="I320" s="1">
        <v>4659.5986967529898</v>
      </c>
      <c r="J320" s="21">
        <v>0.99999585496759502</v>
      </c>
    </row>
    <row r="321" spans="1:10" x14ac:dyDescent="0.4">
      <c r="A321">
        <v>402</v>
      </c>
      <c r="B321" t="s">
        <v>95</v>
      </c>
      <c r="C321" t="s">
        <v>97</v>
      </c>
      <c r="D321" t="s">
        <v>97</v>
      </c>
      <c r="E321">
        <v>0</v>
      </c>
      <c r="F321" t="s">
        <v>94</v>
      </c>
      <c r="G321" t="s">
        <v>99</v>
      </c>
      <c r="H321" s="21">
        <v>1.80922248940051E-3</v>
      </c>
      <c r="I321" s="1">
        <v>999999.1</v>
      </c>
      <c r="J321" s="21">
        <v>999999.1</v>
      </c>
    </row>
    <row r="322" spans="1:10" x14ac:dyDescent="0.4">
      <c r="A322">
        <v>403</v>
      </c>
      <c r="B322" t="s">
        <v>95</v>
      </c>
      <c r="C322" t="s">
        <v>97</v>
      </c>
      <c r="D322" t="s">
        <v>97</v>
      </c>
      <c r="E322">
        <v>0</v>
      </c>
      <c r="F322" t="s">
        <v>94</v>
      </c>
      <c r="G322" t="s">
        <v>99</v>
      </c>
      <c r="H322" s="21">
        <v>1.8092226811958899E-3</v>
      </c>
      <c r="I322" s="1">
        <v>4671.1238038882802</v>
      </c>
      <c r="J322" s="21">
        <v>0.99999973799714803</v>
      </c>
    </row>
    <row r="323" spans="1:10" x14ac:dyDescent="0.4">
      <c r="A323">
        <v>404</v>
      </c>
      <c r="B323" t="s">
        <v>95</v>
      </c>
      <c r="C323" t="s">
        <v>97</v>
      </c>
      <c r="D323" t="s">
        <v>97</v>
      </c>
      <c r="E323">
        <v>0</v>
      </c>
      <c r="F323" t="s">
        <v>94</v>
      </c>
      <c r="G323" t="s">
        <v>99</v>
      </c>
      <c r="H323" s="21">
        <v>1.80922329568538E-3</v>
      </c>
      <c r="I323" s="1">
        <v>4671.1249353450803</v>
      </c>
      <c r="J323" s="21">
        <v>0.99999895198887301</v>
      </c>
    </row>
    <row r="324" spans="1:10" x14ac:dyDescent="0.4">
      <c r="A324">
        <v>405</v>
      </c>
      <c r="B324" t="s">
        <v>95</v>
      </c>
      <c r="C324" t="s">
        <v>97</v>
      </c>
      <c r="D324" t="s">
        <v>97</v>
      </c>
      <c r="E324">
        <v>0</v>
      </c>
      <c r="F324" t="s">
        <v>94</v>
      </c>
      <c r="G324" t="s">
        <v>99</v>
      </c>
      <c r="H324" s="21">
        <v>1.8425846396727299E-3</v>
      </c>
      <c r="I324" s="1">
        <v>999999.1</v>
      </c>
      <c r="J324" s="21">
        <v>999999.1</v>
      </c>
    </row>
    <row r="325" spans="1:10" x14ac:dyDescent="0.4">
      <c r="A325">
        <v>406</v>
      </c>
      <c r="B325" t="s">
        <v>95</v>
      </c>
      <c r="C325" t="s">
        <v>97</v>
      </c>
      <c r="D325" t="s">
        <v>97</v>
      </c>
      <c r="E325">
        <v>0</v>
      </c>
      <c r="F325" t="s">
        <v>94</v>
      </c>
      <c r="G325" t="s">
        <v>99</v>
      </c>
      <c r="H325" s="21">
        <v>1.8425848353968901E-3</v>
      </c>
      <c r="I325" s="1">
        <v>4658.8301676198298</v>
      </c>
      <c r="J325" s="21">
        <v>0.999999741131122</v>
      </c>
    </row>
    <row r="326" spans="1:10" x14ac:dyDescent="0.4">
      <c r="A326">
        <v>407</v>
      </c>
      <c r="B326" t="s">
        <v>95</v>
      </c>
      <c r="C326" t="s">
        <v>97</v>
      </c>
      <c r="D326" t="s">
        <v>97</v>
      </c>
      <c r="E326">
        <v>0</v>
      </c>
      <c r="F326" t="s">
        <v>94</v>
      </c>
      <c r="G326" t="s">
        <v>99</v>
      </c>
      <c r="H326" s="21">
        <v>1.84258542669199E-3</v>
      </c>
      <c r="I326" s="1">
        <v>4658.8312781246304</v>
      </c>
      <c r="J326" s="21">
        <v>0.999998964524762</v>
      </c>
    </row>
    <row r="327" spans="1:10" x14ac:dyDescent="0.4">
      <c r="A327">
        <v>408</v>
      </c>
      <c r="B327" t="s">
        <v>95</v>
      </c>
      <c r="C327" t="s">
        <v>97</v>
      </c>
      <c r="D327" t="s">
        <v>97</v>
      </c>
      <c r="E327">
        <v>0</v>
      </c>
      <c r="F327" t="s">
        <v>94</v>
      </c>
      <c r="G327" t="s">
        <v>99</v>
      </c>
      <c r="H327" s="21">
        <v>1.8425864120978201E-3</v>
      </c>
      <c r="I327" s="1">
        <v>4658.83312896601</v>
      </c>
      <c r="J327" s="21">
        <v>0.99999767018174701</v>
      </c>
    </row>
    <row r="328" spans="1:10" x14ac:dyDescent="0.4">
      <c r="A328">
        <v>409</v>
      </c>
      <c r="B328" t="s">
        <v>95</v>
      </c>
      <c r="C328" t="s">
        <v>97</v>
      </c>
      <c r="D328" t="s">
        <v>97</v>
      </c>
      <c r="E328">
        <v>0</v>
      </c>
      <c r="F328" t="s">
        <v>94</v>
      </c>
      <c r="G328" t="s">
        <v>99</v>
      </c>
      <c r="H328" s="21">
        <v>1.8396392791303099E-3</v>
      </c>
      <c r="I328" s="1">
        <v>999999.1</v>
      </c>
      <c r="J328" s="21">
        <v>999999.1</v>
      </c>
    </row>
    <row r="329" spans="1:10" x14ac:dyDescent="0.4">
      <c r="A329">
        <v>410</v>
      </c>
      <c r="B329" t="s">
        <v>95</v>
      </c>
      <c r="C329" t="s">
        <v>97</v>
      </c>
      <c r="D329" t="s">
        <v>97</v>
      </c>
      <c r="E329">
        <v>0</v>
      </c>
      <c r="F329" t="s">
        <v>94</v>
      </c>
      <c r="G329" t="s">
        <v>99</v>
      </c>
      <c r="H329" s="21">
        <v>1.8396394921730401E-3</v>
      </c>
      <c r="I329" s="1">
        <v>4673.5390429152003</v>
      </c>
      <c r="J329" s="21">
        <v>0.99999974134484304</v>
      </c>
    </row>
    <row r="330" spans="1:10" x14ac:dyDescent="0.4">
      <c r="A330">
        <v>411</v>
      </c>
      <c r="B330" t="s">
        <v>95</v>
      </c>
      <c r="C330" t="s">
        <v>97</v>
      </c>
      <c r="D330" t="s">
        <v>97</v>
      </c>
      <c r="E330">
        <v>0</v>
      </c>
      <c r="F330" t="s">
        <v>94</v>
      </c>
      <c r="G330" t="s">
        <v>99</v>
      </c>
      <c r="H330" s="21">
        <v>1.8396400863001201E-3</v>
      </c>
      <c r="I330" s="1">
        <v>4673.5401556771203</v>
      </c>
      <c r="J330" s="21">
        <v>0.99999896537964905</v>
      </c>
    </row>
    <row r="331" spans="1:10" x14ac:dyDescent="0.4">
      <c r="A331">
        <v>412</v>
      </c>
      <c r="B331" t="s">
        <v>95</v>
      </c>
      <c r="C331" t="s">
        <v>97</v>
      </c>
      <c r="D331" t="s">
        <v>97</v>
      </c>
      <c r="E331">
        <v>0</v>
      </c>
      <c r="F331" t="s">
        <v>94</v>
      </c>
      <c r="G331" t="s">
        <v>99</v>
      </c>
      <c r="H331" s="21">
        <v>1.8396410685517701E-3</v>
      </c>
      <c r="I331" s="1">
        <v>4673.5420102803801</v>
      </c>
      <c r="J331" s="21">
        <v>0.99999767210524004</v>
      </c>
    </row>
    <row r="332" spans="1:10" x14ac:dyDescent="0.4">
      <c r="A332">
        <v>413</v>
      </c>
      <c r="B332" t="s">
        <v>95</v>
      </c>
      <c r="C332" t="s">
        <v>97</v>
      </c>
      <c r="D332" t="s">
        <v>97</v>
      </c>
      <c r="E332">
        <v>0</v>
      </c>
      <c r="F332" t="s">
        <v>94</v>
      </c>
      <c r="G332" t="s">
        <v>99</v>
      </c>
      <c r="H332" s="21">
        <v>1.8396424596913001E-3</v>
      </c>
      <c r="I332" s="1">
        <v>4673.5446067250796</v>
      </c>
      <c r="J332" s="21">
        <v>0.99999586152299003</v>
      </c>
    </row>
    <row r="333" spans="1:10" x14ac:dyDescent="0.4">
      <c r="A333">
        <v>414</v>
      </c>
      <c r="B333" t="s">
        <v>95</v>
      </c>
      <c r="C333" t="s">
        <v>97</v>
      </c>
      <c r="D333" t="s">
        <v>97</v>
      </c>
      <c r="E333">
        <v>0</v>
      </c>
      <c r="F333" t="s">
        <v>94</v>
      </c>
      <c r="G333" t="s">
        <v>99</v>
      </c>
      <c r="H333" s="21">
        <v>1.83964426030274E-3</v>
      </c>
      <c r="I333" s="1">
        <v>4673.5479450113598</v>
      </c>
      <c r="J333" s="21">
        <v>0.99999353363482002</v>
      </c>
    </row>
    <row r="334" spans="1:10" x14ac:dyDescent="0.4">
      <c r="A334">
        <v>415</v>
      </c>
      <c r="B334" t="s">
        <v>95</v>
      </c>
      <c r="C334" t="s">
        <v>97</v>
      </c>
      <c r="D334" t="s">
        <v>97</v>
      </c>
      <c r="E334">
        <v>0</v>
      </c>
      <c r="F334" t="s">
        <v>94</v>
      </c>
      <c r="G334" t="s">
        <v>99</v>
      </c>
      <c r="H334" s="21">
        <v>1.83964643307888E-3</v>
      </c>
      <c r="I334" s="1">
        <v>4673.55202513939</v>
      </c>
      <c r="J334" s="21">
        <v>0.99999068844320205</v>
      </c>
    </row>
    <row r="335" spans="1:10" x14ac:dyDescent="0.4">
      <c r="A335">
        <v>416</v>
      </c>
      <c r="B335" t="s">
        <v>95</v>
      </c>
      <c r="C335" t="s">
        <v>97</v>
      </c>
      <c r="D335" t="s">
        <v>97</v>
      </c>
      <c r="E335">
        <v>0</v>
      </c>
      <c r="F335" t="s">
        <v>94</v>
      </c>
      <c r="G335" t="s">
        <v>99</v>
      </c>
      <c r="H335" s="21">
        <v>1.8396490250353599E-3</v>
      </c>
      <c r="I335" s="1">
        <v>4673.5568471093802</v>
      </c>
      <c r="J335" s="21">
        <v>0.99998732595115702</v>
      </c>
    </row>
    <row r="336" spans="1:10" x14ac:dyDescent="0.4">
      <c r="A336">
        <v>417</v>
      </c>
      <c r="B336" t="s">
        <v>95</v>
      </c>
      <c r="C336" t="s">
        <v>97</v>
      </c>
      <c r="D336" t="s">
        <v>97</v>
      </c>
      <c r="E336">
        <v>0</v>
      </c>
      <c r="F336" t="s">
        <v>94</v>
      </c>
      <c r="G336" t="s">
        <v>99</v>
      </c>
      <c r="H336" s="21">
        <v>1.8396519948010899E-3</v>
      </c>
      <c r="I336" s="1">
        <v>4673.5624109215796</v>
      </c>
      <c r="J336" s="21">
        <v>0.99998344616225399</v>
      </c>
    </row>
    <row r="337" spans="1:10" x14ac:dyDescent="0.4">
      <c r="A337">
        <v>418</v>
      </c>
      <c r="B337" t="s">
        <v>95</v>
      </c>
      <c r="C337" t="s">
        <v>97</v>
      </c>
      <c r="D337" t="s">
        <v>97</v>
      </c>
      <c r="E337">
        <v>0</v>
      </c>
      <c r="F337" t="s">
        <v>94</v>
      </c>
      <c r="G337" t="s">
        <v>99</v>
      </c>
      <c r="H337" s="21">
        <v>1.83754726386178E-3</v>
      </c>
      <c r="I337" s="1">
        <v>999999.1</v>
      </c>
      <c r="J337" s="21">
        <v>999999.1</v>
      </c>
    </row>
    <row r="338" spans="1:10" x14ac:dyDescent="0.4">
      <c r="A338">
        <v>419</v>
      </c>
      <c r="B338" t="s">
        <v>95</v>
      </c>
      <c r="C338" t="s">
        <v>97</v>
      </c>
      <c r="D338" t="s">
        <v>97</v>
      </c>
      <c r="E338">
        <v>0</v>
      </c>
      <c r="F338" t="s">
        <v>94</v>
      </c>
      <c r="G338" t="s">
        <v>99</v>
      </c>
      <c r="H338" s="21">
        <v>1.83754746404879E-3</v>
      </c>
      <c r="I338" s="1">
        <v>4674.3059823112299</v>
      </c>
      <c r="J338" s="21">
        <v>0.99999974115063595</v>
      </c>
    </row>
    <row r="339" spans="1:10" x14ac:dyDescent="0.4">
      <c r="A339">
        <v>420</v>
      </c>
      <c r="B339" t="s">
        <v>95</v>
      </c>
      <c r="C339" t="s">
        <v>97</v>
      </c>
      <c r="D339" t="s">
        <v>97</v>
      </c>
      <c r="E339">
        <v>0</v>
      </c>
      <c r="F339" t="s">
        <v>94</v>
      </c>
      <c r="G339" t="s">
        <v>99</v>
      </c>
      <c r="H339" s="21">
        <v>1.83754805852294E-3</v>
      </c>
      <c r="I339" s="1">
        <v>4674.3070963718801</v>
      </c>
      <c r="J339" s="21">
        <v>0.99999896460281801</v>
      </c>
    </row>
    <row r="340" spans="1:10" x14ac:dyDescent="0.4">
      <c r="A340">
        <v>421</v>
      </c>
      <c r="B340" t="s">
        <v>95</v>
      </c>
      <c r="C340" t="s">
        <v>97</v>
      </c>
      <c r="D340" t="s">
        <v>97</v>
      </c>
      <c r="E340">
        <v>0</v>
      </c>
      <c r="F340" t="s">
        <v>94</v>
      </c>
      <c r="G340" t="s">
        <v>99</v>
      </c>
      <c r="H340" s="21">
        <v>1.8375490504030801E-3</v>
      </c>
      <c r="I340" s="1">
        <v>4674.30895313971</v>
      </c>
      <c r="J340" s="21">
        <v>0.99999767035737097</v>
      </c>
    </row>
    <row r="341" spans="1:10" x14ac:dyDescent="0.4">
      <c r="A341">
        <v>422</v>
      </c>
      <c r="B341" t="s">
        <v>95</v>
      </c>
      <c r="C341" t="s">
        <v>97</v>
      </c>
      <c r="D341" t="s">
        <v>97</v>
      </c>
      <c r="E341">
        <v>0</v>
      </c>
      <c r="F341" t="s">
        <v>94</v>
      </c>
      <c r="G341" t="s">
        <v>99</v>
      </c>
      <c r="H341" s="21">
        <v>1.8375504343920901E-3</v>
      </c>
      <c r="I341" s="1">
        <v>4674.3115526148003</v>
      </c>
      <c r="J341" s="21">
        <v>0.99999585841566896</v>
      </c>
    </row>
    <row r="342" spans="1:10" x14ac:dyDescent="0.4">
      <c r="A342">
        <v>423</v>
      </c>
      <c r="B342" t="s">
        <v>95</v>
      </c>
      <c r="C342" t="s">
        <v>97</v>
      </c>
      <c r="D342" t="s">
        <v>97</v>
      </c>
      <c r="E342">
        <v>0</v>
      </c>
      <c r="F342" t="s">
        <v>94</v>
      </c>
      <c r="G342" t="s">
        <v>99</v>
      </c>
      <c r="H342" s="21">
        <v>1.83755223145636E-3</v>
      </c>
      <c r="I342" s="1">
        <v>4674.3148947973004</v>
      </c>
      <c r="J342" s="21">
        <v>0.99999352877963799</v>
      </c>
    </row>
    <row r="343" spans="1:10" x14ac:dyDescent="0.4">
      <c r="A343">
        <v>424</v>
      </c>
      <c r="B343" t="s">
        <v>95</v>
      </c>
      <c r="C343" t="s">
        <v>97</v>
      </c>
      <c r="D343" t="s">
        <v>97</v>
      </c>
      <c r="E343">
        <v>0</v>
      </c>
      <c r="F343" t="s">
        <v>94</v>
      </c>
      <c r="G343" t="s">
        <v>99</v>
      </c>
      <c r="H343" s="21">
        <v>1.83755442554226E-3</v>
      </c>
      <c r="I343" s="1">
        <v>4674.3189796873803</v>
      </c>
      <c r="J343" s="21">
        <v>0.99999068145174896</v>
      </c>
    </row>
    <row r="344" spans="1:10" x14ac:dyDescent="0.4">
      <c r="A344">
        <v>425</v>
      </c>
      <c r="B344" t="s">
        <v>95</v>
      </c>
      <c r="C344" t="s">
        <v>97</v>
      </c>
      <c r="D344" t="s">
        <v>97</v>
      </c>
      <c r="E344">
        <v>0</v>
      </c>
      <c r="F344" t="s">
        <v>94</v>
      </c>
      <c r="G344" t="s">
        <v>99</v>
      </c>
      <c r="H344" s="21">
        <v>1.8375570081009701E-3</v>
      </c>
      <c r="I344" s="1">
        <v>4674.32380728526</v>
      </c>
      <c r="J344" s="21">
        <v>0.99998731643502803</v>
      </c>
    </row>
    <row r="345" spans="1:10" x14ac:dyDescent="0.4">
      <c r="A345">
        <v>426</v>
      </c>
      <c r="B345" t="s">
        <v>95</v>
      </c>
      <c r="C345" t="s">
        <v>97</v>
      </c>
      <c r="D345" t="s">
        <v>97</v>
      </c>
      <c r="E345">
        <v>0</v>
      </c>
      <c r="F345" t="s">
        <v>94</v>
      </c>
      <c r="G345" t="s">
        <v>99</v>
      </c>
      <c r="H345" s="21">
        <v>1.8375599983039199E-3</v>
      </c>
      <c r="I345" s="1">
        <v>4674.3293775911998</v>
      </c>
      <c r="J345" s="21">
        <v>0.99998343373304799</v>
      </c>
    </row>
    <row r="346" spans="1:10" x14ac:dyDescent="0.4">
      <c r="A346">
        <v>427</v>
      </c>
      <c r="B346" t="s">
        <v>95</v>
      </c>
      <c r="C346" t="s">
        <v>97</v>
      </c>
      <c r="D346" t="s">
        <v>97</v>
      </c>
      <c r="E346">
        <v>0</v>
      </c>
      <c r="F346" t="s">
        <v>94</v>
      </c>
      <c r="G346" t="s">
        <v>99</v>
      </c>
      <c r="H346" s="21">
        <v>1.8417328448130301E-3</v>
      </c>
      <c r="I346" s="1">
        <v>999999.1</v>
      </c>
      <c r="J346" s="21">
        <v>999999.1</v>
      </c>
    </row>
    <row r="347" spans="1:10" x14ac:dyDescent="0.4">
      <c r="A347">
        <v>428</v>
      </c>
      <c r="B347" t="s">
        <v>95</v>
      </c>
      <c r="C347" t="s">
        <v>97</v>
      </c>
      <c r="D347" t="s">
        <v>97</v>
      </c>
      <c r="E347">
        <v>0</v>
      </c>
      <c r="F347" t="s">
        <v>94</v>
      </c>
      <c r="G347" t="s">
        <v>99</v>
      </c>
      <c r="H347" s="21">
        <v>1.8417330478527501E-3</v>
      </c>
      <c r="I347" s="1">
        <v>4672.7728185938504</v>
      </c>
      <c r="J347" s="21">
        <v>0.99999974153906701</v>
      </c>
    </row>
    <row r="348" spans="1:10" x14ac:dyDescent="0.4">
      <c r="A348">
        <v>429</v>
      </c>
      <c r="B348" t="s">
        <v>95</v>
      </c>
      <c r="C348" t="s">
        <v>97</v>
      </c>
      <c r="D348" t="s">
        <v>97</v>
      </c>
      <c r="E348">
        <v>0</v>
      </c>
      <c r="F348" t="s">
        <v>94</v>
      </c>
      <c r="G348" t="s">
        <v>99</v>
      </c>
      <c r="H348" s="21">
        <v>1.8417336468813401E-3</v>
      </c>
      <c r="I348" s="1">
        <v>4672.7739300581798</v>
      </c>
      <c r="J348" s="21">
        <v>0.99999896615654404</v>
      </c>
    </row>
    <row r="349" spans="1:10" x14ac:dyDescent="0.4">
      <c r="A349">
        <v>430</v>
      </c>
      <c r="B349" t="s">
        <v>95</v>
      </c>
      <c r="C349" t="s">
        <v>97</v>
      </c>
      <c r="D349" t="s">
        <v>97</v>
      </c>
      <c r="E349">
        <v>0</v>
      </c>
      <c r="F349" t="s">
        <v>94</v>
      </c>
      <c r="G349" t="s">
        <v>99</v>
      </c>
      <c r="H349" s="21">
        <v>1.84173463067683E-3</v>
      </c>
      <c r="I349" s="1">
        <v>4672.7757824987902</v>
      </c>
      <c r="J349" s="21">
        <v>0.999997673853252</v>
      </c>
    </row>
    <row r="350" spans="1:10" x14ac:dyDescent="0.4">
      <c r="A350">
        <v>431</v>
      </c>
      <c r="B350" t="s">
        <v>95</v>
      </c>
      <c r="C350" t="s">
        <v>97</v>
      </c>
      <c r="D350" t="s">
        <v>97</v>
      </c>
      <c r="E350">
        <v>0</v>
      </c>
      <c r="F350" t="s">
        <v>94</v>
      </c>
      <c r="G350" t="s">
        <v>99</v>
      </c>
      <c r="H350" s="21">
        <v>1.8417360176700001E-3</v>
      </c>
      <c r="I350" s="1">
        <v>4672.7783759157801</v>
      </c>
      <c r="J350" s="21">
        <v>0.999995864630563</v>
      </c>
    </row>
    <row r="351" spans="1:10" x14ac:dyDescent="0.4">
      <c r="A351">
        <v>432</v>
      </c>
      <c r="B351" t="s">
        <v>95</v>
      </c>
      <c r="C351" t="s">
        <v>97</v>
      </c>
      <c r="D351" t="s">
        <v>97</v>
      </c>
      <c r="E351">
        <v>0</v>
      </c>
      <c r="F351" t="s">
        <v>94</v>
      </c>
      <c r="G351" t="s">
        <v>99</v>
      </c>
      <c r="H351" s="21">
        <v>1.8417378031577E-3</v>
      </c>
      <c r="I351" s="1">
        <v>4672.7817103092802</v>
      </c>
      <c r="J351" s="21">
        <v>0.99999353849039796</v>
      </c>
    </row>
    <row r="352" spans="1:10" x14ac:dyDescent="0.4">
      <c r="A352">
        <v>433</v>
      </c>
      <c r="B352" t="s">
        <v>95</v>
      </c>
      <c r="C352" t="s">
        <v>97</v>
      </c>
      <c r="D352" t="s">
        <v>97</v>
      </c>
      <c r="E352">
        <v>0</v>
      </c>
      <c r="F352" t="s">
        <v>94</v>
      </c>
      <c r="G352" t="s">
        <v>99</v>
      </c>
      <c r="H352" s="21">
        <v>1.8417399710016699E-3</v>
      </c>
      <c r="I352" s="1">
        <v>4672.7857856794499</v>
      </c>
      <c r="J352" s="21">
        <v>0.99999069543522501</v>
      </c>
    </row>
    <row r="353" spans="1:10" x14ac:dyDescent="0.4">
      <c r="A353">
        <v>434</v>
      </c>
      <c r="B353" t="s">
        <v>95</v>
      </c>
      <c r="C353" t="s">
        <v>97</v>
      </c>
      <c r="D353" t="s">
        <v>97</v>
      </c>
      <c r="E353">
        <v>0</v>
      </c>
      <c r="F353" t="s">
        <v>94</v>
      </c>
      <c r="G353" t="s">
        <v>99</v>
      </c>
      <c r="H353" s="21">
        <v>1.84174255940265E-3</v>
      </c>
      <c r="I353" s="1">
        <v>4672.79060202652</v>
      </c>
      <c r="J353" s="21">
        <v>0.99998733546806096</v>
      </c>
    </row>
    <row r="354" spans="1:10" x14ac:dyDescent="0.4">
      <c r="A354">
        <v>435</v>
      </c>
      <c r="B354" t="s">
        <v>95</v>
      </c>
      <c r="C354" t="s">
        <v>97</v>
      </c>
      <c r="D354" t="s">
        <v>97</v>
      </c>
      <c r="E354">
        <v>0</v>
      </c>
      <c r="F354" t="s">
        <v>94</v>
      </c>
      <c r="G354" t="s">
        <v>99</v>
      </c>
      <c r="H354" s="21">
        <v>1.84174552763774E-3</v>
      </c>
      <c r="I354" s="1">
        <v>4672.7961593507198</v>
      </c>
      <c r="J354" s="21">
        <v>0.99998345859247395</v>
      </c>
    </row>
    <row r="355" spans="1:10" x14ac:dyDescent="0.4">
      <c r="A355">
        <v>436</v>
      </c>
      <c r="B355" t="s">
        <v>95</v>
      </c>
      <c r="C355" t="s">
        <v>97</v>
      </c>
      <c r="D355" t="s">
        <v>97</v>
      </c>
      <c r="E355">
        <v>0</v>
      </c>
      <c r="F355" t="s">
        <v>94</v>
      </c>
      <c r="G355" t="s">
        <v>99</v>
      </c>
      <c r="H355" s="21">
        <v>1.8354567569762201E-3</v>
      </c>
      <c r="I355" s="1">
        <v>999999.1</v>
      </c>
      <c r="J355" s="21">
        <v>999999.1</v>
      </c>
    </row>
    <row r="356" spans="1:10" x14ac:dyDescent="0.4">
      <c r="A356">
        <v>437</v>
      </c>
      <c r="B356" t="s">
        <v>95</v>
      </c>
      <c r="C356" t="s">
        <v>97</v>
      </c>
      <c r="D356" t="s">
        <v>97</v>
      </c>
      <c r="E356">
        <v>0</v>
      </c>
      <c r="F356" t="s">
        <v>94</v>
      </c>
      <c r="G356" t="s">
        <v>99</v>
      </c>
      <c r="H356" s="21">
        <v>1.83545696200347E-3</v>
      </c>
      <c r="I356" s="1">
        <v>4675.0736374143498</v>
      </c>
      <c r="J356" s="21">
        <v>0.99999974095644395</v>
      </c>
    </row>
    <row r="357" spans="1:10" x14ac:dyDescent="0.4">
      <c r="A357">
        <v>438</v>
      </c>
      <c r="B357" t="s">
        <v>95</v>
      </c>
      <c r="C357" t="s">
        <v>97</v>
      </c>
      <c r="D357" t="s">
        <v>97</v>
      </c>
      <c r="E357">
        <v>0</v>
      </c>
      <c r="F357" t="s">
        <v>94</v>
      </c>
      <c r="G357" t="s">
        <v>99</v>
      </c>
      <c r="H357" s="21">
        <v>1.8354575512784001E-3</v>
      </c>
      <c r="I357" s="1">
        <v>4675.0747527748899</v>
      </c>
      <c r="J357" s="21">
        <v>0.99999896382605002</v>
      </c>
    </row>
    <row r="358" spans="1:10" x14ac:dyDescent="0.4">
      <c r="A358">
        <v>439</v>
      </c>
      <c r="B358" t="s">
        <v>95</v>
      </c>
      <c r="C358" t="s">
        <v>97</v>
      </c>
      <c r="D358" t="s">
        <v>97</v>
      </c>
      <c r="E358">
        <v>0</v>
      </c>
      <c r="F358" t="s">
        <v>94</v>
      </c>
      <c r="G358" t="s">
        <v>99</v>
      </c>
      <c r="H358" s="21">
        <v>1.8354585507995499E-3</v>
      </c>
      <c r="I358" s="1">
        <v>4675.0766117091998</v>
      </c>
      <c r="J358" s="21">
        <v>0.99999766860964501</v>
      </c>
    </row>
    <row r="359" spans="1:10" x14ac:dyDescent="0.4">
      <c r="A359">
        <v>440</v>
      </c>
      <c r="B359" t="s">
        <v>95</v>
      </c>
      <c r="C359" t="s">
        <v>97</v>
      </c>
      <c r="D359" t="s">
        <v>97</v>
      </c>
      <c r="E359">
        <v>0</v>
      </c>
      <c r="F359" t="s">
        <v>94</v>
      </c>
      <c r="G359" t="s">
        <v>99</v>
      </c>
      <c r="H359" s="21">
        <v>1.83545994442337E-3</v>
      </c>
      <c r="I359" s="1">
        <v>4675.0792142173595</v>
      </c>
      <c r="J359" s="21">
        <v>0.99999585530860402</v>
      </c>
    </row>
    <row r="360" spans="1:10" x14ac:dyDescent="0.4">
      <c r="A360">
        <v>441</v>
      </c>
      <c r="B360" t="s">
        <v>95</v>
      </c>
      <c r="C360" t="s">
        <v>97</v>
      </c>
      <c r="D360" t="s">
        <v>97</v>
      </c>
      <c r="E360">
        <v>0</v>
      </c>
      <c r="F360" t="s">
        <v>94</v>
      </c>
      <c r="G360" t="s">
        <v>99</v>
      </c>
      <c r="H360" s="21">
        <v>1.8354617377507501E-3</v>
      </c>
      <c r="I360" s="1">
        <v>4675.0825602995201</v>
      </c>
      <c r="J360" s="21">
        <v>0.99999352392485397</v>
      </c>
    </row>
    <row r="361" spans="1:10" x14ac:dyDescent="0.4">
      <c r="A361">
        <v>442</v>
      </c>
      <c r="B361" t="s">
        <v>95</v>
      </c>
      <c r="C361" t="s">
        <v>97</v>
      </c>
      <c r="D361" t="s">
        <v>97</v>
      </c>
      <c r="E361">
        <v>0</v>
      </c>
      <c r="F361" t="s">
        <v>94</v>
      </c>
      <c r="G361" t="s">
        <v>99</v>
      </c>
      <c r="H361" s="21">
        <v>1.83546393447886E-3</v>
      </c>
      <c r="I361" s="1">
        <v>4675.0866499558697</v>
      </c>
      <c r="J361" s="21">
        <v>0.99999067446086998</v>
      </c>
    </row>
    <row r="362" spans="1:10" x14ac:dyDescent="0.4">
      <c r="A362">
        <v>443</v>
      </c>
      <c r="B362" t="s">
        <v>95</v>
      </c>
      <c r="C362" t="s">
        <v>97</v>
      </c>
      <c r="D362" t="s">
        <v>97</v>
      </c>
      <c r="E362">
        <v>0</v>
      </c>
      <c r="F362" t="s">
        <v>94</v>
      </c>
      <c r="G362" t="s">
        <v>99</v>
      </c>
      <c r="H362" s="21">
        <v>1.8354665313045299E-3</v>
      </c>
      <c r="I362" s="1">
        <v>4675.0914831866203</v>
      </c>
      <c r="J362" s="21">
        <v>0.99998730691967996</v>
      </c>
    </row>
    <row r="363" spans="1:10" x14ac:dyDescent="0.4">
      <c r="A363">
        <v>444</v>
      </c>
      <c r="B363" t="s">
        <v>95</v>
      </c>
      <c r="C363" t="s">
        <v>97</v>
      </c>
      <c r="D363" t="s">
        <v>97</v>
      </c>
      <c r="E363">
        <v>0</v>
      </c>
      <c r="F363" t="s">
        <v>94</v>
      </c>
      <c r="G363" t="s">
        <v>99</v>
      </c>
      <c r="H363" s="21">
        <v>1.8354695136687501E-3</v>
      </c>
      <c r="I363" s="1">
        <v>4675.0970599920302</v>
      </c>
      <c r="J363" s="21">
        <v>0.99998342130486095</v>
      </c>
    </row>
    <row r="364" spans="1:10" x14ac:dyDescent="0.4">
      <c r="A364">
        <v>445</v>
      </c>
      <c r="B364" t="s">
        <v>95</v>
      </c>
      <c r="C364" t="s">
        <v>97</v>
      </c>
      <c r="D364" t="s">
        <v>97</v>
      </c>
      <c r="E364">
        <v>0</v>
      </c>
      <c r="F364" t="s">
        <v>94</v>
      </c>
      <c r="G364" t="s">
        <v>99</v>
      </c>
      <c r="H364" s="21">
        <v>1.8438279324431801E-3</v>
      </c>
      <c r="I364" s="1">
        <v>999999.1</v>
      </c>
      <c r="J364" s="21">
        <v>999999.1</v>
      </c>
    </row>
    <row r="365" spans="1:10" x14ac:dyDescent="0.4">
      <c r="A365">
        <v>446</v>
      </c>
      <c r="B365" t="s">
        <v>95</v>
      </c>
      <c r="C365" t="s">
        <v>97</v>
      </c>
      <c r="D365" t="s">
        <v>97</v>
      </c>
      <c r="E365">
        <v>0</v>
      </c>
      <c r="F365" t="s">
        <v>94</v>
      </c>
      <c r="G365" t="s">
        <v>99</v>
      </c>
      <c r="H365" s="21">
        <v>1.8438281368300701E-3</v>
      </c>
      <c r="I365" s="1">
        <v>4672.0073087156798</v>
      </c>
      <c r="J365" s="21">
        <v>0.99999974173330697</v>
      </c>
    </row>
    <row r="366" spans="1:10" x14ac:dyDescent="0.4">
      <c r="A366">
        <v>447</v>
      </c>
      <c r="B366" t="s">
        <v>95</v>
      </c>
      <c r="C366" t="s">
        <v>97</v>
      </c>
      <c r="D366" t="s">
        <v>97</v>
      </c>
      <c r="E366">
        <v>0</v>
      </c>
      <c r="F366" t="s">
        <v>94</v>
      </c>
      <c r="G366" t="s">
        <v>99</v>
      </c>
      <c r="H366" s="21">
        <v>1.84382872761455E-3</v>
      </c>
      <c r="I366" s="1">
        <v>4672.0084188835599</v>
      </c>
      <c r="J366" s="21">
        <v>0.99999896693350099</v>
      </c>
    </row>
    <row r="367" spans="1:10" x14ac:dyDescent="0.4">
      <c r="A367">
        <v>448</v>
      </c>
      <c r="B367" t="s">
        <v>95</v>
      </c>
      <c r="C367" t="s">
        <v>97</v>
      </c>
      <c r="D367" t="s">
        <v>97</v>
      </c>
      <c r="E367">
        <v>0</v>
      </c>
      <c r="F367" t="s">
        <v>94</v>
      </c>
      <c r="G367" t="s">
        <v>99</v>
      </c>
      <c r="H367" s="21">
        <v>1.84382971783985E-3</v>
      </c>
      <c r="I367" s="1">
        <v>4672.0102691634302</v>
      </c>
      <c r="J367" s="21">
        <v>0.99999767560140496</v>
      </c>
    </row>
    <row r="368" spans="1:10" x14ac:dyDescent="0.4">
      <c r="A368">
        <v>449</v>
      </c>
      <c r="B368" t="s">
        <v>95</v>
      </c>
      <c r="C368" t="s">
        <v>97</v>
      </c>
      <c r="D368" t="s">
        <v>97</v>
      </c>
      <c r="E368">
        <v>0</v>
      </c>
      <c r="F368" t="s">
        <v>94</v>
      </c>
      <c r="G368" t="s">
        <v>99</v>
      </c>
      <c r="H368" s="21">
        <v>1.84383109876211E-3</v>
      </c>
      <c r="I368" s="1">
        <v>4672.0128595553797</v>
      </c>
      <c r="J368" s="21">
        <v>0.999995867738388</v>
      </c>
    </row>
    <row r="369" spans="1:10" x14ac:dyDescent="0.4">
      <c r="A369">
        <v>450</v>
      </c>
      <c r="B369" t="s">
        <v>95</v>
      </c>
      <c r="C369" t="s">
        <v>97</v>
      </c>
      <c r="D369" t="s">
        <v>97</v>
      </c>
      <c r="E369">
        <v>0</v>
      </c>
      <c r="F369" t="s">
        <v>94</v>
      </c>
      <c r="G369" t="s">
        <v>99</v>
      </c>
      <c r="H369" s="21">
        <v>1.84383288070318E-3</v>
      </c>
      <c r="I369" s="1">
        <v>4672.0161900595303</v>
      </c>
      <c r="J369" s="21">
        <v>0.99999354334636903</v>
      </c>
    </row>
    <row r="370" spans="1:10" x14ac:dyDescent="0.4">
      <c r="A370">
        <v>451</v>
      </c>
      <c r="B370" t="s">
        <v>95</v>
      </c>
      <c r="C370" t="s">
        <v>97</v>
      </c>
      <c r="D370" t="s">
        <v>97</v>
      </c>
      <c r="E370">
        <v>0</v>
      </c>
      <c r="F370" t="s">
        <v>94</v>
      </c>
      <c r="G370" t="s">
        <v>99</v>
      </c>
      <c r="H370" s="21">
        <v>1.84383504870465E-3</v>
      </c>
      <c r="I370" s="1">
        <v>4672.0202606760504</v>
      </c>
      <c r="J370" s="21">
        <v>0.99999070242781496</v>
      </c>
    </row>
    <row r="371" spans="1:10" x14ac:dyDescent="0.4">
      <c r="A371">
        <v>452</v>
      </c>
      <c r="B371" t="s">
        <v>95</v>
      </c>
      <c r="C371" t="s">
        <v>97</v>
      </c>
      <c r="D371" t="s">
        <v>97</v>
      </c>
      <c r="E371">
        <v>0</v>
      </c>
      <c r="F371" t="s">
        <v>94</v>
      </c>
      <c r="G371" t="s">
        <v>99</v>
      </c>
      <c r="H371" s="21">
        <v>1.84383762498058E-3</v>
      </c>
      <c r="I371" s="1">
        <v>4672.0250714051599</v>
      </c>
      <c r="J371" s="21">
        <v>0.99998734498573705</v>
      </c>
    </row>
    <row r="372" spans="1:10" x14ac:dyDescent="0.4">
      <c r="A372">
        <v>453</v>
      </c>
      <c r="B372" t="s">
        <v>95</v>
      </c>
      <c r="C372" t="s">
        <v>97</v>
      </c>
      <c r="D372" t="s">
        <v>97</v>
      </c>
      <c r="E372">
        <v>0</v>
      </c>
      <c r="F372" t="s">
        <v>94</v>
      </c>
      <c r="G372" t="s">
        <v>99</v>
      </c>
      <c r="H372" s="21">
        <v>1.84384059027053E-3</v>
      </c>
      <c r="I372" s="1">
        <v>4672.0306222470799</v>
      </c>
      <c r="J372" s="21">
        <v>0.999983471023701</v>
      </c>
    </row>
    <row r="373" spans="1:10" x14ac:dyDescent="0.4">
      <c r="A373">
        <v>454</v>
      </c>
      <c r="B373" t="s">
        <v>95</v>
      </c>
      <c r="C373" t="s">
        <v>97</v>
      </c>
      <c r="D373" t="s">
        <v>97</v>
      </c>
      <c r="E373">
        <v>0</v>
      </c>
      <c r="F373" t="s">
        <v>94</v>
      </c>
      <c r="G373" t="s">
        <v>99</v>
      </c>
      <c r="H373" s="21">
        <v>1.83336779190302E-3</v>
      </c>
      <c r="I373" s="1">
        <v>999999.1</v>
      </c>
      <c r="J373" s="21">
        <v>999999.1</v>
      </c>
    </row>
    <row r="374" spans="1:10" x14ac:dyDescent="0.4">
      <c r="A374">
        <v>455</v>
      </c>
      <c r="B374" t="s">
        <v>95</v>
      </c>
      <c r="C374" t="s">
        <v>97</v>
      </c>
      <c r="D374" t="s">
        <v>97</v>
      </c>
      <c r="E374">
        <v>0</v>
      </c>
      <c r="F374" t="s">
        <v>94</v>
      </c>
      <c r="G374" t="s">
        <v>99</v>
      </c>
      <c r="H374" s="21">
        <v>1.83336799377322E-3</v>
      </c>
      <c r="I374" s="1">
        <v>4675.8420088579096</v>
      </c>
      <c r="J374" s="21">
        <v>0.99999974076226805</v>
      </c>
    </row>
    <row r="375" spans="1:10" x14ac:dyDescent="0.4">
      <c r="A375">
        <v>456</v>
      </c>
      <c r="B375" t="s">
        <v>95</v>
      </c>
      <c r="C375" t="s">
        <v>97</v>
      </c>
      <c r="D375" t="s">
        <v>97</v>
      </c>
      <c r="E375">
        <v>0</v>
      </c>
      <c r="F375" t="s">
        <v>94</v>
      </c>
      <c r="G375" t="s">
        <v>99</v>
      </c>
      <c r="H375" s="21">
        <v>1.83336859697651E-3</v>
      </c>
      <c r="I375" s="1">
        <v>4675.8431255194801</v>
      </c>
      <c r="J375" s="21">
        <v>0.99999896304934699</v>
      </c>
    </row>
    <row r="376" spans="1:10" x14ac:dyDescent="0.4">
      <c r="A376">
        <v>457</v>
      </c>
      <c r="B376" t="s">
        <v>95</v>
      </c>
      <c r="C376" t="s">
        <v>97</v>
      </c>
      <c r="D376" t="s">
        <v>97</v>
      </c>
      <c r="E376">
        <v>0</v>
      </c>
      <c r="F376" t="s">
        <v>94</v>
      </c>
      <c r="G376" t="s">
        <v>99</v>
      </c>
      <c r="H376" s="21">
        <v>1.8333695743384601E-3</v>
      </c>
      <c r="I376" s="1">
        <v>4675.8449866221799</v>
      </c>
      <c r="J376" s="21">
        <v>0.99999766686206404</v>
      </c>
    </row>
    <row r="377" spans="1:10" x14ac:dyDescent="0.4">
      <c r="A377">
        <v>458</v>
      </c>
      <c r="B377" t="s">
        <v>95</v>
      </c>
      <c r="C377" t="s">
        <v>97</v>
      </c>
      <c r="D377" t="s">
        <v>97</v>
      </c>
      <c r="E377">
        <v>0</v>
      </c>
      <c r="F377" t="s">
        <v>94</v>
      </c>
      <c r="G377" t="s">
        <v>99</v>
      </c>
      <c r="H377" s="21">
        <v>1.83337097787239E-3</v>
      </c>
      <c r="I377" s="1">
        <v>4675.8475921661002</v>
      </c>
      <c r="J377" s="21">
        <v>0.99999585220179499</v>
      </c>
    </row>
    <row r="378" spans="1:10" x14ac:dyDescent="0.4">
      <c r="A378">
        <v>459</v>
      </c>
      <c r="B378" t="s">
        <v>95</v>
      </c>
      <c r="C378" t="s">
        <v>97</v>
      </c>
      <c r="D378" t="s">
        <v>97</v>
      </c>
      <c r="E378">
        <v>0</v>
      </c>
      <c r="F378" t="s">
        <v>94</v>
      </c>
      <c r="G378" t="s">
        <v>99</v>
      </c>
      <c r="H378" s="21">
        <v>1.8333727781075699E-3</v>
      </c>
      <c r="I378" s="1">
        <v>4675.85094215138</v>
      </c>
      <c r="J378" s="21">
        <v>0.99999351907046996</v>
      </c>
    </row>
    <row r="379" spans="1:10" x14ac:dyDescent="0.4">
      <c r="A379">
        <v>460</v>
      </c>
      <c r="B379" t="s">
        <v>95</v>
      </c>
      <c r="C379" t="s">
        <v>97</v>
      </c>
      <c r="D379" t="s">
        <v>97</v>
      </c>
      <c r="E379">
        <v>0</v>
      </c>
      <c r="F379" t="s">
        <v>94</v>
      </c>
      <c r="G379" t="s">
        <v>99</v>
      </c>
      <c r="H379" s="21">
        <v>1.83337497652508E-3</v>
      </c>
      <c r="I379" s="1">
        <v>4675.8550365782003</v>
      </c>
      <c r="J379" s="21">
        <v>0.99999066747056697</v>
      </c>
    </row>
    <row r="380" spans="1:10" x14ac:dyDescent="0.4">
      <c r="A380">
        <v>461</v>
      </c>
      <c r="B380" t="s">
        <v>95</v>
      </c>
      <c r="C380" t="s">
        <v>97</v>
      </c>
      <c r="D380" t="s">
        <v>97</v>
      </c>
      <c r="E380">
        <v>0</v>
      </c>
      <c r="F380" t="s">
        <v>94</v>
      </c>
      <c r="G380" t="s">
        <v>99</v>
      </c>
      <c r="H380" s="21">
        <v>1.83337756923474E-3</v>
      </c>
      <c r="I380" s="1">
        <v>4675.8598754468003</v>
      </c>
      <c r="J380" s="21">
        <v>0.99998729740511705</v>
      </c>
    </row>
    <row r="381" spans="1:10" x14ac:dyDescent="0.4">
      <c r="A381">
        <v>462</v>
      </c>
      <c r="B381" t="s">
        <v>95</v>
      </c>
      <c r="C381" t="s">
        <v>97</v>
      </c>
      <c r="D381" t="s">
        <v>97</v>
      </c>
      <c r="E381">
        <v>0</v>
      </c>
      <c r="F381" t="s">
        <v>94</v>
      </c>
      <c r="G381" t="s">
        <v>99</v>
      </c>
      <c r="H381" s="21">
        <v>1.8459245668025401E-3</v>
      </c>
      <c r="I381" s="1">
        <v>999999.1</v>
      </c>
      <c r="J381" s="21">
        <v>999999.1</v>
      </c>
    </row>
    <row r="382" spans="1:10" x14ac:dyDescent="0.4">
      <c r="A382">
        <v>463</v>
      </c>
      <c r="B382" t="s">
        <v>95</v>
      </c>
      <c r="C382" t="s">
        <v>97</v>
      </c>
      <c r="D382" t="s">
        <v>97</v>
      </c>
      <c r="E382">
        <v>0</v>
      </c>
      <c r="F382" t="s">
        <v>94</v>
      </c>
      <c r="G382" t="s">
        <v>99</v>
      </c>
      <c r="H382" s="21">
        <v>1.8459247642045101E-3</v>
      </c>
      <c r="I382" s="1">
        <v>4671.2425126500902</v>
      </c>
      <c r="J382" s="21">
        <v>0.99999974192756202</v>
      </c>
    </row>
    <row r="383" spans="1:10" x14ac:dyDescent="0.4">
      <c r="A383">
        <v>464</v>
      </c>
      <c r="B383" t="s">
        <v>95</v>
      </c>
      <c r="C383" t="s">
        <v>97</v>
      </c>
      <c r="D383" t="s">
        <v>97</v>
      </c>
      <c r="E383">
        <v>0</v>
      </c>
      <c r="F383" t="s">
        <v>94</v>
      </c>
      <c r="G383" t="s">
        <v>99</v>
      </c>
      <c r="H383" s="21">
        <v>1.8459253560397799E-3</v>
      </c>
      <c r="I383" s="1">
        <v>4671.2436215226699</v>
      </c>
      <c r="J383" s="21">
        <v>0.99999896771052099</v>
      </c>
    </row>
    <row r="384" spans="1:10" x14ac:dyDescent="0.4">
      <c r="A384">
        <v>465</v>
      </c>
      <c r="B384" t="s">
        <v>95</v>
      </c>
      <c r="C384" t="s">
        <v>97</v>
      </c>
      <c r="D384" t="s">
        <v>97</v>
      </c>
      <c r="E384">
        <v>0</v>
      </c>
      <c r="F384" t="s">
        <v>94</v>
      </c>
      <c r="G384" t="s">
        <v>99</v>
      </c>
      <c r="H384" s="21">
        <v>1.8459263303402401E-3</v>
      </c>
      <c r="I384" s="1">
        <v>4671.2454696437098</v>
      </c>
      <c r="J384" s="21">
        <v>0.99999767734969902</v>
      </c>
    </row>
    <row r="385" spans="1:10" x14ac:dyDescent="0.4">
      <c r="A385">
        <v>466</v>
      </c>
      <c r="B385" t="s">
        <v>95</v>
      </c>
      <c r="C385" t="s">
        <v>97</v>
      </c>
      <c r="D385" t="s">
        <v>97</v>
      </c>
      <c r="E385">
        <v>0</v>
      </c>
      <c r="F385" t="s">
        <v>94</v>
      </c>
      <c r="G385" t="s">
        <v>99</v>
      </c>
      <c r="H385" s="21">
        <v>1.84592772241314E-3</v>
      </c>
      <c r="I385" s="1">
        <v>4671.2480570132802</v>
      </c>
      <c r="J385" s="21">
        <v>0.99999587084646402</v>
      </c>
    </row>
    <row r="386" spans="1:10" x14ac:dyDescent="0.4">
      <c r="A386">
        <v>467</v>
      </c>
      <c r="B386" t="s">
        <v>95</v>
      </c>
      <c r="C386" t="s">
        <v>97</v>
      </c>
      <c r="D386" t="s">
        <v>97</v>
      </c>
      <c r="E386">
        <v>0</v>
      </c>
      <c r="F386" t="s">
        <v>94</v>
      </c>
      <c r="G386" t="s">
        <v>99</v>
      </c>
      <c r="H386" s="21">
        <v>1.8459294957670601E-3</v>
      </c>
      <c r="I386" s="1">
        <v>4671.2513836315202</v>
      </c>
      <c r="J386" s="21">
        <v>0.99999354820273201</v>
      </c>
    </row>
    <row r="387" spans="1:10" x14ac:dyDescent="0.4">
      <c r="A387">
        <v>468</v>
      </c>
      <c r="B387" t="s">
        <v>95</v>
      </c>
      <c r="C387" t="s">
        <v>97</v>
      </c>
      <c r="D387" t="s">
        <v>97</v>
      </c>
      <c r="E387">
        <v>0</v>
      </c>
      <c r="F387" t="s">
        <v>94</v>
      </c>
      <c r="G387" t="s">
        <v>99</v>
      </c>
      <c r="H387" s="21">
        <v>1.8459316684334599E-3</v>
      </c>
      <c r="I387" s="1">
        <v>4671.2554494985898</v>
      </c>
      <c r="J387" s="21">
        <v>0.99999070942096702</v>
      </c>
    </row>
    <row r="388" spans="1:10" x14ac:dyDescent="0.4">
      <c r="A388">
        <v>469</v>
      </c>
      <c r="B388" t="s">
        <v>95</v>
      </c>
      <c r="C388" t="s">
        <v>97</v>
      </c>
      <c r="D388" t="s">
        <v>97</v>
      </c>
      <c r="E388">
        <v>0</v>
      </c>
      <c r="F388" t="s">
        <v>94</v>
      </c>
      <c r="G388" t="s">
        <v>99</v>
      </c>
      <c r="H388" s="21">
        <v>1.84593423718882E-3</v>
      </c>
      <c r="I388" s="1">
        <v>4671.26025461469</v>
      </c>
      <c r="J388" s="21">
        <v>0.99998735450417997</v>
      </c>
    </row>
    <row r="389" spans="1:10" x14ac:dyDescent="0.4">
      <c r="A389">
        <v>470</v>
      </c>
      <c r="B389" t="s">
        <v>95</v>
      </c>
      <c r="C389" t="s">
        <v>97</v>
      </c>
      <c r="D389" t="s">
        <v>97</v>
      </c>
      <c r="E389">
        <v>0</v>
      </c>
      <c r="F389" t="s">
        <v>94</v>
      </c>
      <c r="G389" t="s">
        <v>99</v>
      </c>
      <c r="H389" s="21">
        <v>1.83128033302276E-3</v>
      </c>
      <c r="I389" s="1">
        <v>999999.1</v>
      </c>
      <c r="J389" s="21">
        <v>999999.1</v>
      </c>
    </row>
    <row r="390" spans="1:10" x14ac:dyDescent="0.4">
      <c r="A390">
        <v>471</v>
      </c>
      <c r="B390" t="s">
        <v>95</v>
      </c>
      <c r="C390" t="s">
        <v>97</v>
      </c>
      <c r="D390" t="s">
        <v>97</v>
      </c>
      <c r="E390">
        <v>0</v>
      </c>
      <c r="F390" t="s">
        <v>94</v>
      </c>
      <c r="G390" t="s">
        <v>99</v>
      </c>
      <c r="H390" s="21">
        <v>1.83128053263935E-3</v>
      </c>
      <c r="I390" s="1">
        <v>4676.6110972761599</v>
      </c>
      <c r="J390" s="21">
        <v>0.99999974056810803</v>
      </c>
    </row>
    <row r="391" spans="1:10" x14ac:dyDescent="0.4">
      <c r="A391">
        <v>472</v>
      </c>
      <c r="B391" t="s">
        <v>95</v>
      </c>
      <c r="C391" t="s">
        <v>97</v>
      </c>
      <c r="D391" t="s">
        <v>97</v>
      </c>
      <c r="E391">
        <v>0</v>
      </c>
      <c r="F391" t="s">
        <v>94</v>
      </c>
      <c r="G391" t="s">
        <v>99</v>
      </c>
      <c r="H391" s="21">
        <v>1.8312811338021999E-3</v>
      </c>
      <c r="I391" s="1">
        <v>4676.6122152399203</v>
      </c>
      <c r="J391" s="21">
        <v>0.99999896227270801</v>
      </c>
    </row>
    <row r="392" spans="1:10" x14ac:dyDescent="0.4">
      <c r="A392">
        <v>473</v>
      </c>
      <c r="B392" t="s">
        <v>95</v>
      </c>
      <c r="C392" t="s">
        <v>97</v>
      </c>
      <c r="D392" t="s">
        <v>97</v>
      </c>
      <c r="E392">
        <v>0</v>
      </c>
      <c r="F392" t="s">
        <v>94</v>
      </c>
      <c r="G392" t="s">
        <v>99</v>
      </c>
      <c r="H392" s="21">
        <v>1.8312821211365401E-3</v>
      </c>
      <c r="I392" s="1">
        <v>4676.6140785129201</v>
      </c>
      <c r="J392" s="21">
        <v>0.99999766511462695</v>
      </c>
    </row>
    <row r="393" spans="1:10" x14ac:dyDescent="0.4">
      <c r="A393">
        <v>474</v>
      </c>
      <c r="B393" t="s">
        <v>95</v>
      </c>
      <c r="C393" t="s">
        <v>97</v>
      </c>
      <c r="D393" t="s">
        <v>97</v>
      </c>
      <c r="E393">
        <v>0</v>
      </c>
      <c r="F393" t="s">
        <v>94</v>
      </c>
      <c r="G393" t="s">
        <v>99</v>
      </c>
      <c r="H393" s="21">
        <v>1.8312835211546901E-3</v>
      </c>
      <c r="I393" s="1">
        <v>4676.6166870952802</v>
      </c>
      <c r="J393" s="21">
        <v>0.99999584909524497</v>
      </c>
    </row>
    <row r="394" spans="1:10" x14ac:dyDescent="0.4">
      <c r="A394">
        <v>475</v>
      </c>
      <c r="B394" t="s">
        <v>95</v>
      </c>
      <c r="C394" t="s">
        <v>97</v>
      </c>
      <c r="D394" t="s">
        <v>97</v>
      </c>
      <c r="E394">
        <v>0</v>
      </c>
      <c r="F394" t="s">
        <v>94</v>
      </c>
      <c r="G394" t="s">
        <v>99</v>
      </c>
      <c r="H394" s="21">
        <v>1.8312853364774999E-3</v>
      </c>
      <c r="I394" s="1">
        <v>4676.6200409871299</v>
      </c>
      <c r="J394" s="21">
        <v>0.99999351421648996</v>
      </c>
    </row>
    <row r="395" spans="1:10" x14ac:dyDescent="0.4">
      <c r="A395">
        <v>476</v>
      </c>
      <c r="B395" t="s">
        <v>95</v>
      </c>
      <c r="C395" t="s">
        <v>97</v>
      </c>
      <c r="D395" t="s">
        <v>97</v>
      </c>
      <c r="E395">
        <v>0</v>
      </c>
      <c r="F395" t="s">
        <v>94</v>
      </c>
      <c r="G395" t="s">
        <v>99</v>
      </c>
      <c r="H395" s="21">
        <v>1.8312875348771699E-3</v>
      </c>
      <c r="I395" s="1">
        <v>4676.62414018866</v>
      </c>
      <c r="J395" s="21">
        <v>0.99999066048084495</v>
      </c>
    </row>
    <row r="396" spans="1:10" x14ac:dyDescent="0.4">
      <c r="A396">
        <v>477</v>
      </c>
      <c r="B396" t="s">
        <v>95</v>
      </c>
      <c r="C396" t="s">
        <v>97</v>
      </c>
      <c r="D396" t="s">
        <v>97</v>
      </c>
      <c r="E396">
        <v>0</v>
      </c>
      <c r="F396" t="s">
        <v>94</v>
      </c>
      <c r="G396" t="s">
        <v>99</v>
      </c>
      <c r="H396" s="21">
        <v>1.8312901472246599E-3</v>
      </c>
      <c r="I396" s="1">
        <v>4676.6289847000999</v>
      </c>
      <c r="J396" s="21">
        <v>0.99998728789134395</v>
      </c>
    </row>
    <row r="397" spans="1:10" x14ac:dyDescent="0.4">
      <c r="A397">
        <v>478</v>
      </c>
      <c r="B397" t="s">
        <v>95</v>
      </c>
      <c r="C397" t="s">
        <v>97</v>
      </c>
      <c r="D397" t="s">
        <v>97</v>
      </c>
      <c r="E397">
        <v>0</v>
      </c>
      <c r="F397" t="s">
        <v>94</v>
      </c>
      <c r="G397" t="s">
        <v>99</v>
      </c>
      <c r="H397" s="21">
        <v>1.8480227208990999E-3</v>
      </c>
      <c r="I397" s="1">
        <v>999999.1</v>
      </c>
      <c r="J397" s="21">
        <v>999999.1</v>
      </c>
    </row>
    <row r="398" spans="1:10" x14ac:dyDescent="0.4">
      <c r="A398">
        <v>479</v>
      </c>
      <c r="B398" t="s">
        <v>95</v>
      </c>
      <c r="C398" t="s">
        <v>97</v>
      </c>
      <c r="D398" t="s">
        <v>97</v>
      </c>
      <c r="E398">
        <v>0</v>
      </c>
      <c r="F398" t="s">
        <v>94</v>
      </c>
      <c r="G398" t="s">
        <v>99</v>
      </c>
      <c r="H398" s="21">
        <v>1.84802291539783E-3</v>
      </c>
      <c r="I398" s="1">
        <v>4670.4784297674196</v>
      </c>
      <c r="J398" s="21">
        <v>0.99999974212183196</v>
      </c>
    </row>
    <row r="399" spans="1:10" x14ac:dyDescent="0.4">
      <c r="A399">
        <v>480</v>
      </c>
      <c r="B399" t="s">
        <v>95</v>
      </c>
      <c r="C399" t="s">
        <v>97</v>
      </c>
      <c r="D399" t="s">
        <v>97</v>
      </c>
      <c r="E399">
        <v>0</v>
      </c>
      <c r="F399" t="s">
        <v>94</v>
      </c>
      <c r="G399" t="s">
        <v>99</v>
      </c>
      <c r="H399" s="21">
        <v>1.8480235094171301E-3</v>
      </c>
      <c r="I399" s="1">
        <v>4670.4795373458401</v>
      </c>
      <c r="J399" s="21">
        <v>0.99999896848760295</v>
      </c>
    </row>
    <row r="400" spans="1:10" x14ac:dyDescent="0.4">
      <c r="A400">
        <v>481</v>
      </c>
      <c r="B400" t="s">
        <v>95</v>
      </c>
      <c r="C400" t="s">
        <v>97</v>
      </c>
      <c r="D400" t="s">
        <v>97</v>
      </c>
      <c r="E400">
        <v>0</v>
      </c>
      <c r="F400" t="s">
        <v>94</v>
      </c>
      <c r="G400" t="s">
        <v>99</v>
      </c>
      <c r="H400" s="21">
        <v>1.8480245025562299E-3</v>
      </c>
      <c r="I400" s="1">
        <v>4670.4813833099397</v>
      </c>
      <c r="J400" s="21">
        <v>0.99999767909813297</v>
      </c>
    </row>
    <row r="401" spans="1:10" x14ac:dyDescent="0.4">
      <c r="A401">
        <v>482</v>
      </c>
      <c r="B401" t="s">
        <v>95</v>
      </c>
      <c r="C401" t="s">
        <v>97</v>
      </c>
      <c r="D401" t="s">
        <v>97</v>
      </c>
      <c r="E401">
        <v>0</v>
      </c>
      <c r="F401" t="s">
        <v>94</v>
      </c>
      <c r="G401" t="s">
        <v>99</v>
      </c>
      <c r="H401" s="21">
        <v>1.8480258859765301E-3</v>
      </c>
      <c r="I401" s="1">
        <v>4670.4839676598003</v>
      </c>
      <c r="J401" s="21">
        <v>0.99999587395478795</v>
      </c>
    </row>
    <row r="402" spans="1:10" x14ac:dyDescent="0.4">
      <c r="A402">
        <v>483</v>
      </c>
      <c r="B402" t="s">
        <v>95</v>
      </c>
      <c r="C402" t="s">
        <v>97</v>
      </c>
      <c r="D402" t="s">
        <v>97</v>
      </c>
      <c r="E402">
        <v>0</v>
      </c>
      <c r="F402" t="s">
        <v>94</v>
      </c>
      <c r="G402" t="s">
        <v>99</v>
      </c>
      <c r="H402" s="21">
        <v>1.8480276492923099E-3</v>
      </c>
      <c r="I402" s="1">
        <v>4670.4872903955602</v>
      </c>
      <c r="J402" s="21">
        <v>0.99999355305948401</v>
      </c>
    </row>
    <row r="403" spans="1:10" x14ac:dyDescent="0.4">
      <c r="A403">
        <v>484</v>
      </c>
      <c r="B403" t="s">
        <v>95</v>
      </c>
      <c r="C403" t="s">
        <v>97</v>
      </c>
      <c r="D403" t="s">
        <v>97</v>
      </c>
      <c r="E403">
        <v>0</v>
      </c>
      <c r="F403" t="s">
        <v>94</v>
      </c>
      <c r="G403" t="s">
        <v>99</v>
      </c>
      <c r="H403" s="21">
        <v>1.84802982351102E-3</v>
      </c>
      <c r="I403" s="1">
        <v>4670.4913515173503</v>
      </c>
      <c r="J403" s="21">
        <v>0.99999071641467996</v>
      </c>
    </row>
    <row r="404" spans="1:10" x14ac:dyDescent="0.4">
      <c r="A404">
        <v>485</v>
      </c>
      <c r="B404" t="s">
        <v>95</v>
      </c>
      <c r="C404" t="s">
        <v>97</v>
      </c>
      <c r="D404" t="s">
        <v>97</v>
      </c>
      <c r="E404">
        <v>0</v>
      </c>
      <c r="F404" t="s">
        <v>94</v>
      </c>
      <c r="G404" t="s">
        <v>99</v>
      </c>
      <c r="H404" s="21">
        <v>1.8480323672460501E-3</v>
      </c>
      <c r="I404" s="1">
        <v>4670.4961510254097</v>
      </c>
      <c r="J404" s="21">
        <v>0.99998736402338395</v>
      </c>
    </row>
    <row r="405" spans="1:10" x14ac:dyDescent="0.4">
      <c r="A405">
        <v>486</v>
      </c>
      <c r="B405" t="s">
        <v>95</v>
      </c>
      <c r="C405" t="s">
        <v>97</v>
      </c>
      <c r="D405" t="s">
        <v>97</v>
      </c>
      <c r="E405">
        <v>0</v>
      </c>
      <c r="F405" t="s">
        <v>94</v>
      </c>
      <c r="G405" t="s">
        <v>99</v>
      </c>
      <c r="H405" s="21">
        <v>1.82919440541656E-3</v>
      </c>
      <c r="I405" s="1">
        <v>999999.1</v>
      </c>
      <c r="J405" s="21">
        <v>999999.1</v>
      </c>
    </row>
    <row r="406" spans="1:10" x14ac:dyDescent="0.4">
      <c r="A406">
        <v>487</v>
      </c>
      <c r="B406" t="s">
        <v>95</v>
      </c>
      <c r="C406" t="s">
        <v>97</v>
      </c>
      <c r="D406" t="s">
        <v>97</v>
      </c>
      <c r="E406">
        <v>0</v>
      </c>
      <c r="F406" t="s">
        <v>94</v>
      </c>
      <c r="G406" t="s">
        <v>99</v>
      </c>
      <c r="H406" s="21">
        <v>1.82919458591654E-3</v>
      </c>
      <c r="I406" s="1">
        <v>4677.3809033042598</v>
      </c>
      <c r="J406" s="21">
        <v>0.999999740373964</v>
      </c>
    </row>
    <row r="407" spans="1:10" x14ac:dyDescent="0.4">
      <c r="A407">
        <v>488</v>
      </c>
      <c r="B407" t="s">
        <v>95</v>
      </c>
      <c r="C407" t="s">
        <v>97</v>
      </c>
      <c r="D407" t="s">
        <v>97</v>
      </c>
      <c r="E407">
        <v>0</v>
      </c>
      <c r="F407" t="s">
        <v>94</v>
      </c>
      <c r="G407" t="s">
        <v>99</v>
      </c>
      <c r="H407" s="21">
        <v>1.82919519728809E-3</v>
      </c>
      <c r="I407" s="1">
        <v>4677.3820225713598</v>
      </c>
      <c r="J407" s="21">
        <v>0.99999896149613399</v>
      </c>
    </row>
    <row r="408" spans="1:10" x14ac:dyDescent="0.4">
      <c r="A408">
        <v>489</v>
      </c>
      <c r="B408" t="s">
        <v>95</v>
      </c>
      <c r="C408" t="s">
        <v>97</v>
      </c>
      <c r="D408" t="s">
        <v>97</v>
      </c>
      <c r="E408">
        <v>0</v>
      </c>
      <c r="F408" t="s">
        <v>94</v>
      </c>
      <c r="G408" t="s">
        <v>99</v>
      </c>
      <c r="H408" s="21">
        <v>1.82919621860188E-3</v>
      </c>
      <c r="I408" s="1">
        <v>4677.3838880166004</v>
      </c>
      <c r="J408" s="21">
        <v>0.99999766336733698</v>
      </c>
    </row>
    <row r="409" spans="1:10" x14ac:dyDescent="0.4">
      <c r="A409">
        <v>490</v>
      </c>
      <c r="B409" t="s">
        <v>95</v>
      </c>
      <c r="C409" t="s">
        <v>97</v>
      </c>
      <c r="D409" t="s">
        <v>97</v>
      </c>
      <c r="E409">
        <v>0</v>
      </c>
      <c r="F409" t="s">
        <v>94</v>
      </c>
      <c r="G409" t="s">
        <v>99</v>
      </c>
      <c r="H409" s="21">
        <v>1.8291976047656801E-3</v>
      </c>
      <c r="I409" s="1">
        <v>4677.3864996400898</v>
      </c>
      <c r="J409" s="21">
        <v>0.99999584598895297</v>
      </c>
    </row>
    <row r="410" spans="1:10" x14ac:dyDescent="0.4">
      <c r="A410">
        <v>491</v>
      </c>
      <c r="B410" t="s">
        <v>95</v>
      </c>
      <c r="C410" t="s">
        <v>97</v>
      </c>
      <c r="D410" t="s">
        <v>97</v>
      </c>
      <c r="E410">
        <v>0</v>
      </c>
      <c r="F410" t="s">
        <v>94</v>
      </c>
      <c r="G410" t="s">
        <v>99</v>
      </c>
      <c r="H410" s="21">
        <v>1.8291994065597901E-3</v>
      </c>
      <c r="I410" s="1">
        <v>4677.38985744197</v>
      </c>
      <c r="J410" s="21">
        <v>0.99999350936291498</v>
      </c>
    </row>
    <row r="411" spans="1:10" x14ac:dyDescent="0.4">
      <c r="A411">
        <v>492</v>
      </c>
      <c r="B411" t="s">
        <v>95</v>
      </c>
      <c r="C411" t="s">
        <v>97</v>
      </c>
      <c r="D411" t="s">
        <v>97</v>
      </c>
      <c r="E411">
        <v>0</v>
      </c>
      <c r="F411" t="s">
        <v>94</v>
      </c>
      <c r="G411" t="s">
        <v>99</v>
      </c>
      <c r="H411" s="21">
        <v>1.8292016201796699E-3</v>
      </c>
      <c r="I411" s="1">
        <v>4677.39396142242</v>
      </c>
      <c r="J411" s="21">
        <v>0.99999065349170702</v>
      </c>
    </row>
    <row r="412" spans="1:10" x14ac:dyDescent="0.4">
      <c r="A412">
        <v>493</v>
      </c>
      <c r="B412" t="s">
        <v>95</v>
      </c>
      <c r="C412" t="s">
        <v>97</v>
      </c>
      <c r="D412" t="s">
        <v>97</v>
      </c>
      <c r="E412">
        <v>0</v>
      </c>
      <c r="F412" t="s">
        <v>94</v>
      </c>
      <c r="G412" t="s">
        <v>99</v>
      </c>
      <c r="H412" s="21">
        <v>1.82920421624569E-3</v>
      </c>
      <c r="I412" s="1">
        <v>4677.3988115817001</v>
      </c>
      <c r="J412" s="21">
        <v>0.99998727837836598</v>
      </c>
    </row>
    <row r="413" spans="1:10" x14ac:dyDescent="0.4">
      <c r="A413">
        <v>494</v>
      </c>
      <c r="B413" t="s">
        <v>95</v>
      </c>
      <c r="C413" t="s">
        <v>97</v>
      </c>
      <c r="D413" t="s">
        <v>97</v>
      </c>
      <c r="E413">
        <v>0</v>
      </c>
      <c r="F413" t="s">
        <v>94</v>
      </c>
      <c r="G413" t="s">
        <v>99</v>
      </c>
      <c r="H413" s="21">
        <v>1.85012243024133E-3</v>
      </c>
      <c r="I413" s="1">
        <v>999999.1</v>
      </c>
      <c r="J413" s="21">
        <v>999999.1</v>
      </c>
    </row>
    <row r="414" spans="1:10" x14ac:dyDescent="0.4">
      <c r="A414">
        <v>495</v>
      </c>
      <c r="B414" t="s">
        <v>95</v>
      </c>
      <c r="C414" t="s">
        <v>97</v>
      </c>
      <c r="D414" t="s">
        <v>97</v>
      </c>
      <c r="E414">
        <v>0</v>
      </c>
      <c r="F414" t="s">
        <v>94</v>
      </c>
      <c r="G414" t="s">
        <v>99</v>
      </c>
      <c r="H414" s="21">
        <v>1.85012262941053E-3</v>
      </c>
      <c r="I414" s="1">
        <v>4669.7150594388904</v>
      </c>
      <c r="J414" s="21">
        <v>0.99999974231611799</v>
      </c>
    </row>
    <row r="415" spans="1:10" x14ac:dyDescent="0.4">
      <c r="A415">
        <v>496</v>
      </c>
      <c r="B415" t="s">
        <v>95</v>
      </c>
      <c r="C415" t="s">
        <v>97</v>
      </c>
      <c r="D415" t="s">
        <v>97</v>
      </c>
      <c r="E415">
        <v>0</v>
      </c>
      <c r="F415" t="s">
        <v>94</v>
      </c>
      <c r="G415" t="s">
        <v>99</v>
      </c>
      <c r="H415" s="21">
        <v>1.8501232107542499E-3</v>
      </c>
      <c r="I415" s="1">
        <v>4669.7161657242996</v>
      </c>
      <c r="J415" s="21">
        <v>0.99999896926474696</v>
      </c>
    </row>
    <row r="416" spans="1:10" x14ac:dyDescent="0.4">
      <c r="A416">
        <v>497</v>
      </c>
      <c r="B416" t="s">
        <v>95</v>
      </c>
      <c r="C416" t="s">
        <v>97</v>
      </c>
      <c r="D416" t="s">
        <v>97</v>
      </c>
      <c r="E416">
        <v>0</v>
      </c>
      <c r="F416" t="s">
        <v>94</v>
      </c>
      <c r="G416" t="s">
        <v>99</v>
      </c>
      <c r="H416" s="21">
        <v>1.8501241927490501E-3</v>
      </c>
      <c r="I416" s="1">
        <v>4669.7180095333697</v>
      </c>
      <c r="J416" s="21">
        <v>0.99999768084670604</v>
      </c>
    </row>
    <row r="417" spans="1:10" x14ac:dyDescent="0.4">
      <c r="A417">
        <v>498</v>
      </c>
      <c r="B417" t="s">
        <v>95</v>
      </c>
      <c r="C417" t="s">
        <v>97</v>
      </c>
      <c r="D417" t="s">
        <v>97</v>
      </c>
      <c r="E417">
        <v>0</v>
      </c>
      <c r="F417" t="s">
        <v>94</v>
      </c>
      <c r="G417" t="s">
        <v>99</v>
      </c>
      <c r="H417" s="21">
        <v>1.8501255703676999E-3</v>
      </c>
      <c r="I417" s="1">
        <v>4669.7205908661799</v>
      </c>
      <c r="J417" s="21">
        <v>0.99999587706336002</v>
      </c>
    </row>
    <row r="418" spans="1:10" x14ac:dyDescent="0.4">
      <c r="A418">
        <v>499</v>
      </c>
      <c r="B418" t="s">
        <v>95</v>
      </c>
      <c r="C418" t="s">
        <v>97</v>
      </c>
      <c r="D418" t="s">
        <v>97</v>
      </c>
      <c r="E418">
        <v>0</v>
      </c>
      <c r="F418" t="s">
        <v>94</v>
      </c>
      <c r="G418" t="s">
        <v>99</v>
      </c>
      <c r="H418" s="21">
        <v>1.85012735223821E-3</v>
      </c>
      <c r="I418" s="1">
        <v>4669.7239097228703</v>
      </c>
      <c r="J418" s="21">
        <v>0.99999355791662103</v>
      </c>
    </row>
    <row r="419" spans="1:10" x14ac:dyDescent="0.4">
      <c r="A419">
        <v>500</v>
      </c>
      <c r="B419" t="s">
        <v>95</v>
      </c>
      <c r="C419" t="s">
        <v>97</v>
      </c>
      <c r="D419" t="s">
        <v>97</v>
      </c>
      <c r="E419">
        <v>0</v>
      </c>
      <c r="F419" t="s">
        <v>94</v>
      </c>
      <c r="G419" t="s">
        <v>99</v>
      </c>
      <c r="H419" s="21">
        <v>1.85012951453635E-3</v>
      </c>
      <c r="I419" s="1">
        <v>4669.72796610358</v>
      </c>
      <c r="J419" s="21">
        <v>0.99999072340894901</v>
      </c>
    </row>
    <row r="420" spans="1:10" x14ac:dyDescent="0.4">
      <c r="A420">
        <v>501</v>
      </c>
      <c r="B420" t="s">
        <v>95</v>
      </c>
      <c r="C420" t="s">
        <v>97</v>
      </c>
      <c r="D420" t="s">
        <v>97</v>
      </c>
      <c r="E420">
        <v>0</v>
      </c>
      <c r="F420" t="s">
        <v>94</v>
      </c>
      <c r="G420" t="s">
        <v>99</v>
      </c>
      <c r="H420" s="21">
        <v>1.85013205973882E-3</v>
      </c>
      <c r="I420" s="1">
        <v>4669.73276000852</v>
      </c>
      <c r="J420" s="21">
        <v>0.99998737354334599</v>
      </c>
    </row>
    <row r="421" spans="1:10" x14ac:dyDescent="0.4">
      <c r="A421">
        <v>502</v>
      </c>
      <c r="B421" t="s">
        <v>95</v>
      </c>
      <c r="C421" t="s">
        <v>97</v>
      </c>
      <c r="D421" t="s">
        <v>97</v>
      </c>
      <c r="E421">
        <v>0</v>
      </c>
      <c r="F421" t="s">
        <v>94</v>
      </c>
      <c r="G421" t="s">
        <v>99</v>
      </c>
      <c r="H421" s="21">
        <v>1.82710998094169E-3</v>
      </c>
      <c r="I421" s="1">
        <v>999999.1</v>
      </c>
      <c r="J421" s="21">
        <v>999999.1</v>
      </c>
    </row>
    <row r="422" spans="1:10" x14ac:dyDescent="0.4">
      <c r="A422">
        <v>503</v>
      </c>
      <c r="B422" t="s">
        <v>95</v>
      </c>
      <c r="C422" t="s">
        <v>97</v>
      </c>
      <c r="D422" t="s">
        <v>97</v>
      </c>
      <c r="E422">
        <v>0</v>
      </c>
      <c r="F422" t="s">
        <v>94</v>
      </c>
      <c r="G422" t="s">
        <v>99</v>
      </c>
      <c r="H422" s="21">
        <v>1.827110185042E-3</v>
      </c>
      <c r="I422" s="1">
        <v>4678.1514275783202</v>
      </c>
      <c r="J422" s="21">
        <v>0.99999974017983695</v>
      </c>
    </row>
    <row r="423" spans="1:10" x14ac:dyDescent="0.4">
      <c r="A423">
        <v>504</v>
      </c>
      <c r="B423" t="s">
        <v>95</v>
      </c>
      <c r="C423" t="s">
        <v>97</v>
      </c>
      <c r="D423" t="s">
        <v>97</v>
      </c>
      <c r="E423">
        <v>0</v>
      </c>
      <c r="F423" t="s">
        <v>94</v>
      </c>
      <c r="G423" t="s">
        <v>99</v>
      </c>
      <c r="H423" s="21">
        <v>1.82711078204122E-3</v>
      </c>
      <c r="I423" s="1">
        <v>4678.1525481499202</v>
      </c>
      <c r="J423" s="21">
        <v>0.99999896071962502</v>
      </c>
    </row>
    <row r="424" spans="1:10" x14ac:dyDescent="0.4">
      <c r="A424">
        <v>505</v>
      </c>
      <c r="B424" t="s">
        <v>95</v>
      </c>
      <c r="C424" t="s">
        <v>97</v>
      </c>
      <c r="D424" t="s">
        <v>97</v>
      </c>
      <c r="E424">
        <v>0</v>
      </c>
      <c r="F424" t="s">
        <v>94</v>
      </c>
      <c r="G424" t="s">
        <v>99</v>
      </c>
      <c r="H424" s="21">
        <v>1.82711179000575E-3</v>
      </c>
      <c r="I424" s="1">
        <v>4678.1544157693197</v>
      </c>
      <c r="J424" s="21">
        <v>0.99999766162019299</v>
      </c>
    </row>
    <row r="425" spans="1:10" x14ac:dyDescent="0.4">
      <c r="A425">
        <v>506</v>
      </c>
      <c r="B425" t="s">
        <v>95</v>
      </c>
      <c r="C425" t="s">
        <v>97</v>
      </c>
      <c r="D425" t="s">
        <v>97</v>
      </c>
      <c r="E425">
        <v>0</v>
      </c>
      <c r="F425" t="s">
        <v>94</v>
      </c>
      <c r="G425" t="s">
        <v>99</v>
      </c>
      <c r="H425" s="21">
        <v>1.82711319704889E-3</v>
      </c>
      <c r="I425" s="1">
        <v>4678.1570304366296</v>
      </c>
      <c r="J425" s="21">
        <v>0.99999584288292298</v>
      </c>
    </row>
    <row r="426" spans="1:10" x14ac:dyDescent="0.4">
      <c r="A426">
        <v>507</v>
      </c>
      <c r="B426" t="s">
        <v>95</v>
      </c>
      <c r="C426" t="s">
        <v>97</v>
      </c>
      <c r="D426" t="s">
        <v>97</v>
      </c>
      <c r="E426">
        <v>0</v>
      </c>
      <c r="F426" t="s">
        <v>94</v>
      </c>
      <c r="G426" t="s">
        <v>99</v>
      </c>
      <c r="H426" s="21">
        <v>1.8271150083622599E-3</v>
      </c>
      <c r="I426" s="1">
        <v>4678.16039215199</v>
      </c>
      <c r="J426" s="21">
        <v>0.999993504509748</v>
      </c>
    </row>
    <row r="427" spans="1:10" x14ac:dyDescent="0.4">
      <c r="A427">
        <v>508</v>
      </c>
      <c r="B427" t="s">
        <v>95</v>
      </c>
      <c r="C427" t="s">
        <v>97</v>
      </c>
      <c r="D427" t="s">
        <v>97</v>
      </c>
      <c r="E427">
        <v>0</v>
      </c>
      <c r="F427" t="s">
        <v>94</v>
      </c>
      <c r="G427" t="s">
        <v>99</v>
      </c>
      <c r="H427" s="21">
        <v>1.82711720699661E-3</v>
      </c>
      <c r="I427" s="1">
        <v>4678.16450091562</v>
      </c>
      <c r="J427" s="21">
        <v>0.99999064650315606</v>
      </c>
    </row>
    <row r="428" spans="1:10" x14ac:dyDescent="0.4">
      <c r="A428">
        <v>509</v>
      </c>
      <c r="B428" t="s">
        <v>95</v>
      </c>
      <c r="C428" t="s">
        <v>97</v>
      </c>
      <c r="D428" t="s">
        <v>97</v>
      </c>
      <c r="E428">
        <v>0</v>
      </c>
      <c r="F428" t="s">
        <v>94</v>
      </c>
      <c r="G428" t="s">
        <v>99</v>
      </c>
      <c r="H428" s="21">
        <v>1.85222368816271E-3</v>
      </c>
      <c r="I428" s="1">
        <v>999999.1</v>
      </c>
      <c r="J428" s="21">
        <v>999999.1</v>
      </c>
    </row>
    <row r="429" spans="1:10" x14ac:dyDescent="0.4">
      <c r="A429">
        <v>510</v>
      </c>
      <c r="B429" t="s">
        <v>95</v>
      </c>
      <c r="C429" t="s">
        <v>97</v>
      </c>
      <c r="D429" t="s">
        <v>97</v>
      </c>
      <c r="E429">
        <v>0</v>
      </c>
      <c r="F429" t="s">
        <v>94</v>
      </c>
      <c r="G429" t="s">
        <v>99</v>
      </c>
      <c r="H429" s="21">
        <v>1.85222387345192E-3</v>
      </c>
      <c r="I429" s="1">
        <v>4668.9524010366704</v>
      </c>
      <c r="J429" s="21">
        <v>0.99999974251042001</v>
      </c>
    </row>
    <row r="430" spans="1:10" x14ac:dyDescent="0.4">
      <c r="A430">
        <v>511</v>
      </c>
      <c r="B430" t="s">
        <v>95</v>
      </c>
      <c r="C430" t="s">
        <v>97</v>
      </c>
      <c r="D430" t="s">
        <v>97</v>
      </c>
      <c r="E430">
        <v>0</v>
      </c>
      <c r="F430" t="s">
        <v>94</v>
      </c>
      <c r="G430" t="s">
        <v>99</v>
      </c>
      <c r="H430" s="21">
        <v>1.85222447579145E-3</v>
      </c>
      <c r="I430" s="1">
        <v>4668.9535060301896</v>
      </c>
      <c r="J430" s="21">
        <v>0.99999897004195304</v>
      </c>
    </row>
    <row r="431" spans="1:10" x14ac:dyDescent="0.4">
      <c r="A431">
        <v>512</v>
      </c>
      <c r="B431" t="s">
        <v>95</v>
      </c>
      <c r="C431" t="s">
        <v>97</v>
      </c>
      <c r="D431" t="s">
        <v>97</v>
      </c>
      <c r="E431">
        <v>0</v>
      </c>
      <c r="F431" t="s">
        <v>94</v>
      </c>
      <c r="G431" t="s">
        <v>99</v>
      </c>
      <c r="H431" s="21">
        <v>1.8522254449538399E-3</v>
      </c>
      <c r="I431" s="1">
        <v>4668.9553476861201</v>
      </c>
      <c r="J431" s="21">
        <v>0.99999768259541699</v>
      </c>
    </row>
    <row r="432" spans="1:10" x14ac:dyDescent="0.4">
      <c r="A432">
        <v>513</v>
      </c>
      <c r="B432" t="s">
        <v>95</v>
      </c>
      <c r="C432" t="s">
        <v>97</v>
      </c>
      <c r="D432" t="s">
        <v>97</v>
      </c>
      <c r="E432">
        <v>0</v>
      </c>
      <c r="F432" t="s">
        <v>94</v>
      </c>
      <c r="G432" t="s">
        <v>99</v>
      </c>
      <c r="H432" s="21">
        <v>1.85222681672181E-3</v>
      </c>
      <c r="I432" s="1">
        <v>4668.9579260045502</v>
      </c>
      <c r="J432" s="21">
        <v>0.999995880172177</v>
      </c>
    </row>
    <row r="433" spans="1:10" x14ac:dyDescent="0.4">
      <c r="A433">
        <v>514</v>
      </c>
      <c r="B433" t="s">
        <v>95</v>
      </c>
      <c r="C433" t="s">
        <v>97</v>
      </c>
      <c r="D433" t="s">
        <v>97</v>
      </c>
      <c r="E433">
        <v>0</v>
      </c>
      <c r="F433" t="s">
        <v>94</v>
      </c>
      <c r="G433" t="s">
        <v>99</v>
      </c>
      <c r="H433" s="21">
        <v>1.85222859069017E-3</v>
      </c>
      <c r="I433" s="1">
        <v>4668.9612409855899</v>
      </c>
      <c r="J433" s="21">
        <v>0.99999356277414297</v>
      </c>
    </row>
    <row r="434" spans="1:10" x14ac:dyDescent="0.4">
      <c r="A434">
        <v>515</v>
      </c>
      <c r="B434" t="s">
        <v>95</v>
      </c>
      <c r="C434" t="s">
        <v>97</v>
      </c>
      <c r="D434" t="s">
        <v>97</v>
      </c>
      <c r="E434">
        <v>0</v>
      </c>
      <c r="F434" t="s">
        <v>94</v>
      </c>
      <c r="G434" t="s">
        <v>99</v>
      </c>
      <c r="H434" s="21">
        <v>1.8522307417735799E-3</v>
      </c>
      <c r="I434" s="1">
        <v>4668.9652926294002</v>
      </c>
      <c r="J434" s="21">
        <v>0.99999073040376996</v>
      </c>
    </row>
    <row r="435" spans="1:10" x14ac:dyDescent="0.4">
      <c r="A435">
        <v>516</v>
      </c>
      <c r="B435" t="s">
        <v>95</v>
      </c>
      <c r="C435" t="s">
        <v>97</v>
      </c>
      <c r="D435" t="s">
        <v>97</v>
      </c>
      <c r="E435">
        <v>0</v>
      </c>
      <c r="F435" t="s">
        <v>94</v>
      </c>
      <c r="G435" t="s">
        <v>99</v>
      </c>
      <c r="H435" s="21">
        <v>1.8250270802897201E-3</v>
      </c>
      <c r="I435" s="1">
        <v>999999.1</v>
      </c>
      <c r="J435" s="21">
        <v>999999.1</v>
      </c>
    </row>
    <row r="436" spans="1:10" x14ac:dyDescent="0.4">
      <c r="A436">
        <v>517</v>
      </c>
      <c r="B436" t="s">
        <v>95</v>
      </c>
      <c r="C436" t="s">
        <v>97</v>
      </c>
      <c r="D436" t="s">
        <v>97</v>
      </c>
      <c r="E436">
        <v>0</v>
      </c>
      <c r="F436" t="s">
        <v>94</v>
      </c>
      <c r="G436" t="s">
        <v>99</v>
      </c>
      <c r="H436" s="21">
        <v>1.8250272710794201E-3</v>
      </c>
      <c r="I436" s="1">
        <v>4678.92267073537</v>
      </c>
      <c r="J436" s="21">
        <v>0.999999739985727</v>
      </c>
    </row>
    <row r="437" spans="1:10" x14ac:dyDescent="0.4">
      <c r="A437">
        <v>518</v>
      </c>
      <c r="B437" t="s">
        <v>95</v>
      </c>
      <c r="C437" t="s">
        <v>97</v>
      </c>
      <c r="D437" t="s">
        <v>97</v>
      </c>
      <c r="E437">
        <v>0</v>
      </c>
      <c r="F437" t="s">
        <v>94</v>
      </c>
      <c r="G437" t="s">
        <v>99</v>
      </c>
      <c r="H437" s="21">
        <v>1.8250278859784301E-3</v>
      </c>
      <c r="I437" s="1">
        <v>4678.9237926126098</v>
      </c>
      <c r="J437" s="21">
        <v>0.999998959943182</v>
      </c>
    </row>
    <row r="438" spans="1:10" x14ac:dyDescent="0.4">
      <c r="A438">
        <v>519</v>
      </c>
      <c r="B438" t="s">
        <v>95</v>
      </c>
      <c r="C438" t="s">
        <v>97</v>
      </c>
      <c r="D438" t="s">
        <v>97</v>
      </c>
      <c r="E438">
        <v>0</v>
      </c>
      <c r="F438" t="s">
        <v>94</v>
      </c>
      <c r="G438" t="s">
        <v>99</v>
      </c>
      <c r="H438" s="21">
        <v>1.82502888539851E-3</v>
      </c>
      <c r="I438" s="1">
        <v>4678.9256624080899</v>
      </c>
      <c r="J438" s="21">
        <v>0.999997659873197</v>
      </c>
    </row>
    <row r="439" spans="1:10" x14ac:dyDescent="0.4">
      <c r="A439">
        <v>520</v>
      </c>
      <c r="B439" t="s">
        <v>95</v>
      </c>
      <c r="C439" t="s">
        <v>97</v>
      </c>
      <c r="D439" t="s">
        <v>97</v>
      </c>
      <c r="E439">
        <v>0</v>
      </c>
      <c r="F439" t="s">
        <v>94</v>
      </c>
      <c r="G439" t="s">
        <v>99</v>
      </c>
      <c r="H439" s="21">
        <v>1.8250303011576399E-3</v>
      </c>
      <c r="I439" s="1">
        <v>4678.9282801219197</v>
      </c>
      <c r="J439" s="21">
        <v>0.999995839777155</v>
      </c>
    </row>
    <row r="440" spans="1:10" x14ac:dyDescent="0.4">
      <c r="A440">
        <v>521</v>
      </c>
      <c r="B440" t="s">
        <v>95</v>
      </c>
      <c r="C440" t="s">
        <v>97</v>
      </c>
      <c r="D440" t="s">
        <v>97</v>
      </c>
      <c r="E440">
        <v>0</v>
      </c>
      <c r="F440" t="s">
        <v>94</v>
      </c>
      <c r="G440" t="s">
        <v>99</v>
      </c>
      <c r="H440" s="21">
        <v>1.82503210979824E-3</v>
      </c>
      <c r="I440" s="1">
        <v>4678.93164575425</v>
      </c>
      <c r="J440" s="21">
        <v>0.99999349965699103</v>
      </c>
    </row>
    <row r="441" spans="1:10" x14ac:dyDescent="0.4">
      <c r="A441">
        <v>522</v>
      </c>
      <c r="B441" t="s">
        <v>95</v>
      </c>
      <c r="C441" t="s">
        <v>97</v>
      </c>
      <c r="D441" t="s">
        <v>97</v>
      </c>
      <c r="E441">
        <v>0</v>
      </c>
      <c r="F441" t="s">
        <v>94</v>
      </c>
      <c r="G441" t="s">
        <v>99</v>
      </c>
      <c r="H441" s="21">
        <v>1.8543264843433899E-3</v>
      </c>
      <c r="I441" s="1">
        <v>999999.1</v>
      </c>
      <c r="J441" s="21">
        <v>999999.1</v>
      </c>
    </row>
    <row r="442" spans="1:10" x14ac:dyDescent="0.4">
      <c r="A442">
        <v>523</v>
      </c>
      <c r="B442" t="s">
        <v>95</v>
      </c>
      <c r="C442" t="s">
        <v>97</v>
      </c>
      <c r="D442" t="s">
        <v>97</v>
      </c>
      <c r="E442">
        <v>0</v>
      </c>
      <c r="F442" t="s">
        <v>94</v>
      </c>
      <c r="G442" t="s">
        <v>99</v>
      </c>
      <c r="H442" s="21">
        <v>1.85432666229722E-3</v>
      </c>
      <c r="I442" s="1">
        <v>4668.1904539337902</v>
      </c>
      <c r="J442" s="21">
        <v>0.99999974270473702</v>
      </c>
    </row>
    <row r="443" spans="1:10" x14ac:dyDescent="0.4">
      <c r="A443">
        <v>524</v>
      </c>
      <c r="B443" t="s">
        <v>95</v>
      </c>
      <c r="C443" t="s">
        <v>97</v>
      </c>
      <c r="D443" t="s">
        <v>97</v>
      </c>
      <c r="E443">
        <v>0</v>
      </c>
      <c r="F443" t="s">
        <v>94</v>
      </c>
      <c r="G443" t="s">
        <v>99</v>
      </c>
      <c r="H443" s="21">
        <v>1.8543272653952199E-3</v>
      </c>
      <c r="I443" s="1">
        <v>4668.19155763657</v>
      </c>
      <c r="J443" s="21">
        <v>0.99999897081921896</v>
      </c>
    </row>
    <row r="444" spans="1:10" x14ac:dyDescent="0.4">
      <c r="A444">
        <v>525</v>
      </c>
      <c r="B444" t="s">
        <v>95</v>
      </c>
      <c r="C444" t="s">
        <v>97</v>
      </c>
      <c r="D444" t="s">
        <v>97</v>
      </c>
      <c r="E444">
        <v>0</v>
      </c>
      <c r="F444" t="s">
        <v>94</v>
      </c>
      <c r="G444" t="s">
        <v>99</v>
      </c>
      <c r="H444" s="21">
        <v>1.8543282406221901E-3</v>
      </c>
      <c r="I444" s="1">
        <v>4668.19339714127</v>
      </c>
      <c r="J444" s="21">
        <v>0.99999768434426595</v>
      </c>
    </row>
    <row r="445" spans="1:10" x14ac:dyDescent="0.4">
      <c r="A445">
        <v>526</v>
      </c>
      <c r="B445" t="s">
        <v>95</v>
      </c>
      <c r="C445" t="s">
        <v>97</v>
      </c>
      <c r="D445" t="s">
        <v>97</v>
      </c>
      <c r="E445">
        <v>0</v>
      </c>
      <c r="F445" t="s">
        <v>94</v>
      </c>
      <c r="G445" t="s">
        <v>99</v>
      </c>
      <c r="H445" s="21">
        <v>1.8543296133179299E-3</v>
      </c>
      <c r="I445" s="1">
        <v>4668.1959724479602</v>
      </c>
      <c r="J445" s="21">
        <v>0.99999588328123801</v>
      </c>
    </row>
    <row r="446" spans="1:10" x14ac:dyDescent="0.4">
      <c r="A446">
        <v>527</v>
      </c>
      <c r="B446" t="s">
        <v>95</v>
      </c>
      <c r="C446" t="s">
        <v>97</v>
      </c>
      <c r="D446" t="s">
        <v>97</v>
      </c>
      <c r="E446">
        <v>0</v>
      </c>
      <c r="F446" t="s">
        <v>94</v>
      </c>
      <c r="G446" t="s">
        <v>99</v>
      </c>
      <c r="H446" s="21">
        <v>1.8543313799405301E-3</v>
      </c>
      <c r="I446" s="1">
        <v>4668.1992835567698</v>
      </c>
      <c r="J446" s="21">
        <v>0.99999356763204605</v>
      </c>
    </row>
    <row r="447" spans="1:10" x14ac:dyDescent="0.4">
      <c r="A447">
        <v>528</v>
      </c>
      <c r="B447" t="s">
        <v>95</v>
      </c>
      <c r="C447" t="s">
        <v>97</v>
      </c>
      <c r="D447" t="s">
        <v>97</v>
      </c>
      <c r="E447">
        <v>0</v>
      </c>
      <c r="F447" t="s">
        <v>94</v>
      </c>
      <c r="G447" t="s">
        <v>99</v>
      </c>
      <c r="H447" s="21">
        <v>1.8229456814914499E-3</v>
      </c>
      <c r="I447" s="1">
        <v>999999.1</v>
      </c>
      <c r="J447" s="21">
        <v>999999.1</v>
      </c>
    </row>
    <row r="448" spans="1:10" x14ac:dyDescent="0.4">
      <c r="A448">
        <v>529</v>
      </c>
      <c r="B448" t="s">
        <v>95</v>
      </c>
      <c r="C448" t="s">
        <v>97</v>
      </c>
      <c r="D448" t="s">
        <v>97</v>
      </c>
      <c r="E448">
        <v>0</v>
      </c>
      <c r="F448" t="s">
        <v>94</v>
      </c>
      <c r="G448" t="s">
        <v>99</v>
      </c>
      <c r="H448" s="21">
        <v>1.82294587794506E-3</v>
      </c>
      <c r="I448" s="1">
        <v>4679.6946334133299</v>
      </c>
      <c r="J448" s="21">
        <v>0.99999973979163204</v>
      </c>
    </row>
    <row r="449" spans="1:10" x14ac:dyDescent="0.4">
      <c r="A449">
        <v>530</v>
      </c>
      <c r="B449" t="s">
        <v>95</v>
      </c>
      <c r="C449" t="s">
        <v>97</v>
      </c>
      <c r="D449" t="s">
        <v>97</v>
      </c>
      <c r="E449">
        <v>0</v>
      </c>
      <c r="F449" t="s">
        <v>94</v>
      </c>
      <c r="G449" t="s">
        <v>99</v>
      </c>
      <c r="H449" s="21">
        <v>1.82294648830616E-3</v>
      </c>
      <c r="I449" s="1">
        <v>4679.6957565973798</v>
      </c>
      <c r="J449" s="21">
        <v>0.99999895916680503</v>
      </c>
    </row>
    <row r="450" spans="1:10" x14ac:dyDescent="0.4">
      <c r="A450">
        <v>531</v>
      </c>
      <c r="B450" t="s">
        <v>95</v>
      </c>
      <c r="C450" t="s">
        <v>97</v>
      </c>
      <c r="D450" t="s">
        <v>97</v>
      </c>
      <c r="E450">
        <v>0</v>
      </c>
      <c r="F450" t="s">
        <v>94</v>
      </c>
      <c r="G450" t="s">
        <v>99</v>
      </c>
      <c r="H450" s="21">
        <v>1.8229475000001701E-3</v>
      </c>
      <c r="I450" s="1">
        <v>4679.6976285708697</v>
      </c>
      <c r="J450" s="21">
        <v>0.99999765812635</v>
      </c>
    </row>
    <row r="451" spans="1:10" x14ac:dyDescent="0.4">
      <c r="A451">
        <v>532</v>
      </c>
      <c r="B451" t="s">
        <v>95</v>
      </c>
      <c r="C451" t="s">
        <v>97</v>
      </c>
      <c r="D451" t="s">
        <v>97</v>
      </c>
      <c r="E451">
        <v>0</v>
      </c>
      <c r="F451" t="s">
        <v>94</v>
      </c>
      <c r="G451" t="s">
        <v>99</v>
      </c>
      <c r="H451" s="21">
        <v>1.82294891348837E-3</v>
      </c>
      <c r="I451" s="1">
        <v>4679.7002493339196</v>
      </c>
      <c r="J451" s="21">
        <v>0.99999583667165104</v>
      </c>
    </row>
    <row r="452" spans="1:10" x14ac:dyDescent="0.4">
      <c r="A452">
        <v>533</v>
      </c>
      <c r="B452" t="s">
        <v>95</v>
      </c>
      <c r="C452" t="s">
        <v>97</v>
      </c>
      <c r="D452" t="s">
        <v>97</v>
      </c>
      <c r="E452">
        <v>0</v>
      </c>
      <c r="F452" t="s">
        <v>94</v>
      </c>
      <c r="G452" t="s">
        <v>99</v>
      </c>
      <c r="H452" s="21">
        <v>1.8564308246835301E-3</v>
      </c>
      <c r="I452" s="1">
        <v>999999.1</v>
      </c>
      <c r="J452" s="21">
        <v>999999.1</v>
      </c>
    </row>
    <row r="453" spans="1:10" x14ac:dyDescent="0.4">
      <c r="A453">
        <v>534</v>
      </c>
      <c r="B453" t="s">
        <v>95</v>
      </c>
      <c r="C453" t="s">
        <v>97</v>
      </c>
      <c r="D453" t="s">
        <v>97</v>
      </c>
      <c r="E453">
        <v>0</v>
      </c>
      <c r="F453" t="s">
        <v>94</v>
      </c>
      <c r="G453" t="s">
        <v>99</v>
      </c>
      <c r="H453" s="21">
        <v>1.85643101233507E-3</v>
      </c>
      <c r="I453" s="1">
        <v>4667.4292175042301</v>
      </c>
      <c r="J453" s="21">
        <v>0.99999974289906801</v>
      </c>
    </row>
    <row r="454" spans="1:10" x14ac:dyDescent="0.4">
      <c r="A454">
        <v>535</v>
      </c>
      <c r="B454" t="s">
        <v>95</v>
      </c>
      <c r="C454" t="s">
        <v>97</v>
      </c>
      <c r="D454" t="s">
        <v>97</v>
      </c>
      <c r="E454">
        <v>0</v>
      </c>
      <c r="F454" t="s">
        <v>94</v>
      </c>
      <c r="G454" t="s">
        <v>99</v>
      </c>
      <c r="H454" s="21">
        <v>1.8564315979769999E-3</v>
      </c>
      <c r="I454" s="1">
        <v>4667.4303199174101</v>
      </c>
      <c r="J454" s="21">
        <v>0.99999897159654705</v>
      </c>
    </row>
    <row r="455" spans="1:10" x14ac:dyDescent="0.4">
      <c r="A455">
        <v>536</v>
      </c>
      <c r="B455" t="s">
        <v>95</v>
      </c>
      <c r="C455" t="s">
        <v>97</v>
      </c>
      <c r="D455" t="s">
        <v>97</v>
      </c>
      <c r="E455">
        <v>0</v>
      </c>
      <c r="F455" t="s">
        <v>94</v>
      </c>
      <c r="G455" t="s">
        <v>99</v>
      </c>
      <c r="H455" s="21">
        <v>1.8564325844539699E-3</v>
      </c>
      <c r="I455" s="1">
        <v>4667.4321572727704</v>
      </c>
      <c r="J455" s="21">
        <v>0.99999768609325101</v>
      </c>
    </row>
    <row r="456" spans="1:10" x14ac:dyDescent="0.4">
      <c r="A456">
        <v>537</v>
      </c>
      <c r="B456" t="s">
        <v>95</v>
      </c>
      <c r="C456" t="s">
        <v>97</v>
      </c>
      <c r="D456" t="s">
        <v>97</v>
      </c>
      <c r="E456">
        <v>0</v>
      </c>
      <c r="F456" t="s">
        <v>94</v>
      </c>
      <c r="G456" t="s">
        <v>99</v>
      </c>
      <c r="H456" s="21">
        <v>1.85643395051132E-3</v>
      </c>
      <c r="I456" s="1">
        <v>4667.4347295703801</v>
      </c>
      <c r="J456" s="21">
        <v>0.99999588639054304</v>
      </c>
    </row>
    <row r="457" spans="1:10" x14ac:dyDescent="0.4">
      <c r="A457">
        <v>538</v>
      </c>
      <c r="B457" t="s">
        <v>95</v>
      </c>
      <c r="C457" t="s">
        <v>97</v>
      </c>
      <c r="D457" t="s">
        <v>97</v>
      </c>
      <c r="E457">
        <v>0</v>
      </c>
      <c r="F457" t="s">
        <v>94</v>
      </c>
      <c r="G457" t="s">
        <v>99</v>
      </c>
      <c r="H457" s="21">
        <v>1.82086579025945E-3</v>
      </c>
      <c r="I457" s="1">
        <v>999999.1</v>
      </c>
      <c r="J457" s="21">
        <v>999999.1</v>
      </c>
    </row>
    <row r="458" spans="1:10" x14ac:dyDescent="0.4">
      <c r="A458">
        <v>539</v>
      </c>
      <c r="B458" t="s">
        <v>95</v>
      </c>
      <c r="C458" t="s">
        <v>97</v>
      </c>
      <c r="D458" t="s">
        <v>97</v>
      </c>
      <c r="E458">
        <v>0</v>
      </c>
      <c r="F458" t="s">
        <v>94</v>
      </c>
      <c r="G458" t="s">
        <v>99</v>
      </c>
      <c r="H458" s="21">
        <v>1.82086599477074E-3</v>
      </c>
      <c r="I458" s="1">
        <v>4680.4673162510699</v>
      </c>
      <c r="J458" s="21">
        <v>0.99999973959755395</v>
      </c>
    </row>
    <row r="459" spans="1:10" x14ac:dyDescent="0.4">
      <c r="A459">
        <v>540</v>
      </c>
      <c r="B459" t="s">
        <v>95</v>
      </c>
      <c r="C459" t="s">
        <v>97</v>
      </c>
      <c r="D459" t="s">
        <v>97</v>
      </c>
      <c r="E459">
        <v>0</v>
      </c>
      <c r="F459" t="s">
        <v>94</v>
      </c>
      <c r="G459" t="s">
        <v>99</v>
      </c>
      <c r="H459" s="21">
        <v>1.8208666021487399E-3</v>
      </c>
      <c r="I459" s="1">
        <v>4680.4684407430896</v>
      </c>
      <c r="J459" s="21">
        <v>0.99999895839049402</v>
      </c>
    </row>
    <row r="460" spans="1:10" x14ac:dyDescent="0.4">
      <c r="A460">
        <v>541</v>
      </c>
      <c r="B460" t="s">
        <v>95</v>
      </c>
      <c r="C460" t="s">
        <v>97</v>
      </c>
      <c r="D460" t="s">
        <v>97</v>
      </c>
      <c r="E460">
        <v>0</v>
      </c>
      <c r="F460" t="s">
        <v>94</v>
      </c>
      <c r="G460" t="s">
        <v>99</v>
      </c>
      <c r="H460" s="21">
        <v>1.82086760990119E-3</v>
      </c>
      <c r="I460" s="1">
        <v>4680.47031489653</v>
      </c>
      <c r="J460" s="21">
        <v>0.99999765637965199</v>
      </c>
    </row>
    <row r="461" spans="1:10" x14ac:dyDescent="0.4">
      <c r="A461">
        <v>542</v>
      </c>
      <c r="B461" t="s">
        <v>95</v>
      </c>
      <c r="C461" t="s">
        <v>97</v>
      </c>
      <c r="D461" t="s">
        <v>97</v>
      </c>
      <c r="E461">
        <v>0</v>
      </c>
      <c r="F461" t="s">
        <v>94</v>
      </c>
      <c r="G461" t="s">
        <v>99</v>
      </c>
      <c r="H461" s="21">
        <v>1.8585367227323399E-3</v>
      </c>
      <c r="I461" s="1">
        <v>999999.1</v>
      </c>
      <c r="J461" s="21">
        <v>999999.1</v>
      </c>
    </row>
    <row r="462" spans="1:10" x14ac:dyDescent="0.4">
      <c r="A462">
        <v>543</v>
      </c>
      <c r="B462" t="s">
        <v>95</v>
      </c>
      <c r="C462" t="s">
        <v>97</v>
      </c>
      <c r="D462" t="s">
        <v>97</v>
      </c>
      <c r="E462">
        <v>0</v>
      </c>
      <c r="F462" t="s">
        <v>94</v>
      </c>
      <c r="G462" t="s">
        <v>99</v>
      </c>
      <c r="H462" s="21">
        <v>1.8585369124895299E-3</v>
      </c>
      <c r="I462" s="1">
        <v>4666.6686911228599</v>
      </c>
      <c r="J462" s="21">
        <v>0.99999974309341499</v>
      </c>
    </row>
    <row r="463" spans="1:10" x14ac:dyDescent="0.4">
      <c r="A463">
        <v>544</v>
      </c>
      <c r="B463" t="s">
        <v>95</v>
      </c>
      <c r="C463" t="s">
        <v>97</v>
      </c>
      <c r="D463" t="s">
        <v>97</v>
      </c>
      <c r="E463">
        <v>0</v>
      </c>
      <c r="F463" t="s">
        <v>94</v>
      </c>
      <c r="G463" t="s">
        <v>99</v>
      </c>
      <c r="H463" s="21">
        <v>1.8585374898480299E-3</v>
      </c>
      <c r="I463" s="1">
        <v>4666.6697922475696</v>
      </c>
      <c r="J463" s="21">
        <v>0.99999897237393398</v>
      </c>
    </row>
    <row r="464" spans="1:10" x14ac:dyDescent="0.4">
      <c r="A464">
        <v>545</v>
      </c>
      <c r="B464" t="s">
        <v>95</v>
      </c>
      <c r="C464" t="s">
        <v>97</v>
      </c>
      <c r="D464" t="s">
        <v>97</v>
      </c>
      <c r="E464">
        <v>0</v>
      </c>
      <c r="F464" t="s">
        <v>94</v>
      </c>
      <c r="G464" t="s">
        <v>99</v>
      </c>
      <c r="H464" s="21">
        <v>1.8585384777458601E-3</v>
      </c>
      <c r="I464" s="1">
        <v>4666.6716274554701</v>
      </c>
      <c r="J464" s="21">
        <v>0.99999768784237197</v>
      </c>
    </row>
    <row r="465" spans="1:10" x14ac:dyDescent="0.4">
      <c r="A465">
        <v>546</v>
      </c>
      <c r="B465" t="s">
        <v>95</v>
      </c>
      <c r="C465" t="s">
        <v>97</v>
      </c>
      <c r="D465" t="s">
        <v>97</v>
      </c>
      <c r="E465">
        <v>0</v>
      </c>
      <c r="F465" t="s">
        <v>94</v>
      </c>
      <c r="G465" t="s">
        <v>99</v>
      </c>
      <c r="H465" s="21">
        <v>1.85344224542844E-3</v>
      </c>
      <c r="I465" s="1">
        <v>999999.1</v>
      </c>
      <c r="J465" s="21">
        <v>999999.1</v>
      </c>
    </row>
    <row r="466" spans="1:10" x14ac:dyDescent="0.4">
      <c r="A466">
        <v>547</v>
      </c>
      <c r="B466" t="s">
        <v>95</v>
      </c>
      <c r="C466" t="s">
        <v>97</v>
      </c>
      <c r="D466" t="s">
        <v>97</v>
      </c>
      <c r="E466">
        <v>0</v>
      </c>
      <c r="F466" t="s">
        <v>94</v>
      </c>
      <c r="G466" t="s">
        <v>99</v>
      </c>
      <c r="H466" s="21">
        <v>1.8534424516415801E-3</v>
      </c>
      <c r="I466" s="1">
        <v>4682.12586526819</v>
      </c>
      <c r="J466" s="21">
        <v>0.99999974310221895</v>
      </c>
    </row>
    <row r="467" spans="1:10" x14ac:dyDescent="0.4">
      <c r="A467">
        <v>548</v>
      </c>
      <c r="B467" t="s">
        <v>95</v>
      </c>
      <c r="C467" t="s">
        <v>97</v>
      </c>
      <c r="D467" t="s">
        <v>97</v>
      </c>
      <c r="E467">
        <v>0</v>
      </c>
      <c r="F467" t="s">
        <v>94</v>
      </c>
      <c r="G467" t="s">
        <v>99</v>
      </c>
      <c r="H467" s="21">
        <v>1.8534430406388E-3</v>
      </c>
      <c r="I467" s="1">
        <v>4682.1269699643599</v>
      </c>
      <c r="J467" s="21">
        <v>0.99999897240915003</v>
      </c>
    </row>
    <row r="468" spans="1:10" x14ac:dyDescent="0.4">
      <c r="A468">
        <v>549</v>
      </c>
      <c r="B468" t="s">
        <v>95</v>
      </c>
      <c r="C468" t="s">
        <v>97</v>
      </c>
      <c r="D468" t="s">
        <v>97</v>
      </c>
      <c r="E468">
        <v>0</v>
      </c>
      <c r="F468" t="s">
        <v>94</v>
      </c>
      <c r="G468" t="s">
        <v>99</v>
      </c>
      <c r="H468" s="21">
        <v>1.8534440115881301E-3</v>
      </c>
      <c r="I468" s="1">
        <v>4682.1288111246904</v>
      </c>
      <c r="J468" s="21">
        <v>0.99999768792160804</v>
      </c>
    </row>
    <row r="469" spans="1:10" x14ac:dyDescent="0.4">
      <c r="A469">
        <v>550</v>
      </c>
      <c r="B469" t="s">
        <v>95</v>
      </c>
      <c r="C469" t="s">
        <v>97</v>
      </c>
      <c r="D469" t="s">
        <v>97</v>
      </c>
      <c r="E469">
        <v>0</v>
      </c>
      <c r="F469" t="s">
        <v>94</v>
      </c>
      <c r="G469" t="s">
        <v>99</v>
      </c>
      <c r="H469" s="21">
        <v>1.85344540443434E-3</v>
      </c>
      <c r="I469" s="1">
        <v>4682.1313887492697</v>
      </c>
      <c r="J469" s="21">
        <v>0.99999588964095198</v>
      </c>
    </row>
    <row r="470" spans="1:10" x14ac:dyDescent="0.4">
      <c r="A470">
        <v>551</v>
      </c>
      <c r="B470" t="s">
        <v>95</v>
      </c>
      <c r="C470" t="s">
        <v>97</v>
      </c>
      <c r="D470" t="s">
        <v>97</v>
      </c>
      <c r="E470">
        <v>0</v>
      </c>
      <c r="F470" t="s">
        <v>94</v>
      </c>
      <c r="G470" t="s">
        <v>99</v>
      </c>
      <c r="H470" s="21">
        <v>1.8534471774356201E-3</v>
      </c>
      <c r="I470" s="1">
        <v>4682.1347028381997</v>
      </c>
      <c r="J470" s="21">
        <v>0.99999357756908802</v>
      </c>
    </row>
    <row r="471" spans="1:10" x14ac:dyDescent="0.4">
      <c r="A471">
        <v>552</v>
      </c>
      <c r="B471" t="s">
        <v>95</v>
      </c>
      <c r="C471" t="s">
        <v>97</v>
      </c>
      <c r="D471" t="s">
        <v>97</v>
      </c>
      <c r="E471">
        <v>0</v>
      </c>
      <c r="F471" t="s">
        <v>94</v>
      </c>
      <c r="G471" t="s">
        <v>99</v>
      </c>
      <c r="H471" s="21">
        <v>1.8534493399897801E-3</v>
      </c>
      <c r="I471" s="1">
        <v>4682.1387533916404</v>
      </c>
      <c r="J471" s="21">
        <v>0.99999075170846097</v>
      </c>
    </row>
    <row r="472" spans="1:10" x14ac:dyDescent="0.4">
      <c r="A472">
        <v>553</v>
      </c>
      <c r="B472" t="s">
        <v>95</v>
      </c>
      <c r="C472" t="s">
        <v>97</v>
      </c>
      <c r="D472" t="s">
        <v>97</v>
      </c>
      <c r="E472">
        <v>0</v>
      </c>
      <c r="F472" t="s">
        <v>94</v>
      </c>
      <c r="G472" t="s">
        <v>99</v>
      </c>
      <c r="H472" s="21">
        <v>1.85345190730523E-3</v>
      </c>
      <c r="I472" s="1">
        <v>4682.1435404097501</v>
      </c>
      <c r="J472" s="21">
        <v>0.99998741206206498</v>
      </c>
    </row>
    <row r="473" spans="1:10" x14ac:dyDescent="0.4">
      <c r="A473">
        <v>554</v>
      </c>
      <c r="B473" t="s">
        <v>95</v>
      </c>
      <c r="C473" t="s">
        <v>97</v>
      </c>
      <c r="D473" t="s">
        <v>97</v>
      </c>
      <c r="E473">
        <v>0</v>
      </c>
      <c r="F473" t="s">
        <v>94</v>
      </c>
      <c r="G473" t="s">
        <v>99</v>
      </c>
      <c r="H473" s="21">
        <v>1.8534548484325901E-3</v>
      </c>
      <c r="I473" s="1">
        <v>4682.1490638927598</v>
      </c>
      <c r="J473" s="21">
        <v>0.99998355863343502</v>
      </c>
    </row>
    <row r="474" spans="1:10" x14ac:dyDescent="0.4">
      <c r="A474">
        <v>555</v>
      </c>
      <c r="B474" t="s">
        <v>95</v>
      </c>
      <c r="C474" t="s">
        <v>97</v>
      </c>
      <c r="D474" t="s">
        <v>97</v>
      </c>
      <c r="E474">
        <v>0</v>
      </c>
      <c r="F474" t="s">
        <v>94</v>
      </c>
      <c r="G474" t="s">
        <v>99</v>
      </c>
      <c r="H474" s="21">
        <v>1.8534581927778101E-3</v>
      </c>
      <c r="I474" s="1">
        <v>4682.1553238408897</v>
      </c>
      <c r="J474" s="21">
        <v>0.99997919142665004</v>
      </c>
    </row>
    <row r="475" spans="1:10" x14ac:dyDescent="0.4">
      <c r="A475">
        <v>556</v>
      </c>
      <c r="B475" t="s">
        <v>95</v>
      </c>
      <c r="C475" t="s">
        <v>97</v>
      </c>
      <c r="D475" t="s">
        <v>97</v>
      </c>
      <c r="E475">
        <v>0</v>
      </c>
      <c r="F475" t="s">
        <v>94</v>
      </c>
      <c r="G475" t="s">
        <v>99</v>
      </c>
      <c r="H475" s="21">
        <v>1.85134254981309E-3</v>
      </c>
      <c r="I475" s="1">
        <v>999999.1</v>
      </c>
      <c r="J475" s="21">
        <v>999999.1</v>
      </c>
    </row>
    <row r="476" spans="1:10" x14ac:dyDescent="0.4">
      <c r="A476">
        <v>557</v>
      </c>
      <c r="B476" t="s">
        <v>95</v>
      </c>
      <c r="C476" t="s">
        <v>97</v>
      </c>
      <c r="D476" t="s">
        <v>97</v>
      </c>
      <c r="E476">
        <v>0</v>
      </c>
      <c r="F476" t="s">
        <v>94</v>
      </c>
      <c r="G476" t="s">
        <v>99</v>
      </c>
      <c r="H476" s="21">
        <v>1.8513427552936E-3</v>
      </c>
      <c r="I476" s="1">
        <v>4682.8910495207001</v>
      </c>
      <c r="J476" s="21">
        <v>0.99999974290964599</v>
      </c>
    </row>
    <row r="477" spans="1:10" x14ac:dyDescent="0.4">
      <c r="A477">
        <v>558</v>
      </c>
      <c r="B477" t="s">
        <v>95</v>
      </c>
      <c r="C477" t="s">
        <v>97</v>
      </c>
      <c r="D477" t="s">
        <v>97</v>
      </c>
      <c r="E477">
        <v>0</v>
      </c>
      <c r="F477" t="s">
        <v>94</v>
      </c>
      <c r="G477" t="s">
        <v>99</v>
      </c>
      <c r="H477" s="21">
        <v>1.85134333161332E-3</v>
      </c>
      <c r="I477" s="1">
        <v>4682.8921555044499</v>
      </c>
      <c r="J477" s="21">
        <v>0.99999897163885598</v>
      </c>
    </row>
    <row r="478" spans="1:10" x14ac:dyDescent="0.4">
      <c r="A478">
        <v>559</v>
      </c>
      <c r="B478" t="s">
        <v>95</v>
      </c>
      <c r="C478" t="s">
        <v>97</v>
      </c>
      <c r="D478" t="s">
        <v>97</v>
      </c>
      <c r="E478">
        <v>0</v>
      </c>
      <c r="F478" t="s">
        <v>94</v>
      </c>
      <c r="G478" t="s">
        <v>99</v>
      </c>
      <c r="H478" s="21">
        <v>1.85134433417188E-3</v>
      </c>
      <c r="I478" s="1">
        <v>4682.8939988107404</v>
      </c>
      <c r="J478" s="21">
        <v>0.99999768618844698</v>
      </c>
    </row>
    <row r="479" spans="1:10" x14ac:dyDescent="0.4">
      <c r="A479">
        <v>560</v>
      </c>
      <c r="B479" t="s">
        <v>95</v>
      </c>
      <c r="C479" t="s">
        <v>97</v>
      </c>
      <c r="D479" t="s">
        <v>97</v>
      </c>
      <c r="E479">
        <v>0</v>
      </c>
      <c r="F479" t="s">
        <v>94</v>
      </c>
      <c r="G479" t="s">
        <v>99</v>
      </c>
      <c r="H479" s="21">
        <v>1.85134570509316E-3</v>
      </c>
      <c r="I479" s="1">
        <v>4682.8965794396699</v>
      </c>
      <c r="J479" s="21">
        <v>0.99999588655978</v>
      </c>
    </row>
    <row r="480" spans="1:10" x14ac:dyDescent="0.4">
      <c r="A480">
        <v>561</v>
      </c>
      <c r="B480" t="s">
        <v>95</v>
      </c>
      <c r="C480" t="s">
        <v>97</v>
      </c>
      <c r="D480" t="s">
        <v>97</v>
      </c>
      <c r="E480">
        <v>0</v>
      </c>
      <c r="F480" t="s">
        <v>94</v>
      </c>
      <c r="G480" t="s">
        <v>99</v>
      </c>
      <c r="H480" s="21">
        <v>1.8513474827083799E-3</v>
      </c>
      <c r="I480" s="1">
        <v>4682.8998973913504</v>
      </c>
      <c r="J480" s="21">
        <v>0.99999357275476197</v>
      </c>
    </row>
    <row r="481" spans="1:10" x14ac:dyDescent="0.4">
      <c r="A481">
        <v>562</v>
      </c>
      <c r="B481" t="s">
        <v>95</v>
      </c>
      <c r="C481" t="s">
        <v>97</v>
      </c>
      <c r="D481" t="s">
        <v>97</v>
      </c>
      <c r="E481">
        <v>0</v>
      </c>
      <c r="F481" t="s">
        <v>94</v>
      </c>
      <c r="G481" t="s">
        <v>99</v>
      </c>
      <c r="H481" s="21">
        <v>1.85134965008831E-3</v>
      </c>
      <c r="I481" s="1">
        <v>4682.9039526659199</v>
      </c>
      <c r="J481" s="21">
        <v>0.99999074477584105</v>
      </c>
    </row>
    <row r="482" spans="1:10" x14ac:dyDescent="0.4">
      <c r="A482">
        <v>563</v>
      </c>
      <c r="B482" t="s">
        <v>95</v>
      </c>
      <c r="C482" t="s">
        <v>97</v>
      </c>
      <c r="D482" t="s">
        <v>97</v>
      </c>
      <c r="E482">
        <v>0</v>
      </c>
      <c r="F482" t="s">
        <v>94</v>
      </c>
      <c r="G482" t="s">
        <v>99</v>
      </c>
      <c r="H482" s="21">
        <v>1.85135221233909E-3</v>
      </c>
      <c r="I482" s="1">
        <v>4682.9087452635704</v>
      </c>
      <c r="J482" s="21">
        <v>0.99998740262601504</v>
      </c>
    </row>
    <row r="483" spans="1:10" x14ac:dyDescent="0.4">
      <c r="A483">
        <v>564</v>
      </c>
      <c r="B483" t="s">
        <v>95</v>
      </c>
      <c r="C483" t="s">
        <v>97</v>
      </c>
      <c r="D483" t="s">
        <v>97</v>
      </c>
      <c r="E483">
        <v>0</v>
      </c>
      <c r="F483" t="s">
        <v>94</v>
      </c>
      <c r="G483" t="s">
        <v>99</v>
      </c>
      <c r="H483" s="21">
        <v>1.8513551783826199E-3</v>
      </c>
      <c r="I483" s="1">
        <v>4682.9142751845102</v>
      </c>
      <c r="J483" s="21">
        <v>0.99998354630882003</v>
      </c>
    </row>
    <row r="484" spans="1:10" x14ac:dyDescent="0.4">
      <c r="A484">
        <v>565</v>
      </c>
      <c r="B484" t="s">
        <v>95</v>
      </c>
      <c r="C484" t="s">
        <v>97</v>
      </c>
      <c r="D484" t="s">
        <v>97</v>
      </c>
      <c r="E484">
        <v>0</v>
      </c>
      <c r="F484" t="s">
        <v>94</v>
      </c>
      <c r="G484" t="s">
        <v>99</v>
      </c>
      <c r="H484" s="21">
        <v>1.8513585337999901E-3</v>
      </c>
      <c r="I484" s="1">
        <v>4682.9205424289903</v>
      </c>
      <c r="J484" s="21">
        <v>0.99997917582834195</v>
      </c>
    </row>
    <row r="485" spans="1:10" x14ac:dyDescent="0.4">
      <c r="A485">
        <v>566</v>
      </c>
      <c r="B485" t="s">
        <v>95</v>
      </c>
      <c r="C485" t="s">
        <v>97</v>
      </c>
      <c r="D485" t="s">
        <v>97</v>
      </c>
      <c r="E485">
        <v>0</v>
      </c>
      <c r="F485" t="s">
        <v>94</v>
      </c>
      <c r="G485" t="s">
        <v>99</v>
      </c>
      <c r="H485" s="21">
        <v>1.8555434897499E-3</v>
      </c>
      <c r="I485" s="1">
        <v>999999.1</v>
      </c>
      <c r="J485" s="21">
        <v>999999.1</v>
      </c>
    </row>
    <row r="486" spans="1:10" x14ac:dyDescent="0.4">
      <c r="A486">
        <v>567</v>
      </c>
      <c r="B486" t="s">
        <v>95</v>
      </c>
      <c r="C486" t="s">
        <v>97</v>
      </c>
      <c r="D486" t="s">
        <v>97</v>
      </c>
      <c r="E486">
        <v>0</v>
      </c>
      <c r="F486" t="s">
        <v>94</v>
      </c>
      <c r="G486" t="s">
        <v>99</v>
      </c>
      <c r="H486" s="21">
        <v>1.8555437003317E-3</v>
      </c>
      <c r="I486" s="1">
        <v>4681.3613921124997</v>
      </c>
      <c r="J486" s="21">
        <v>0.99999974329480901</v>
      </c>
    </row>
    <row r="487" spans="1:10" x14ac:dyDescent="0.4">
      <c r="A487">
        <v>568</v>
      </c>
      <c r="B487" t="s">
        <v>95</v>
      </c>
      <c r="C487" t="s">
        <v>97</v>
      </c>
      <c r="D487" t="s">
        <v>97</v>
      </c>
      <c r="E487">
        <v>0</v>
      </c>
      <c r="F487" t="s">
        <v>94</v>
      </c>
      <c r="G487" t="s">
        <v>99</v>
      </c>
      <c r="H487" s="21">
        <v>1.8555442927120701E-3</v>
      </c>
      <c r="I487" s="1">
        <v>4681.3624955222203</v>
      </c>
      <c r="J487" s="21">
        <v>0.99999897317950703</v>
      </c>
    </row>
    <row r="488" spans="1:10" x14ac:dyDescent="0.4">
      <c r="A488">
        <v>569</v>
      </c>
      <c r="B488" t="s">
        <v>95</v>
      </c>
      <c r="C488" t="s">
        <v>97</v>
      </c>
      <c r="D488" t="s">
        <v>97</v>
      </c>
      <c r="E488">
        <v>0</v>
      </c>
      <c r="F488" t="s">
        <v>94</v>
      </c>
      <c r="G488" t="s">
        <v>99</v>
      </c>
      <c r="H488" s="21">
        <v>1.8555452599468599E-3</v>
      </c>
      <c r="I488" s="1">
        <v>4681.3643345384799</v>
      </c>
      <c r="J488" s="21">
        <v>0.99999768965490998</v>
      </c>
    </row>
    <row r="489" spans="1:10" x14ac:dyDescent="0.4">
      <c r="A489">
        <v>570</v>
      </c>
      <c r="B489" t="s">
        <v>95</v>
      </c>
      <c r="C489" t="s">
        <v>97</v>
      </c>
      <c r="D489" t="s">
        <v>97</v>
      </c>
      <c r="E489">
        <v>0</v>
      </c>
      <c r="F489" t="s">
        <v>94</v>
      </c>
      <c r="G489" t="s">
        <v>99</v>
      </c>
      <c r="H489" s="21">
        <v>1.85554665373471E-3</v>
      </c>
      <c r="I489" s="1">
        <v>4681.3669091613501</v>
      </c>
      <c r="J489" s="21">
        <v>0.99999589272237599</v>
      </c>
    </row>
    <row r="490" spans="1:10" x14ac:dyDescent="0.4">
      <c r="A490">
        <v>571</v>
      </c>
      <c r="B490" t="s">
        <v>95</v>
      </c>
      <c r="C490" t="s">
        <v>97</v>
      </c>
      <c r="D490" t="s">
        <v>97</v>
      </c>
      <c r="E490">
        <v>0</v>
      </c>
      <c r="F490" t="s">
        <v>94</v>
      </c>
      <c r="G490" t="s">
        <v>99</v>
      </c>
      <c r="H490" s="21">
        <v>1.85554841009112E-3</v>
      </c>
      <c r="I490" s="1">
        <v>4681.3702193909403</v>
      </c>
      <c r="J490" s="21">
        <v>0.99999358238380698</v>
      </c>
    </row>
    <row r="491" spans="1:10" x14ac:dyDescent="0.4">
      <c r="A491">
        <v>572</v>
      </c>
      <c r="B491" t="s">
        <v>95</v>
      </c>
      <c r="C491" t="s">
        <v>97</v>
      </c>
      <c r="D491" t="s">
        <v>97</v>
      </c>
      <c r="E491">
        <v>0</v>
      </c>
      <c r="F491" t="s">
        <v>94</v>
      </c>
      <c r="G491" t="s">
        <v>99</v>
      </c>
      <c r="H491" s="21">
        <v>1.85555057105356E-3</v>
      </c>
      <c r="I491" s="1">
        <v>4681.3742652273904</v>
      </c>
      <c r="J491" s="21">
        <v>0.99999075864164799</v>
      </c>
    </row>
    <row r="492" spans="1:10" x14ac:dyDescent="0.4">
      <c r="A492">
        <v>573</v>
      </c>
      <c r="B492" t="s">
        <v>95</v>
      </c>
      <c r="C492" t="s">
        <v>97</v>
      </c>
      <c r="D492" t="s">
        <v>97</v>
      </c>
      <c r="E492">
        <v>0</v>
      </c>
      <c r="F492" t="s">
        <v>94</v>
      </c>
      <c r="G492" t="s">
        <v>99</v>
      </c>
      <c r="H492" s="21">
        <v>1.8555531312558801E-3</v>
      </c>
      <c r="I492" s="1">
        <v>4681.3790466708797</v>
      </c>
      <c r="J492" s="21">
        <v>0.99998742149888697</v>
      </c>
    </row>
    <row r="493" spans="1:10" x14ac:dyDescent="0.4">
      <c r="A493">
        <v>574</v>
      </c>
      <c r="B493" t="s">
        <v>95</v>
      </c>
      <c r="C493" t="s">
        <v>97</v>
      </c>
      <c r="D493" t="s">
        <v>97</v>
      </c>
      <c r="E493">
        <v>0</v>
      </c>
      <c r="F493" t="s">
        <v>94</v>
      </c>
      <c r="G493" t="s">
        <v>99</v>
      </c>
      <c r="H493" s="21">
        <v>1.85555607480748E-3</v>
      </c>
      <c r="I493" s="1">
        <v>4681.38456372162</v>
      </c>
      <c r="J493" s="21">
        <v>0.99998357095905699</v>
      </c>
    </row>
    <row r="494" spans="1:10" x14ac:dyDescent="0.4">
      <c r="A494">
        <v>575</v>
      </c>
      <c r="B494" t="s">
        <v>95</v>
      </c>
      <c r="C494" t="s">
        <v>97</v>
      </c>
      <c r="D494" t="s">
        <v>97</v>
      </c>
      <c r="E494">
        <v>0</v>
      </c>
      <c r="F494" t="s">
        <v>94</v>
      </c>
      <c r="G494" t="s">
        <v>99</v>
      </c>
      <c r="H494" s="21">
        <v>1.85555941931513E-3</v>
      </c>
      <c r="I494" s="1">
        <v>4681.3908163798196</v>
      </c>
      <c r="J494" s="21">
        <v>0.999979207026232</v>
      </c>
    </row>
    <row r="495" spans="1:10" x14ac:dyDescent="0.4">
      <c r="A495">
        <v>576</v>
      </c>
      <c r="B495" t="s">
        <v>95</v>
      </c>
      <c r="C495" t="s">
        <v>97</v>
      </c>
      <c r="D495" t="s">
        <v>97</v>
      </c>
      <c r="E495">
        <v>0</v>
      </c>
      <c r="F495" t="s">
        <v>94</v>
      </c>
      <c r="G495" t="s">
        <v>99</v>
      </c>
      <c r="H495" s="21">
        <v>1.8492443724247201E-3</v>
      </c>
      <c r="I495" s="1">
        <v>999999.1</v>
      </c>
      <c r="J495" s="21">
        <v>999999.1</v>
      </c>
    </row>
    <row r="496" spans="1:10" x14ac:dyDescent="0.4">
      <c r="A496">
        <v>577</v>
      </c>
      <c r="B496" t="s">
        <v>95</v>
      </c>
      <c r="C496" t="s">
        <v>97</v>
      </c>
      <c r="D496" t="s">
        <v>97</v>
      </c>
      <c r="E496">
        <v>0</v>
      </c>
      <c r="F496" t="s">
        <v>94</v>
      </c>
      <c r="G496" t="s">
        <v>99</v>
      </c>
      <c r="H496" s="21">
        <v>1.84924456090159E-3</v>
      </c>
      <c r="I496" s="1">
        <v>4683.6569454955697</v>
      </c>
      <c r="J496" s="21">
        <v>0.99999974271708802</v>
      </c>
    </row>
    <row r="497" spans="1:10" x14ac:dyDescent="0.4">
      <c r="A497">
        <v>578</v>
      </c>
      <c r="B497" t="s">
        <v>95</v>
      </c>
      <c r="C497" t="s">
        <v>97</v>
      </c>
      <c r="D497" t="s">
        <v>97</v>
      </c>
      <c r="E497">
        <v>0</v>
      </c>
      <c r="F497" t="s">
        <v>94</v>
      </c>
      <c r="G497" t="s">
        <v>99</v>
      </c>
      <c r="H497" s="21">
        <v>1.8492451589611301E-3</v>
      </c>
      <c r="I497" s="1">
        <v>4683.6580527680198</v>
      </c>
      <c r="J497" s="21">
        <v>0.99999897086862499</v>
      </c>
    </row>
    <row r="498" spans="1:10" x14ac:dyDescent="0.4">
      <c r="A498">
        <v>579</v>
      </c>
      <c r="B498" t="s">
        <v>95</v>
      </c>
      <c r="C498" t="s">
        <v>97</v>
      </c>
      <c r="D498" t="s">
        <v>97</v>
      </c>
      <c r="E498">
        <v>0</v>
      </c>
      <c r="F498" t="s">
        <v>94</v>
      </c>
      <c r="G498" t="s">
        <v>99</v>
      </c>
      <c r="H498" s="21">
        <v>1.8492461564552599E-3</v>
      </c>
      <c r="I498" s="1">
        <v>4683.6598982221703</v>
      </c>
      <c r="J498" s="21">
        <v>0.99999768445542903</v>
      </c>
    </row>
    <row r="499" spans="1:10" x14ac:dyDescent="0.4">
      <c r="A499">
        <v>580</v>
      </c>
      <c r="B499" t="s">
        <v>95</v>
      </c>
      <c r="C499" t="s">
        <v>97</v>
      </c>
      <c r="D499" t="s">
        <v>97</v>
      </c>
      <c r="E499">
        <v>0</v>
      </c>
      <c r="F499" t="s">
        <v>94</v>
      </c>
      <c r="G499" t="s">
        <v>99</v>
      </c>
      <c r="H499" s="21">
        <v>1.8492475283843799E-3</v>
      </c>
      <c r="I499" s="1">
        <v>4683.6624818581004</v>
      </c>
      <c r="J499" s="21">
        <v>0.99999588347886104</v>
      </c>
    </row>
    <row r="500" spans="1:10" x14ac:dyDescent="0.4">
      <c r="A500">
        <v>581</v>
      </c>
      <c r="B500" t="s">
        <v>95</v>
      </c>
      <c r="C500" t="s">
        <v>97</v>
      </c>
      <c r="D500" t="s">
        <v>97</v>
      </c>
      <c r="E500">
        <v>0</v>
      </c>
      <c r="F500" t="s">
        <v>94</v>
      </c>
      <c r="G500" t="s">
        <v>99</v>
      </c>
      <c r="H500" s="21">
        <v>1.8492493063747601E-3</v>
      </c>
      <c r="I500" s="1">
        <v>4683.66580367593</v>
      </c>
      <c r="J500" s="21">
        <v>0.99999356794083105</v>
      </c>
    </row>
    <row r="501" spans="1:10" x14ac:dyDescent="0.4">
      <c r="A501">
        <v>582</v>
      </c>
      <c r="B501" t="s">
        <v>95</v>
      </c>
      <c r="C501" t="s">
        <v>97</v>
      </c>
      <c r="D501" t="s">
        <v>97</v>
      </c>
      <c r="E501">
        <v>0</v>
      </c>
      <c r="F501" t="s">
        <v>94</v>
      </c>
      <c r="G501" t="s">
        <v>99</v>
      </c>
      <c r="H501" s="21">
        <v>1.8492514897079299E-3</v>
      </c>
      <c r="I501" s="1">
        <v>4683.6698636757901</v>
      </c>
      <c r="J501" s="21">
        <v>0.999990737843791</v>
      </c>
    </row>
    <row r="502" spans="1:10" x14ac:dyDescent="0.4">
      <c r="A502">
        <v>583</v>
      </c>
      <c r="B502" t="s">
        <v>95</v>
      </c>
      <c r="C502" t="s">
        <v>97</v>
      </c>
      <c r="D502" t="s">
        <v>97</v>
      </c>
      <c r="E502">
        <v>0</v>
      </c>
      <c r="F502" t="s">
        <v>94</v>
      </c>
      <c r="G502" t="s">
        <v>99</v>
      </c>
      <c r="H502" s="21">
        <v>1.84925405949188E-3</v>
      </c>
      <c r="I502" s="1">
        <v>4683.67466185789</v>
      </c>
      <c r="J502" s="21">
        <v>0.99998739319073904</v>
      </c>
    </row>
    <row r="503" spans="1:10" x14ac:dyDescent="0.4">
      <c r="A503">
        <v>584</v>
      </c>
      <c r="B503" t="s">
        <v>95</v>
      </c>
      <c r="C503" t="s">
        <v>97</v>
      </c>
      <c r="D503" t="s">
        <v>97</v>
      </c>
      <c r="E503">
        <v>0</v>
      </c>
      <c r="F503" t="s">
        <v>94</v>
      </c>
      <c r="G503" t="s">
        <v>99</v>
      </c>
      <c r="H503" s="21">
        <v>1.8492570235810199E-3</v>
      </c>
      <c r="I503" s="1">
        <v>4683.6801982224397</v>
      </c>
      <c r="J503" s="21">
        <v>0.999983533985217</v>
      </c>
    </row>
    <row r="504" spans="1:10" x14ac:dyDescent="0.4">
      <c r="A504">
        <v>585</v>
      </c>
      <c r="B504" t="s">
        <v>95</v>
      </c>
      <c r="C504" t="s">
        <v>97</v>
      </c>
      <c r="D504" t="s">
        <v>97</v>
      </c>
      <c r="E504">
        <v>0</v>
      </c>
      <c r="F504" t="s">
        <v>94</v>
      </c>
      <c r="G504" t="s">
        <v>99</v>
      </c>
      <c r="H504" s="21">
        <v>1.8576462859153299E-3</v>
      </c>
      <c r="I504" s="1">
        <v>999999.1</v>
      </c>
      <c r="J504" s="21">
        <v>999999.1</v>
      </c>
    </row>
    <row r="505" spans="1:10" x14ac:dyDescent="0.4">
      <c r="A505">
        <v>586</v>
      </c>
      <c r="B505" t="s">
        <v>95</v>
      </c>
      <c r="C505" t="s">
        <v>97</v>
      </c>
      <c r="D505" t="s">
        <v>97</v>
      </c>
      <c r="E505">
        <v>0</v>
      </c>
      <c r="F505" t="s">
        <v>94</v>
      </c>
      <c r="G505" t="s">
        <v>99</v>
      </c>
      <c r="H505" s="21">
        <v>1.85764647672847E-3</v>
      </c>
      <c r="I505" s="1">
        <v>4680.5976294290003</v>
      </c>
      <c r="J505" s="21">
        <v>0.99999974348741405</v>
      </c>
    </row>
    <row r="506" spans="1:10" x14ac:dyDescent="0.4">
      <c r="A506">
        <v>587</v>
      </c>
      <c r="B506" t="s">
        <v>95</v>
      </c>
      <c r="C506" t="s">
        <v>97</v>
      </c>
      <c r="D506" t="s">
        <v>97</v>
      </c>
      <c r="E506">
        <v>0</v>
      </c>
      <c r="F506" t="s">
        <v>94</v>
      </c>
      <c r="G506" t="s">
        <v>99</v>
      </c>
      <c r="H506" s="21">
        <v>1.85764706906886E-3</v>
      </c>
      <c r="I506" s="1">
        <v>4680.5987315534103</v>
      </c>
      <c r="J506" s="21">
        <v>0.99999897394992698</v>
      </c>
    </row>
    <row r="507" spans="1:10" x14ac:dyDescent="0.4">
      <c r="A507">
        <v>588</v>
      </c>
      <c r="B507" t="s">
        <v>95</v>
      </c>
      <c r="C507" t="s">
        <v>97</v>
      </c>
      <c r="D507" t="s">
        <v>97</v>
      </c>
      <c r="E507">
        <v>0</v>
      </c>
      <c r="F507" t="s">
        <v>94</v>
      </c>
      <c r="G507" t="s">
        <v>99</v>
      </c>
      <c r="H507" s="21">
        <v>1.8576480511207701E-3</v>
      </c>
      <c r="I507" s="1">
        <v>4680.6005684274796</v>
      </c>
      <c r="J507" s="21">
        <v>0.99999769138835304</v>
      </c>
    </row>
    <row r="508" spans="1:10" x14ac:dyDescent="0.4">
      <c r="A508">
        <v>589</v>
      </c>
      <c r="B508" t="s">
        <v>95</v>
      </c>
      <c r="C508" t="s">
        <v>97</v>
      </c>
      <c r="D508" t="s">
        <v>97</v>
      </c>
      <c r="E508">
        <v>0</v>
      </c>
      <c r="F508" t="s">
        <v>94</v>
      </c>
      <c r="G508" t="s">
        <v>99</v>
      </c>
      <c r="H508" s="21">
        <v>1.85764941685243E-3</v>
      </c>
      <c r="I508" s="1">
        <v>4680.6031400512802</v>
      </c>
      <c r="J508" s="21">
        <v>0.99999589580405002</v>
      </c>
    </row>
    <row r="509" spans="1:10" x14ac:dyDescent="0.4">
      <c r="A509">
        <v>590</v>
      </c>
      <c r="B509" t="s">
        <v>95</v>
      </c>
      <c r="C509" t="s">
        <v>97</v>
      </c>
      <c r="D509" t="s">
        <v>97</v>
      </c>
      <c r="E509">
        <v>0</v>
      </c>
      <c r="F509" t="s">
        <v>94</v>
      </c>
      <c r="G509" t="s">
        <v>99</v>
      </c>
      <c r="H509" s="21">
        <v>1.85765119000751E-3</v>
      </c>
      <c r="I509" s="1">
        <v>4680.6064464249203</v>
      </c>
      <c r="J509" s="21">
        <v>0.99999358719891696</v>
      </c>
    </row>
    <row r="510" spans="1:10" x14ac:dyDescent="0.4">
      <c r="A510">
        <v>591</v>
      </c>
      <c r="B510" t="s">
        <v>95</v>
      </c>
      <c r="C510" t="s">
        <v>97</v>
      </c>
      <c r="D510" t="s">
        <v>97</v>
      </c>
      <c r="E510">
        <v>0</v>
      </c>
      <c r="F510" t="s">
        <v>94</v>
      </c>
      <c r="G510" t="s">
        <v>99</v>
      </c>
      <c r="H510" s="21">
        <v>1.8576533342940301E-3</v>
      </c>
      <c r="I510" s="1">
        <v>4680.6104875485398</v>
      </c>
      <c r="J510" s="21">
        <v>0.99999076557539701</v>
      </c>
    </row>
    <row r="511" spans="1:10" x14ac:dyDescent="0.4">
      <c r="A511">
        <v>592</v>
      </c>
      <c r="B511" t="s">
        <v>95</v>
      </c>
      <c r="C511" t="s">
        <v>97</v>
      </c>
      <c r="D511" t="s">
        <v>97</v>
      </c>
      <c r="E511">
        <v>0</v>
      </c>
      <c r="F511" t="s">
        <v>94</v>
      </c>
      <c r="G511" t="s">
        <v>99</v>
      </c>
      <c r="H511" s="21">
        <v>1.8576558895193899E-3</v>
      </c>
      <c r="I511" s="1">
        <v>4680.6152634223099</v>
      </c>
      <c r="J511" s="21">
        <v>0.99998743093647502</v>
      </c>
    </row>
    <row r="512" spans="1:10" x14ac:dyDescent="0.4">
      <c r="A512">
        <v>593</v>
      </c>
      <c r="B512" t="s">
        <v>95</v>
      </c>
      <c r="C512" t="s">
        <v>97</v>
      </c>
      <c r="D512" t="s">
        <v>97</v>
      </c>
      <c r="E512">
        <v>0</v>
      </c>
      <c r="F512" t="s">
        <v>94</v>
      </c>
      <c r="G512" t="s">
        <v>99</v>
      </c>
      <c r="H512" s="21">
        <v>1.8576588313942699E-3</v>
      </c>
      <c r="I512" s="1">
        <v>4680.6207740464297</v>
      </c>
      <c r="J512" s="21">
        <v>0.99998358328567905</v>
      </c>
    </row>
    <row r="513" spans="1:10" x14ac:dyDescent="0.4">
      <c r="A513">
        <v>594</v>
      </c>
      <c r="B513" t="s">
        <v>95</v>
      </c>
      <c r="C513" t="s">
        <v>97</v>
      </c>
      <c r="D513" t="s">
        <v>97</v>
      </c>
      <c r="E513">
        <v>0</v>
      </c>
      <c r="F513" t="s">
        <v>94</v>
      </c>
      <c r="G513" t="s">
        <v>99</v>
      </c>
      <c r="H513" s="21">
        <v>1.84714773470941E-3</v>
      </c>
      <c r="I513" s="1">
        <v>999999.1</v>
      </c>
      <c r="J513" s="21">
        <v>999999.1</v>
      </c>
    </row>
    <row r="514" spans="1:10" x14ac:dyDescent="0.4">
      <c r="A514">
        <v>595</v>
      </c>
      <c r="B514" t="s">
        <v>95</v>
      </c>
      <c r="C514" t="s">
        <v>97</v>
      </c>
      <c r="D514" t="s">
        <v>97</v>
      </c>
      <c r="E514">
        <v>0</v>
      </c>
      <c r="F514" t="s">
        <v>94</v>
      </c>
      <c r="G514" t="s">
        <v>99</v>
      </c>
      <c r="H514" s="21">
        <v>1.8471479355693099E-3</v>
      </c>
      <c r="I514" s="1">
        <v>4684.4235538192197</v>
      </c>
      <c r="J514" s="21">
        <v>0.99999974252454604</v>
      </c>
    </row>
    <row r="515" spans="1:10" x14ac:dyDescent="0.4">
      <c r="A515">
        <v>596</v>
      </c>
      <c r="B515" t="s">
        <v>95</v>
      </c>
      <c r="C515" t="s">
        <v>97</v>
      </c>
      <c r="D515" t="s">
        <v>97</v>
      </c>
      <c r="E515">
        <v>0</v>
      </c>
      <c r="F515" t="s">
        <v>94</v>
      </c>
      <c r="G515" t="s">
        <v>99</v>
      </c>
      <c r="H515" s="21">
        <v>1.84714853024899E-3</v>
      </c>
      <c r="I515" s="1">
        <v>4684.4246623815197</v>
      </c>
      <c r="J515" s="21">
        <v>0.99999897009845795</v>
      </c>
    </row>
    <row r="516" spans="1:10" x14ac:dyDescent="0.4">
      <c r="A516">
        <v>597</v>
      </c>
      <c r="B516" t="s">
        <v>95</v>
      </c>
      <c r="C516" t="s">
        <v>97</v>
      </c>
      <c r="D516" t="s">
        <v>97</v>
      </c>
      <c r="E516">
        <v>0</v>
      </c>
      <c r="F516" t="s">
        <v>94</v>
      </c>
      <c r="G516" t="s">
        <v>99</v>
      </c>
      <c r="H516" s="21">
        <v>1.8471495159617299E-3</v>
      </c>
      <c r="I516" s="1">
        <v>4684.4265099854201</v>
      </c>
      <c r="J516" s="21">
        <v>0.99999768272255296</v>
      </c>
    </row>
    <row r="517" spans="1:10" x14ac:dyDescent="0.4">
      <c r="A517">
        <v>598</v>
      </c>
      <c r="B517" t="s">
        <v>95</v>
      </c>
      <c r="C517" t="s">
        <v>97</v>
      </c>
      <c r="D517" t="s">
        <v>97</v>
      </c>
      <c r="E517">
        <v>0</v>
      </c>
      <c r="F517" t="s">
        <v>94</v>
      </c>
      <c r="G517" t="s">
        <v>99</v>
      </c>
      <c r="H517" s="21">
        <v>1.8471509015735999E-3</v>
      </c>
      <c r="I517" s="1">
        <v>4684.429096631</v>
      </c>
      <c r="J517" s="21">
        <v>0.99999588039819698</v>
      </c>
    </row>
    <row r="518" spans="1:10" x14ac:dyDescent="0.4">
      <c r="A518">
        <v>599</v>
      </c>
      <c r="B518" t="s">
        <v>95</v>
      </c>
      <c r="C518" t="s">
        <v>97</v>
      </c>
      <c r="D518" t="s">
        <v>97</v>
      </c>
      <c r="E518">
        <v>0</v>
      </c>
      <c r="F518" t="s">
        <v>94</v>
      </c>
      <c r="G518" t="s">
        <v>99</v>
      </c>
      <c r="H518" s="21">
        <v>1.84715268691281E-3</v>
      </c>
      <c r="I518" s="1">
        <v>4684.4324223183803</v>
      </c>
      <c r="J518" s="21">
        <v>0.99999356312729804</v>
      </c>
    </row>
    <row r="519" spans="1:10" x14ac:dyDescent="0.4">
      <c r="A519">
        <v>600</v>
      </c>
      <c r="B519" t="s">
        <v>95</v>
      </c>
      <c r="C519" t="s">
        <v>97</v>
      </c>
      <c r="D519" t="s">
        <v>97</v>
      </c>
      <c r="E519">
        <v>0</v>
      </c>
      <c r="F519" t="s">
        <v>94</v>
      </c>
      <c r="G519" t="s">
        <v>99</v>
      </c>
      <c r="H519" s="21">
        <v>1.8471548596120299E-3</v>
      </c>
      <c r="I519" s="1">
        <v>4684.4364870477102</v>
      </c>
      <c r="J519" s="21">
        <v>0.99999073091231305</v>
      </c>
    </row>
    <row r="520" spans="1:10" x14ac:dyDescent="0.4">
      <c r="A520">
        <v>601</v>
      </c>
      <c r="B520" t="s">
        <v>95</v>
      </c>
      <c r="C520" t="s">
        <v>97</v>
      </c>
      <c r="D520" t="s">
        <v>97</v>
      </c>
      <c r="E520">
        <v>0</v>
      </c>
      <c r="F520" t="s">
        <v>94</v>
      </c>
      <c r="G520" t="s">
        <v>99</v>
      </c>
      <c r="H520" s="21">
        <v>1.84715743292295E-3</v>
      </c>
      <c r="I520" s="1">
        <v>4684.4412908191898</v>
      </c>
      <c r="J520" s="21">
        <v>0.99998738375624296</v>
      </c>
    </row>
    <row r="521" spans="1:10" x14ac:dyDescent="0.4">
      <c r="A521">
        <v>602</v>
      </c>
      <c r="B521" t="s">
        <v>95</v>
      </c>
      <c r="C521" t="s">
        <v>97</v>
      </c>
      <c r="D521" t="s">
        <v>97</v>
      </c>
      <c r="E521">
        <v>0</v>
      </c>
      <c r="F521" t="s">
        <v>94</v>
      </c>
      <c r="G521" t="s">
        <v>99</v>
      </c>
      <c r="H521" s="21">
        <v>1.84716041432803E-3</v>
      </c>
      <c r="I521" s="1">
        <v>4684.4468336330201</v>
      </c>
      <c r="J521" s="21">
        <v>0.99998352166263305</v>
      </c>
    </row>
    <row r="522" spans="1:10" x14ac:dyDescent="0.4">
      <c r="A522">
        <v>603</v>
      </c>
      <c r="B522" t="s">
        <v>95</v>
      </c>
      <c r="C522" t="s">
        <v>97</v>
      </c>
      <c r="D522" t="s">
        <v>97</v>
      </c>
      <c r="E522">
        <v>0</v>
      </c>
      <c r="F522" t="s">
        <v>94</v>
      </c>
      <c r="G522" t="s">
        <v>99</v>
      </c>
      <c r="H522" s="21">
        <v>1.85975061747596E-3</v>
      </c>
      <c r="I522" s="1">
        <v>999999.1</v>
      </c>
      <c r="J522" s="21">
        <v>999999.1</v>
      </c>
    </row>
    <row r="523" spans="1:10" x14ac:dyDescent="0.4">
      <c r="A523">
        <v>604</v>
      </c>
      <c r="B523" t="s">
        <v>95</v>
      </c>
      <c r="C523" t="s">
        <v>97</v>
      </c>
      <c r="D523" t="s">
        <v>97</v>
      </c>
      <c r="E523">
        <v>0</v>
      </c>
      <c r="F523" t="s">
        <v>94</v>
      </c>
      <c r="G523" t="s">
        <v>99</v>
      </c>
      <c r="H523" s="21">
        <v>1.8597508047327399E-3</v>
      </c>
      <c r="I523" s="1">
        <v>4679.8345765939603</v>
      </c>
      <c r="J523" s="21">
        <v>0.99999974368003397</v>
      </c>
    </row>
    <row r="524" spans="1:10" x14ac:dyDescent="0.4">
      <c r="A524">
        <v>605</v>
      </c>
      <c r="B524" t="s">
        <v>95</v>
      </c>
      <c r="C524" t="s">
        <v>97</v>
      </c>
      <c r="D524" t="s">
        <v>97</v>
      </c>
      <c r="E524">
        <v>0</v>
      </c>
      <c r="F524" t="s">
        <v>94</v>
      </c>
      <c r="G524" t="s">
        <v>99</v>
      </c>
      <c r="H524" s="21">
        <v>1.85975139287382E-3</v>
      </c>
      <c r="I524" s="1">
        <v>4679.8356774341901</v>
      </c>
      <c r="J524" s="21">
        <v>0.999998974720409</v>
      </c>
    </row>
    <row r="525" spans="1:10" x14ac:dyDescent="0.4">
      <c r="A525">
        <v>606</v>
      </c>
      <c r="B525" t="s">
        <v>95</v>
      </c>
      <c r="C525" t="s">
        <v>97</v>
      </c>
      <c r="D525" t="s">
        <v>97</v>
      </c>
      <c r="E525">
        <v>0</v>
      </c>
      <c r="F525" t="s">
        <v>94</v>
      </c>
      <c r="G525" t="s">
        <v>99</v>
      </c>
      <c r="H525" s="21">
        <v>1.85975236356151E-3</v>
      </c>
      <c r="I525" s="1">
        <v>4679.8375121679501</v>
      </c>
      <c r="J525" s="21">
        <v>0.99999769312193598</v>
      </c>
    </row>
    <row r="526" spans="1:10" x14ac:dyDescent="0.4">
      <c r="A526">
        <v>607</v>
      </c>
      <c r="B526" t="s">
        <v>95</v>
      </c>
      <c r="C526" t="s">
        <v>97</v>
      </c>
      <c r="D526" t="s">
        <v>97</v>
      </c>
      <c r="E526">
        <v>0</v>
      </c>
      <c r="F526" t="s">
        <v>94</v>
      </c>
      <c r="G526" t="s">
        <v>99</v>
      </c>
      <c r="H526" s="21">
        <v>1.8597537495256299E-3</v>
      </c>
      <c r="I526" s="1">
        <v>4679.8400807953203</v>
      </c>
      <c r="J526" s="21">
        <v>0.99999589888597296</v>
      </c>
    </row>
    <row r="527" spans="1:10" x14ac:dyDescent="0.4">
      <c r="A527">
        <v>608</v>
      </c>
      <c r="B527" t="s">
        <v>95</v>
      </c>
      <c r="C527" t="s">
        <v>97</v>
      </c>
      <c r="D527" t="s">
        <v>97</v>
      </c>
      <c r="E527">
        <v>0</v>
      </c>
      <c r="F527" t="s">
        <v>94</v>
      </c>
      <c r="G527" t="s">
        <v>99</v>
      </c>
      <c r="H527" s="21">
        <v>1.85975550961698E-3</v>
      </c>
      <c r="I527" s="1">
        <v>4679.8433833163999</v>
      </c>
      <c r="J527" s="21">
        <v>0.99999359201441496</v>
      </c>
    </row>
    <row r="528" spans="1:10" x14ac:dyDescent="0.4">
      <c r="A528">
        <v>609</v>
      </c>
      <c r="B528" t="s">
        <v>95</v>
      </c>
      <c r="C528" t="s">
        <v>97</v>
      </c>
      <c r="D528" t="s">
        <v>97</v>
      </c>
      <c r="E528">
        <v>0</v>
      </c>
      <c r="F528" t="s">
        <v>94</v>
      </c>
      <c r="G528" t="s">
        <v>99</v>
      </c>
      <c r="H528" s="21">
        <v>1.8597576568244701E-3</v>
      </c>
      <c r="I528" s="1">
        <v>4679.8474197313299</v>
      </c>
      <c r="J528" s="21">
        <v>0.99999077250970503</v>
      </c>
    </row>
    <row r="529" spans="1:10" x14ac:dyDescent="0.4">
      <c r="A529">
        <v>610</v>
      </c>
      <c r="B529" t="s">
        <v>95</v>
      </c>
      <c r="C529" t="s">
        <v>97</v>
      </c>
      <c r="D529" t="s">
        <v>97</v>
      </c>
      <c r="E529">
        <v>0</v>
      </c>
      <c r="F529" t="s">
        <v>94</v>
      </c>
      <c r="G529" t="s">
        <v>99</v>
      </c>
      <c r="H529" s="21">
        <v>1.8597602100552601E-3</v>
      </c>
      <c r="I529" s="1">
        <v>4679.8521900402702</v>
      </c>
      <c r="J529" s="21">
        <v>0.99998744037482401</v>
      </c>
    </row>
    <row r="530" spans="1:10" x14ac:dyDescent="0.4">
      <c r="A530">
        <v>611</v>
      </c>
      <c r="B530" t="s">
        <v>95</v>
      </c>
      <c r="C530" t="s">
        <v>97</v>
      </c>
      <c r="D530" t="s">
        <v>97</v>
      </c>
      <c r="E530">
        <v>0</v>
      </c>
      <c r="F530" t="s">
        <v>94</v>
      </c>
      <c r="G530" t="s">
        <v>99</v>
      </c>
      <c r="H530" s="21">
        <v>1.8597631402860501E-3</v>
      </c>
      <c r="I530" s="1">
        <v>4679.8576942434302</v>
      </c>
      <c r="J530" s="21">
        <v>0.99998359561329597</v>
      </c>
    </row>
    <row r="531" spans="1:10" x14ac:dyDescent="0.4">
      <c r="A531">
        <v>612</v>
      </c>
      <c r="B531" t="s">
        <v>95</v>
      </c>
      <c r="C531" t="s">
        <v>97</v>
      </c>
      <c r="D531" t="s">
        <v>97</v>
      </c>
      <c r="E531">
        <v>0</v>
      </c>
      <c r="F531" t="s">
        <v>94</v>
      </c>
      <c r="G531" t="s">
        <v>99</v>
      </c>
      <c r="H531" s="21">
        <v>1.8450526316240901E-3</v>
      </c>
      <c r="I531" s="1">
        <v>999999.1</v>
      </c>
      <c r="J531" s="21">
        <v>999999.1</v>
      </c>
    </row>
    <row r="532" spans="1:10" x14ac:dyDescent="0.4">
      <c r="A532">
        <v>613</v>
      </c>
      <c r="B532" t="s">
        <v>95</v>
      </c>
      <c r="C532" t="s">
        <v>97</v>
      </c>
      <c r="D532" t="s">
        <v>97</v>
      </c>
      <c r="E532">
        <v>0</v>
      </c>
      <c r="F532" t="s">
        <v>94</v>
      </c>
      <c r="G532" t="s">
        <v>99</v>
      </c>
      <c r="H532" s="21">
        <v>1.8450528190818299E-3</v>
      </c>
      <c r="I532" s="1">
        <v>4685.1908751190103</v>
      </c>
      <c r="J532" s="21">
        <v>0.99999974233202005</v>
      </c>
    </row>
    <row r="533" spans="1:10" x14ac:dyDescent="0.4">
      <c r="A533">
        <v>614</v>
      </c>
      <c r="B533" t="s">
        <v>95</v>
      </c>
      <c r="C533" t="s">
        <v>97</v>
      </c>
      <c r="D533" t="s">
        <v>97</v>
      </c>
      <c r="E533">
        <v>0</v>
      </c>
      <c r="F533" t="s">
        <v>94</v>
      </c>
      <c r="G533" t="s">
        <v>99</v>
      </c>
      <c r="H533" s="21">
        <v>1.8450534240817701E-3</v>
      </c>
      <c r="I533" s="1">
        <v>4685.1919849722999</v>
      </c>
      <c r="J533" s="21">
        <v>0.99999896932835497</v>
      </c>
    </row>
    <row r="534" spans="1:10" x14ac:dyDescent="0.4">
      <c r="A534">
        <v>615</v>
      </c>
      <c r="B534" t="s">
        <v>95</v>
      </c>
      <c r="C534" t="s">
        <v>97</v>
      </c>
      <c r="D534" t="s">
        <v>97</v>
      </c>
      <c r="E534">
        <v>0</v>
      </c>
      <c r="F534" t="s">
        <v>94</v>
      </c>
      <c r="G534" t="s">
        <v>99</v>
      </c>
      <c r="H534" s="21">
        <v>1.8450544158610401E-3</v>
      </c>
      <c r="I534" s="1">
        <v>4685.1938347278401</v>
      </c>
      <c r="J534" s="21">
        <v>0.999997680989822</v>
      </c>
    </row>
    <row r="535" spans="1:10" x14ac:dyDescent="0.4">
      <c r="A535">
        <v>616</v>
      </c>
      <c r="B535" t="s">
        <v>95</v>
      </c>
      <c r="C535" t="s">
        <v>97</v>
      </c>
      <c r="D535" t="s">
        <v>97</v>
      </c>
      <c r="E535">
        <v>0</v>
      </c>
      <c r="F535" t="s">
        <v>94</v>
      </c>
      <c r="G535" t="s">
        <v>99</v>
      </c>
      <c r="H535" s="21">
        <v>1.84505579433863E-3</v>
      </c>
      <c r="I535" s="1">
        <v>4685.1964243857301</v>
      </c>
      <c r="J535" s="21">
        <v>0.99999587731778905</v>
      </c>
    </row>
    <row r="536" spans="1:10" x14ac:dyDescent="0.4">
      <c r="A536">
        <v>617</v>
      </c>
      <c r="B536" t="s">
        <v>95</v>
      </c>
      <c r="C536" t="s">
        <v>97</v>
      </c>
      <c r="D536" t="s">
        <v>97</v>
      </c>
      <c r="E536">
        <v>0</v>
      </c>
      <c r="F536" t="s">
        <v>94</v>
      </c>
      <c r="G536" t="s">
        <v>99</v>
      </c>
      <c r="H536" s="21">
        <v>1.8450575826204599E-3</v>
      </c>
      <c r="I536" s="1">
        <v>4685.1997539460699</v>
      </c>
      <c r="J536" s="21">
        <v>0.99999355831416603</v>
      </c>
    </row>
    <row r="537" spans="1:10" x14ac:dyDescent="0.4">
      <c r="A537">
        <v>618</v>
      </c>
      <c r="B537" t="s">
        <v>95</v>
      </c>
      <c r="C537" t="s">
        <v>97</v>
      </c>
      <c r="D537" t="s">
        <v>97</v>
      </c>
      <c r="E537">
        <v>0</v>
      </c>
      <c r="F537" t="s">
        <v>94</v>
      </c>
      <c r="G537" t="s">
        <v>99</v>
      </c>
      <c r="H537" s="21">
        <v>1.84505976491715E-3</v>
      </c>
      <c r="I537" s="1">
        <v>4685.2038234090396</v>
      </c>
      <c r="J537" s="21">
        <v>0.99999072398141198</v>
      </c>
    </row>
    <row r="538" spans="1:10" x14ac:dyDescent="0.4">
      <c r="A538">
        <v>619</v>
      </c>
      <c r="B538" t="s">
        <v>95</v>
      </c>
      <c r="C538" t="s">
        <v>97</v>
      </c>
      <c r="D538" t="s">
        <v>97</v>
      </c>
      <c r="E538">
        <v>0</v>
      </c>
      <c r="F538" t="s">
        <v>94</v>
      </c>
      <c r="G538" t="s">
        <v>99</v>
      </c>
      <c r="H538" s="21">
        <v>1.8450623531870399E-3</v>
      </c>
      <c r="I538" s="1">
        <v>4685.2086327748102</v>
      </c>
      <c r="J538" s="21">
        <v>0.99998737432253104</v>
      </c>
    </row>
    <row r="539" spans="1:10" x14ac:dyDescent="0.4">
      <c r="A539">
        <v>620</v>
      </c>
      <c r="B539" t="s">
        <v>95</v>
      </c>
      <c r="C539" t="s">
        <v>97</v>
      </c>
      <c r="D539" t="s">
        <v>97</v>
      </c>
      <c r="E539">
        <v>0</v>
      </c>
      <c r="F539" t="s">
        <v>94</v>
      </c>
      <c r="G539" t="s">
        <v>99</v>
      </c>
      <c r="H539" s="21">
        <v>1.84506533095262E-3</v>
      </c>
      <c r="I539" s="1">
        <v>4685.21418204363</v>
      </c>
      <c r="J539" s="21">
        <v>0.99998350934107405</v>
      </c>
    </row>
    <row r="540" spans="1:10" x14ac:dyDescent="0.4">
      <c r="A540">
        <v>621</v>
      </c>
      <c r="B540" t="s">
        <v>95</v>
      </c>
      <c r="C540" t="s">
        <v>97</v>
      </c>
      <c r="D540" t="s">
        <v>97</v>
      </c>
      <c r="E540">
        <v>0</v>
      </c>
      <c r="F540" t="s">
        <v>94</v>
      </c>
      <c r="G540" t="s">
        <v>99</v>
      </c>
      <c r="H540" s="21">
        <v>1.86185648799514E-3</v>
      </c>
      <c r="I540" s="1">
        <v>999999.1</v>
      </c>
      <c r="J540" s="21">
        <v>999999.1</v>
      </c>
    </row>
    <row r="541" spans="1:10" x14ac:dyDescent="0.4">
      <c r="A541">
        <v>622</v>
      </c>
      <c r="B541" t="s">
        <v>95</v>
      </c>
      <c r="C541" t="s">
        <v>97</v>
      </c>
      <c r="D541" t="s">
        <v>97</v>
      </c>
      <c r="E541">
        <v>0</v>
      </c>
      <c r="F541" t="s">
        <v>94</v>
      </c>
      <c r="G541" t="s">
        <v>99</v>
      </c>
      <c r="H541" s="21">
        <v>1.8618566894479901E-3</v>
      </c>
      <c r="I541" s="1">
        <v>4679.0722329845603</v>
      </c>
      <c r="J541" s="21">
        <v>0.99999974387266999</v>
      </c>
    </row>
    <row r="542" spans="1:10" x14ac:dyDescent="0.4">
      <c r="A542">
        <v>623</v>
      </c>
      <c r="B542" t="s">
        <v>95</v>
      </c>
      <c r="C542" t="s">
        <v>97</v>
      </c>
      <c r="D542" t="s">
        <v>97</v>
      </c>
      <c r="E542">
        <v>0</v>
      </c>
      <c r="F542" t="s">
        <v>94</v>
      </c>
      <c r="G542" t="s">
        <v>99</v>
      </c>
      <c r="H542" s="21">
        <v>1.8618572607011299E-3</v>
      </c>
      <c r="I542" s="1">
        <v>4679.0733325417395</v>
      </c>
      <c r="J542" s="21">
        <v>0.99999897549095196</v>
      </c>
    </row>
    <row r="543" spans="1:10" x14ac:dyDescent="0.4">
      <c r="A543">
        <v>624</v>
      </c>
      <c r="B543" t="s">
        <v>95</v>
      </c>
      <c r="C543" t="s">
        <v>97</v>
      </c>
      <c r="D543" t="s">
        <v>97</v>
      </c>
      <c r="E543">
        <v>0</v>
      </c>
      <c r="F543" t="s">
        <v>94</v>
      </c>
      <c r="G543" t="s">
        <v>99</v>
      </c>
      <c r="H543" s="21">
        <v>1.86185825016393E-3</v>
      </c>
      <c r="I543" s="1">
        <v>4679.0751651370701</v>
      </c>
      <c r="J543" s="21">
        <v>0.99999769485565804</v>
      </c>
    </row>
    <row r="544" spans="1:10" x14ac:dyDescent="0.4">
      <c r="A544">
        <v>625</v>
      </c>
      <c r="B544" t="s">
        <v>95</v>
      </c>
      <c r="C544" t="s">
        <v>97</v>
      </c>
      <c r="D544" t="s">
        <v>97</v>
      </c>
      <c r="E544">
        <v>0</v>
      </c>
      <c r="F544" t="s">
        <v>94</v>
      </c>
      <c r="G544" t="s">
        <v>99</v>
      </c>
      <c r="H544" s="21">
        <v>1.8618596113191301E-3</v>
      </c>
      <c r="I544" s="1">
        <v>4679.0777307706403</v>
      </c>
      <c r="J544" s="21">
        <v>0.99999590196814203</v>
      </c>
    </row>
    <row r="545" spans="1:10" x14ac:dyDescent="0.4">
      <c r="A545">
        <v>626</v>
      </c>
      <c r="B545" t="s">
        <v>95</v>
      </c>
      <c r="C545" t="s">
        <v>97</v>
      </c>
      <c r="D545" t="s">
        <v>97</v>
      </c>
      <c r="E545">
        <v>0</v>
      </c>
      <c r="F545" t="s">
        <v>94</v>
      </c>
      <c r="G545" t="s">
        <v>99</v>
      </c>
      <c r="H545" s="21">
        <v>1.86186136293825E-3</v>
      </c>
      <c r="I545" s="1">
        <v>4679.0810294425501</v>
      </c>
      <c r="J545" s="21">
        <v>0.99999359683029998</v>
      </c>
    </row>
    <row r="546" spans="1:10" x14ac:dyDescent="0.4">
      <c r="A546">
        <v>627</v>
      </c>
      <c r="B546" t="s">
        <v>95</v>
      </c>
      <c r="C546" t="s">
        <v>97</v>
      </c>
      <c r="D546" t="s">
        <v>97</v>
      </c>
      <c r="E546">
        <v>0</v>
      </c>
      <c r="F546" t="s">
        <v>94</v>
      </c>
      <c r="G546" t="s">
        <v>99</v>
      </c>
      <c r="H546" s="21">
        <v>1.86186352466417E-3</v>
      </c>
      <c r="I546" s="1">
        <v>4679.0850611529304</v>
      </c>
      <c r="J546" s="21">
        <v>0.99999077944457004</v>
      </c>
    </row>
    <row r="547" spans="1:10" x14ac:dyDescent="0.4">
      <c r="A547">
        <v>628</v>
      </c>
      <c r="B547" t="s">
        <v>95</v>
      </c>
      <c r="C547" t="s">
        <v>97</v>
      </c>
      <c r="D547" t="s">
        <v>97</v>
      </c>
      <c r="E547">
        <v>0</v>
      </c>
      <c r="F547" t="s">
        <v>94</v>
      </c>
      <c r="G547" t="s">
        <v>99</v>
      </c>
      <c r="H547" s="21">
        <v>1.8618660586783901E-3</v>
      </c>
      <c r="I547" s="1">
        <v>4679.0898259019395</v>
      </c>
      <c r="J547" s="21">
        <v>0.99998744981392895</v>
      </c>
    </row>
    <row r="548" spans="1:10" x14ac:dyDescent="0.4">
      <c r="A548">
        <v>629</v>
      </c>
      <c r="B548" t="s">
        <v>95</v>
      </c>
      <c r="C548" t="s">
        <v>97</v>
      </c>
      <c r="D548" t="s">
        <v>97</v>
      </c>
      <c r="E548">
        <v>0</v>
      </c>
      <c r="F548" t="s">
        <v>94</v>
      </c>
      <c r="G548" t="s">
        <v>99</v>
      </c>
      <c r="H548" s="21">
        <v>1.8618689840020301E-3</v>
      </c>
      <c r="I548" s="1">
        <v>4679.0953236897703</v>
      </c>
      <c r="J548" s="21">
        <v>0.999983607941901</v>
      </c>
    </row>
    <row r="549" spans="1:10" x14ac:dyDescent="0.4">
      <c r="A549">
        <v>630</v>
      </c>
      <c r="B549" t="s">
        <v>95</v>
      </c>
      <c r="C549" t="s">
        <v>97</v>
      </c>
      <c r="D549" t="s">
        <v>97</v>
      </c>
      <c r="E549">
        <v>0</v>
      </c>
      <c r="F549" t="s">
        <v>94</v>
      </c>
      <c r="G549" t="s">
        <v>99</v>
      </c>
      <c r="H549" s="21">
        <v>1.8429590470642799E-3</v>
      </c>
      <c r="I549" s="1">
        <v>999999.1</v>
      </c>
      <c r="J549" s="21">
        <v>999999.1</v>
      </c>
    </row>
    <row r="550" spans="1:10" x14ac:dyDescent="0.4">
      <c r="A550">
        <v>631</v>
      </c>
      <c r="B550" t="s">
        <v>95</v>
      </c>
      <c r="C550" t="s">
        <v>97</v>
      </c>
      <c r="D550" t="s">
        <v>97</v>
      </c>
      <c r="E550">
        <v>0</v>
      </c>
      <c r="F550" t="s">
        <v>94</v>
      </c>
      <c r="G550" t="s">
        <v>99</v>
      </c>
      <c r="H550" s="21">
        <v>1.8429592491072599E-3</v>
      </c>
      <c r="I550" s="1">
        <v>4685.9589100231897</v>
      </c>
      <c r="J550" s="21">
        <v>0.99999974213951104</v>
      </c>
    </row>
    <row r="551" spans="1:10" x14ac:dyDescent="0.4">
      <c r="A551">
        <v>632</v>
      </c>
      <c r="B551" t="s">
        <v>95</v>
      </c>
      <c r="C551" t="s">
        <v>97</v>
      </c>
      <c r="D551" t="s">
        <v>97</v>
      </c>
      <c r="E551">
        <v>0</v>
      </c>
      <c r="F551" t="s">
        <v>94</v>
      </c>
      <c r="G551" t="s">
        <v>99</v>
      </c>
      <c r="H551" s="21">
        <v>1.84295984981661E-3</v>
      </c>
      <c r="I551" s="1">
        <v>4685.9600211686002</v>
      </c>
      <c r="J551" s="21">
        <v>0.99999896855831605</v>
      </c>
    </row>
    <row r="552" spans="1:10" x14ac:dyDescent="0.4">
      <c r="A552">
        <v>633</v>
      </c>
      <c r="B552" t="s">
        <v>95</v>
      </c>
      <c r="C552" t="s">
        <v>97</v>
      </c>
      <c r="D552" t="s">
        <v>97</v>
      </c>
      <c r="E552">
        <v>0</v>
      </c>
      <c r="F552" t="s">
        <v>94</v>
      </c>
      <c r="G552" t="s">
        <v>99</v>
      </c>
      <c r="H552" s="21">
        <v>1.8429608430544601E-3</v>
      </c>
      <c r="I552" s="1">
        <v>4685.9618730776901</v>
      </c>
      <c r="J552" s="21">
        <v>0.99999767925723604</v>
      </c>
    </row>
    <row r="553" spans="1:10" x14ac:dyDescent="0.4">
      <c r="A553">
        <v>634</v>
      </c>
      <c r="B553" t="s">
        <v>95</v>
      </c>
      <c r="C553" t="s">
        <v>97</v>
      </c>
      <c r="D553" t="s">
        <v>97</v>
      </c>
      <c r="E553">
        <v>0</v>
      </c>
      <c r="F553" t="s">
        <v>94</v>
      </c>
      <c r="G553" t="s">
        <v>99</v>
      </c>
      <c r="H553" s="21">
        <v>1.84296221499832E-3</v>
      </c>
      <c r="I553" s="1">
        <v>4685.9644657505396</v>
      </c>
      <c r="J553" s="21">
        <v>0.99999587423763803</v>
      </c>
    </row>
    <row r="554" spans="1:10" x14ac:dyDescent="0.4">
      <c r="A554">
        <v>635</v>
      </c>
      <c r="B554" t="s">
        <v>95</v>
      </c>
      <c r="C554" t="s">
        <v>97</v>
      </c>
      <c r="D554" t="s">
        <v>97</v>
      </c>
      <c r="E554">
        <v>0</v>
      </c>
      <c r="F554" t="s">
        <v>94</v>
      </c>
      <c r="G554" t="s">
        <v>99</v>
      </c>
      <c r="H554" s="21">
        <v>1.84296400906961E-3</v>
      </c>
      <c r="I554" s="1">
        <v>4685.9677991872704</v>
      </c>
      <c r="J554" s="21">
        <v>0.99999355350143604</v>
      </c>
    </row>
    <row r="555" spans="1:10" x14ac:dyDescent="0.4">
      <c r="A555">
        <v>636</v>
      </c>
      <c r="B555" t="s">
        <v>95</v>
      </c>
      <c r="C555" t="s">
        <v>97</v>
      </c>
      <c r="D555" t="s">
        <v>97</v>
      </c>
      <c r="E555">
        <v>0</v>
      </c>
      <c r="F555" t="s">
        <v>94</v>
      </c>
      <c r="G555" t="s">
        <v>99</v>
      </c>
      <c r="H555" s="21">
        <v>1.84296620200297E-3</v>
      </c>
      <c r="I555" s="1">
        <v>4685.97187338804</v>
      </c>
      <c r="J555" s="21">
        <v>0.99999071705108999</v>
      </c>
    </row>
    <row r="556" spans="1:10" x14ac:dyDescent="0.4">
      <c r="A556">
        <v>637</v>
      </c>
      <c r="B556" t="s">
        <v>95</v>
      </c>
      <c r="C556" t="s">
        <v>97</v>
      </c>
      <c r="D556" t="s">
        <v>97</v>
      </c>
      <c r="E556">
        <v>0</v>
      </c>
      <c r="F556" t="s">
        <v>94</v>
      </c>
      <c r="G556" t="s">
        <v>99</v>
      </c>
      <c r="H556" s="21">
        <v>1.84296878370602E-3</v>
      </c>
      <c r="I556" s="1">
        <v>4685.9766883530501</v>
      </c>
      <c r="J556" s="21">
        <v>0.99998736488960804</v>
      </c>
    </row>
    <row r="557" spans="1:10" x14ac:dyDescent="0.4">
      <c r="A557">
        <v>638</v>
      </c>
      <c r="B557" t="s">
        <v>95</v>
      </c>
      <c r="C557" t="s">
        <v>97</v>
      </c>
      <c r="D557" t="s">
        <v>97</v>
      </c>
      <c r="E557">
        <v>0</v>
      </c>
      <c r="F557" t="s">
        <v>94</v>
      </c>
      <c r="G557" t="s">
        <v>99</v>
      </c>
      <c r="H557" s="21">
        <v>1.8639639175971E-3</v>
      </c>
      <c r="I557" s="1">
        <v>999999.1</v>
      </c>
      <c r="J557" s="21">
        <v>999999.1</v>
      </c>
    </row>
    <row r="558" spans="1:10" x14ac:dyDescent="0.4">
      <c r="A558">
        <v>639</v>
      </c>
      <c r="B558" t="s">
        <v>95</v>
      </c>
      <c r="C558" t="s">
        <v>97</v>
      </c>
      <c r="D558" t="s">
        <v>97</v>
      </c>
      <c r="E558">
        <v>0</v>
      </c>
      <c r="F558" t="s">
        <v>94</v>
      </c>
      <c r="G558" t="s">
        <v>99</v>
      </c>
      <c r="H558" s="21">
        <v>1.86396410749628E-3</v>
      </c>
      <c r="I558" s="1">
        <v>4678.3105979788797</v>
      </c>
      <c r="J558" s="21">
        <v>0.99999974406532099</v>
      </c>
    </row>
    <row r="559" spans="1:10" x14ac:dyDescent="0.4">
      <c r="A559">
        <v>640</v>
      </c>
      <c r="B559" t="s">
        <v>95</v>
      </c>
      <c r="C559" t="s">
        <v>97</v>
      </c>
      <c r="D559" t="s">
        <v>97</v>
      </c>
      <c r="E559">
        <v>0</v>
      </c>
      <c r="F559" t="s">
        <v>94</v>
      </c>
      <c r="G559" t="s">
        <v>99</v>
      </c>
      <c r="H559" s="21">
        <v>1.86396467753738E-3</v>
      </c>
      <c r="I559" s="1">
        <v>4678.3116962541199</v>
      </c>
      <c r="J559" s="21">
        <v>0.99999897626155698</v>
      </c>
    </row>
    <row r="560" spans="1:10" x14ac:dyDescent="0.4">
      <c r="A560">
        <v>641</v>
      </c>
      <c r="B560" t="s">
        <v>95</v>
      </c>
      <c r="C560" t="s">
        <v>97</v>
      </c>
      <c r="D560" t="s">
        <v>97</v>
      </c>
      <c r="E560">
        <v>0</v>
      </c>
      <c r="F560" t="s">
        <v>94</v>
      </c>
      <c r="G560" t="s">
        <v>99</v>
      </c>
      <c r="H560" s="21">
        <v>1.8639656629652599E-3</v>
      </c>
      <c r="I560" s="1">
        <v>4678.3135267129101</v>
      </c>
      <c r="J560" s="21">
        <v>0.99999769658951798</v>
      </c>
    </row>
    <row r="561" spans="1:10" x14ac:dyDescent="0.4">
      <c r="A561">
        <v>642</v>
      </c>
      <c r="B561" t="s">
        <v>95</v>
      </c>
      <c r="C561" t="s">
        <v>97</v>
      </c>
      <c r="D561" t="s">
        <v>97</v>
      </c>
      <c r="E561">
        <v>0</v>
      </c>
      <c r="F561" t="s">
        <v>94</v>
      </c>
      <c r="G561" t="s">
        <v>99</v>
      </c>
      <c r="H561" s="21">
        <v>1.8639670253327301E-3</v>
      </c>
      <c r="I561" s="1">
        <v>4678.3160893553104</v>
      </c>
      <c r="J561" s="21">
        <v>0.99999590505055702</v>
      </c>
    </row>
    <row r="562" spans="1:10" x14ac:dyDescent="0.4">
      <c r="A562">
        <v>643</v>
      </c>
      <c r="B562" t="s">
        <v>95</v>
      </c>
      <c r="C562" t="s">
        <v>97</v>
      </c>
      <c r="D562" t="s">
        <v>97</v>
      </c>
      <c r="E562">
        <v>0</v>
      </c>
      <c r="F562" t="s">
        <v>94</v>
      </c>
      <c r="G562" t="s">
        <v>99</v>
      </c>
      <c r="H562" s="21">
        <v>1.86396878900704E-3</v>
      </c>
      <c r="I562" s="1">
        <v>4678.31938418142</v>
      </c>
      <c r="J562" s="21">
        <v>0.99999360164656803</v>
      </c>
    </row>
    <row r="563" spans="1:10" x14ac:dyDescent="0.4">
      <c r="A563">
        <v>644</v>
      </c>
      <c r="B563" t="s">
        <v>95</v>
      </c>
      <c r="C563" t="s">
        <v>97</v>
      </c>
      <c r="D563" t="s">
        <v>97</v>
      </c>
      <c r="E563">
        <v>0</v>
      </c>
      <c r="F563" t="s">
        <v>94</v>
      </c>
      <c r="G563" t="s">
        <v>99</v>
      </c>
      <c r="H563" s="21">
        <v>1.86397094631954E-3</v>
      </c>
      <c r="I563" s="1">
        <v>4678.3234111913798</v>
      </c>
      <c r="J563" s="21">
        <v>0.99999078637998695</v>
      </c>
    </row>
    <row r="564" spans="1:10" x14ac:dyDescent="0.4">
      <c r="A564">
        <v>645</v>
      </c>
      <c r="B564" t="s">
        <v>95</v>
      </c>
      <c r="C564" t="s">
        <v>97</v>
      </c>
      <c r="D564" t="s">
        <v>97</v>
      </c>
      <c r="E564">
        <v>0</v>
      </c>
      <c r="F564" t="s">
        <v>94</v>
      </c>
      <c r="G564" t="s">
        <v>99</v>
      </c>
      <c r="H564" s="21">
        <v>1.8639734643945301E-3</v>
      </c>
      <c r="I564" s="1">
        <v>4678.3281703853499</v>
      </c>
      <c r="J564" s="21">
        <v>0.99998745925378696</v>
      </c>
    </row>
    <row r="565" spans="1:10" x14ac:dyDescent="0.4">
      <c r="A565">
        <v>646</v>
      </c>
      <c r="B565" t="s">
        <v>95</v>
      </c>
      <c r="C565" t="s">
        <v>97</v>
      </c>
      <c r="D565" t="s">
        <v>97</v>
      </c>
      <c r="E565">
        <v>0</v>
      </c>
      <c r="F565" t="s">
        <v>94</v>
      </c>
      <c r="G565" t="s">
        <v>99</v>
      </c>
      <c r="H565" s="21">
        <v>1.86397638824508E-3</v>
      </c>
      <c r="I565" s="1">
        <v>4678.3336617634905</v>
      </c>
      <c r="J565" s="21">
        <v>0.99998362027148802</v>
      </c>
    </row>
    <row r="566" spans="1:10" x14ac:dyDescent="0.4">
      <c r="A566">
        <v>647</v>
      </c>
      <c r="B566" t="s">
        <v>95</v>
      </c>
      <c r="C566" t="s">
        <v>97</v>
      </c>
      <c r="D566" t="s">
        <v>97</v>
      </c>
      <c r="E566">
        <v>0</v>
      </c>
      <c r="F566" t="s">
        <v>94</v>
      </c>
      <c r="G566" t="s">
        <v>99</v>
      </c>
      <c r="H566" s="21">
        <v>1.8408669755660099E-3</v>
      </c>
      <c r="I566" s="1">
        <v>999999.1</v>
      </c>
      <c r="J566" s="21">
        <v>999999.1</v>
      </c>
    </row>
    <row r="567" spans="1:10" x14ac:dyDescent="0.4">
      <c r="A567">
        <v>648</v>
      </c>
      <c r="B567" t="s">
        <v>95</v>
      </c>
      <c r="C567" t="s">
        <v>97</v>
      </c>
      <c r="D567" t="s">
        <v>97</v>
      </c>
      <c r="E567">
        <v>0</v>
      </c>
      <c r="F567" t="s">
        <v>94</v>
      </c>
      <c r="G567" t="s">
        <v>99</v>
      </c>
      <c r="H567" s="21">
        <v>1.8408671871311E-3</v>
      </c>
      <c r="I567" s="1">
        <v>4686.7276591609198</v>
      </c>
      <c r="J567" s="21">
        <v>0.99999974194701702</v>
      </c>
    </row>
    <row r="568" spans="1:10" x14ac:dyDescent="0.4">
      <c r="A568">
        <v>649</v>
      </c>
      <c r="B568" t="s">
        <v>95</v>
      </c>
      <c r="C568" t="s">
        <v>97</v>
      </c>
      <c r="D568" t="s">
        <v>97</v>
      </c>
      <c r="E568">
        <v>0</v>
      </c>
      <c r="F568" t="s">
        <v>94</v>
      </c>
      <c r="G568" t="s">
        <v>99</v>
      </c>
      <c r="H568" s="21">
        <v>1.8408677807292999E-3</v>
      </c>
      <c r="I568" s="1">
        <v>4686.7287715995999</v>
      </c>
      <c r="J568" s="21">
        <v>0.99999896778834196</v>
      </c>
    </row>
    <row r="569" spans="1:10" x14ac:dyDescent="0.4">
      <c r="A569">
        <v>650</v>
      </c>
      <c r="B569" t="s">
        <v>95</v>
      </c>
      <c r="C569" t="s">
        <v>97</v>
      </c>
      <c r="D569" t="s">
        <v>97</v>
      </c>
      <c r="E569">
        <v>0</v>
      </c>
      <c r="F569" t="s">
        <v>94</v>
      </c>
      <c r="G569" t="s">
        <v>99</v>
      </c>
      <c r="H569" s="21">
        <v>1.84086878430643E-3</v>
      </c>
      <c r="I569" s="1">
        <v>4686.7306256641295</v>
      </c>
      <c r="J569" s="21">
        <v>0.99999767752479496</v>
      </c>
    </row>
    <row r="570" spans="1:10" x14ac:dyDescent="0.4">
      <c r="A570">
        <v>651</v>
      </c>
      <c r="B570" t="s">
        <v>95</v>
      </c>
      <c r="C570" t="s">
        <v>97</v>
      </c>
      <c r="D570" t="s">
        <v>97</v>
      </c>
      <c r="E570">
        <v>0</v>
      </c>
      <c r="F570" t="s">
        <v>94</v>
      </c>
      <c r="G570" t="s">
        <v>99</v>
      </c>
      <c r="H570" s="21">
        <v>1.8408701882778799E-3</v>
      </c>
      <c r="I570" s="1">
        <v>4686.7332213545997</v>
      </c>
      <c r="J570" s="21">
        <v>0.99999587115774702</v>
      </c>
    </row>
    <row r="571" spans="1:10" x14ac:dyDescent="0.4">
      <c r="A571">
        <v>652</v>
      </c>
      <c r="B571" t="s">
        <v>95</v>
      </c>
      <c r="C571" t="s">
        <v>97</v>
      </c>
      <c r="D571" t="s">
        <v>97</v>
      </c>
      <c r="E571">
        <v>0</v>
      </c>
      <c r="F571" t="s">
        <v>94</v>
      </c>
      <c r="G571" t="s">
        <v>99</v>
      </c>
      <c r="H571" s="21">
        <v>1.8408719696150001E-3</v>
      </c>
      <c r="I571" s="1">
        <v>4686.7365586711303</v>
      </c>
      <c r="J571" s="21">
        <v>0.99999354868911094</v>
      </c>
    </row>
    <row r="572" spans="1:10" x14ac:dyDescent="0.4">
      <c r="A572">
        <v>653</v>
      </c>
      <c r="B572" t="s">
        <v>95</v>
      </c>
      <c r="C572" t="s">
        <v>97</v>
      </c>
      <c r="D572" t="s">
        <v>97</v>
      </c>
      <c r="E572">
        <v>0</v>
      </c>
      <c r="F572" t="s">
        <v>94</v>
      </c>
      <c r="G572" t="s">
        <v>99</v>
      </c>
      <c r="H572" s="21">
        <v>1.8408741551302599E-3</v>
      </c>
      <c r="I572" s="1">
        <v>4686.7406376138997</v>
      </c>
      <c r="J572" s="21">
        <v>0.99999071012135099</v>
      </c>
    </row>
    <row r="573" spans="1:10" x14ac:dyDescent="0.4">
      <c r="A573">
        <v>654</v>
      </c>
      <c r="B573" t="s">
        <v>95</v>
      </c>
      <c r="C573" t="s">
        <v>97</v>
      </c>
      <c r="D573" t="s">
        <v>97</v>
      </c>
      <c r="E573">
        <v>0</v>
      </c>
      <c r="F573" t="s">
        <v>94</v>
      </c>
      <c r="G573" t="s">
        <v>99</v>
      </c>
      <c r="H573" s="21">
        <v>1.8408767389630201E-3</v>
      </c>
      <c r="I573" s="1">
        <v>4686.7454581830998</v>
      </c>
      <c r="J573" s="21">
        <v>0.99998735545747897</v>
      </c>
    </row>
    <row r="574" spans="1:10" x14ac:dyDescent="0.4">
      <c r="A574">
        <v>655</v>
      </c>
      <c r="B574" t="s">
        <v>95</v>
      </c>
      <c r="C574" t="s">
        <v>97</v>
      </c>
      <c r="D574" t="s">
        <v>97</v>
      </c>
      <c r="E574">
        <v>0</v>
      </c>
      <c r="F574" t="s">
        <v>94</v>
      </c>
      <c r="G574" t="s">
        <v>99</v>
      </c>
      <c r="H574" s="21">
        <v>1.8660729011720401E-3</v>
      </c>
      <c r="I574" s="1">
        <v>999999.1</v>
      </c>
      <c r="J574" s="21">
        <v>999999.1</v>
      </c>
    </row>
    <row r="575" spans="1:10" x14ac:dyDescent="0.4">
      <c r="A575">
        <v>656</v>
      </c>
      <c r="B575" t="s">
        <v>95</v>
      </c>
      <c r="C575" t="s">
        <v>97</v>
      </c>
      <c r="D575" t="s">
        <v>97</v>
      </c>
      <c r="E575">
        <v>0</v>
      </c>
      <c r="F575" t="s">
        <v>94</v>
      </c>
      <c r="G575" t="s">
        <v>99</v>
      </c>
      <c r="H575" s="21">
        <v>1.86607308457757E-3</v>
      </c>
      <c r="I575" s="1">
        <v>4677.5496709558702</v>
      </c>
      <c r="J575" s="21">
        <v>0.99999974425798799</v>
      </c>
    </row>
    <row r="576" spans="1:10" x14ac:dyDescent="0.4">
      <c r="A576">
        <v>657</v>
      </c>
      <c r="B576" t="s">
        <v>95</v>
      </c>
      <c r="C576" t="s">
        <v>97</v>
      </c>
      <c r="D576" t="s">
        <v>97</v>
      </c>
      <c r="E576">
        <v>0</v>
      </c>
      <c r="F576" t="s">
        <v>94</v>
      </c>
      <c r="G576" t="s">
        <v>99</v>
      </c>
      <c r="H576" s="21">
        <v>1.86607367625067E-3</v>
      </c>
      <c r="I576" s="1">
        <v>4677.5507679503098</v>
      </c>
      <c r="J576" s="21">
        <v>0.99999897703222296</v>
      </c>
    </row>
    <row r="577" spans="1:10" x14ac:dyDescent="0.4">
      <c r="A577">
        <v>658</v>
      </c>
      <c r="B577" t="s">
        <v>95</v>
      </c>
      <c r="C577" t="s">
        <v>97</v>
      </c>
      <c r="D577" t="s">
        <v>97</v>
      </c>
      <c r="E577">
        <v>0</v>
      </c>
      <c r="F577" t="s">
        <v>94</v>
      </c>
      <c r="G577" t="s">
        <v>99</v>
      </c>
      <c r="H577" s="21">
        <v>1.86607463683071E-3</v>
      </c>
      <c r="I577" s="1">
        <v>4677.5525962744296</v>
      </c>
      <c r="J577" s="21">
        <v>0.99999769832351504</v>
      </c>
    </row>
    <row r="578" spans="1:10" x14ac:dyDescent="0.4">
      <c r="A578">
        <v>659</v>
      </c>
      <c r="B578" t="s">
        <v>95</v>
      </c>
      <c r="C578" t="s">
        <v>97</v>
      </c>
      <c r="D578" t="s">
        <v>97</v>
      </c>
      <c r="E578">
        <v>0</v>
      </c>
      <c r="F578" t="s">
        <v>94</v>
      </c>
      <c r="G578" t="s">
        <v>99</v>
      </c>
      <c r="H578" s="21">
        <v>1.8660760049126401E-3</v>
      </c>
      <c r="I578" s="1">
        <v>4677.5551559282903</v>
      </c>
      <c r="J578" s="21">
        <v>0.99999590813321604</v>
      </c>
    </row>
    <row r="579" spans="1:10" x14ac:dyDescent="0.4">
      <c r="A579">
        <v>660</v>
      </c>
      <c r="B579" t="s">
        <v>95</v>
      </c>
      <c r="C579" t="s">
        <v>97</v>
      </c>
      <c r="D579" t="s">
        <v>97</v>
      </c>
      <c r="E579">
        <v>0</v>
      </c>
      <c r="F579" t="s">
        <v>94</v>
      </c>
      <c r="G579" t="s">
        <v>99</v>
      </c>
      <c r="H579" s="21">
        <v>1.8660777641459701E-3</v>
      </c>
      <c r="I579" s="1">
        <v>4677.5584469119904</v>
      </c>
      <c r="J579" s="21">
        <v>0.999993606463218</v>
      </c>
    </row>
    <row r="580" spans="1:10" x14ac:dyDescent="0.4">
      <c r="A580">
        <v>661</v>
      </c>
      <c r="B580" t="s">
        <v>95</v>
      </c>
      <c r="C580" t="s">
        <v>97</v>
      </c>
      <c r="D580" t="s">
        <v>97</v>
      </c>
      <c r="E580">
        <v>0</v>
      </c>
      <c r="F580" t="s">
        <v>94</v>
      </c>
      <c r="G580" t="s">
        <v>99</v>
      </c>
      <c r="H580" s="21">
        <v>1.86607989684589E-3</v>
      </c>
      <c r="I580" s="1">
        <v>4677.5624692256597</v>
      </c>
      <c r="J580" s="21">
        <v>0.99999079331595297</v>
      </c>
    </row>
    <row r="581" spans="1:10" x14ac:dyDescent="0.4">
      <c r="A581">
        <v>662</v>
      </c>
      <c r="B581" t="s">
        <v>95</v>
      </c>
      <c r="C581" t="s">
        <v>97</v>
      </c>
      <c r="D581" t="s">
        <v>97</v>
      </c>
      <c r="E581">
        <v>0</v>
      </c>
      <c r="F581" t="s">
        <v>94</v>
      </c>
      <c r="G581" t="s">
        <v>99</v>
      </c>
      <c r="H581" s="21">
        <v>1.8660824264569299E-3</v>
      </c>
      <c r="I581" s="1">
        <v>4677.5672228694502</v>
      </c>
      <c r="J581" s="21">
        <v>0.99998746869439303</v>
      </c>
    </row>
    <row r="582" spans="1:10" x14ac:dyDescent="0.4">
      <c r="A582">
        <v>663</v>
      </c>
      <c r="B582" t="s">
        <v>95</v>
      </c>
      <c r="C582" t="s">
        <v>97</v>
      </c>
      <c r="D582" t="s">
        <v>97</v>
      </c>
      <c r="E582">
        <v>0</v>
      </c>
      <c r="F582" t="s">
        <v>94</v>
      </c>
      <c r="G582" t="s">
        <v>99</v>
      </c>
      <c r="H582" s="21">
        <v>1.83877646152285E-3</v>
      </c>
      <c r="I582" s="1">
        <v>999999.1</v>
      </c>
      <c r="J582" s="21">
        <v>999999.1</v>
      </c>
    </row>
    <row r="583" spans="1:10" x14ac:dyDescent="0.4">
      <c r="A583">
        <v>664</v>
      </c>
      <c r="B583" t="s">
        <v>95</v>
      </c>
      <c r="C583" t="s">
        <v>97</v>
      </c>
      <c r="D583" t="s">
        <v>97</v>
      </c>
      <c r="E583">
        <v>0</v>
      </c>
      <c r="F583" t="s">
        <v>94</v>
      </c>
      <c r="G583" t="s">
        <v>99</v>
      </c>
      <c r="H583" s="21">
        <v>1.8387766442598201E-3</v>
      </c>
      <c r="I583" s="1">
        <v>4687.4971231622803</v>
      </c>
      <c r="J583" s="21">
        <v>0.99999974175453998</v>
      </c>
    </row>
    <row r="584" spans="1:10" x14ac:dyDescent="0.4">
      <c r="A584">
        <v>665</v>
      </c>
      <c r="B584" t="s">
        <v>95</v>
      </c>
      <c r="C584" t="s">
        <v>97</v>
      </c>
      <c r="D584" t="s">
        <v>97</v>
      </c>
      <c r="E584">
        <v>0</v>
      </c>
      <c r="F584" t="s">
        <v>94</v>
      </c>
      <c r="G584" t="s">
        <v>99</v>
      </c>
      <c r="H584" s="21">
        <v>1.8387772516696699E-3</v>
      </c>
      <c r="I584" s="1">
        <v>4687.4982368953697</v>
      </c>
      <c r="J584" s="21">
        <v>0.99999896701843305</v>
      </c>
    </row>
    <row r="585" spans="1:10" x14ac:dyDescent="0.4">
      <c r="A585">
        <v>666</v>
      </c>
      <c r="B585" t="s">
        <v>95</v>
      </c>
      <c r="C585" t="s">
        <v>97</v>
      </c>
      <c r="D585" t="s">
        <v>97</v>
      </c>
      <c r="E585">
        <v>0</v>
      </c>
      <c r="F585" t="s">
        <v>94</v>
      </c>
      <c r="G585" t="s">
        <v>99</v>
      </c>
      <c r="H585" s="21">
        <v>1.83877825222429E-3</v>
      </c>
      <c r="I585" s="1">
        <v>4687.5000931172399</v>
      </c>
      <c r="J585" s="21">
        <v>0.99999767579250198</v>
      </c>
    </row>
    <row r="586" spans="1:10" x14ac:dyDescent="0.4">
      <c r="A586">
        <v>667</v>
      </c>
      <c r="B586" t="s">
        <v>95</v>
      </c>
      <c r="C586" t="s">
        <v>97</v>
      </c>
      <c r="D586" t="s">
        <v>97</v>
      </c>
      <c r="E586">
        <v>0</v>
      </c>
      <c r="F586" t="s">
        <v>94</v>
      </c>
      <c r="G586" t="s">
        <v>99</v>
      </c>
      <c r="H586" s="21">
        <v>1.8387796438810999E-3</v>
      </c>
      <c r="I586" s="1">
        <v>4687.502691828</v>
      </c>
      <c r="J586" s="21">
        <v>0.99999586807811602</v>
      </c>
    </row>
    <row r="587" spans="1:10" x14ac:dyDescent="0.4">
      <c r="A587">
        <v>668</v>
      </c>
      <c r="B587" t="s">
        <v>95</v>
      </c>
      <c r="C587" t="s">
        <v>97</v>
      </c>
      <c r="D587" t="s">
        <v>97</v>
      </c>
      <c r="E587">
        <v>0</v>
      </c>
      <c r="F587" t="s">
        <v>94</v>
      </c>
      <c r="G587" t="s">
        <v>99</v>
      </c>
      <c r="H587" s="21">
        <v>1.83878144388621E-3</v>
      </c>
      <c r="I587" s="1">
        <v>4687.5060330277702</v>
      </c>
      <c r="J587" s="21">
        <v>0.99999354387719297</v>
      </c>
    </row>
    <row r="588" spans="1:10" x14ac:dyDescent="0.4">
      <c r="A588">
        <v>669</v>
      </c>
      <c r="B588" t="s">
        <v>95</v>
      </c>
      <c r="C588" t="s">
        <v>97</v>
      </c>
      <c r="D588" t="s">
        <v>97</v>
      </c>
      <c r="E588">
        <v>0</v>
      </c>
      <c r="F588" t="s">
        <v>94</v>
      </c>
      <c r="G588" t="s">
        <v>99</v>
      </c>
      <c r="H588" s="21">
        <v>1.8387836275691801E-3</v>
      </c>
      <c r="I588" s="1">
        <v>4687.5101167167104</v>
      </c>
      <c r="J588" s="21">
        <v>0.99999070319219896</v>
      </c>
    </row>
    <row r="589" spans="1:10" x14ac:dyDescent="0.4">
      <c r="A589">
        <v>670</v>
      </c>
      <c r="B589" t="s">
        <v>95</v>
      </c>
      <c r="C589" t="s">
        <v>97</v>
      </c>
      <c r="D589" t="s">
        <v>97</v>
      </c>
      <c r="E589">
        <v>0</v>
      </c>
      <c r="F589" t="s">
        <v>94</v>
      </c>
      <c r="G589" t="s">
        <v>99</v>
      </c>
      <c r="H589" s="21">
        <v>1.8681834247040801E-3</v>
      </c>
      <c r="I589" s="1">
        <v>999999.1</v>
      </c>
      <c r="J589" s="21">
        <v>999999.1</v>
      </c>
    </row>
    <row r="590" spans="1:10" x14ac:dyDescent="0.4">
      <c r="A590">
        <v>671</v>
      </c>
      <c r="B590" t="s">
        <v>95</v>
      </c>
      <c r="C590" t="s">
        <v>97</v>
      </c>
      <c r="D590" t="s">
        <v>97</v>
      </c>
      <c r="E590">
        <v>0</v>
      </c>
      <c r="F590" t="s">
        <v>94</v>
      </c>
      <c r="G590" t="s">
        <v>99</v>
      </c>
      <c r="H590" s="21">
        <v>1.8681836170221899E-3</v>
      </c>
      <c r="I590" s="1">
        <v>4676.7894512954299</v>
      </c>
      <c r="J590" s="21">
        <v>0.99999974445066997</v>
      </c>
    </row>
    <row r="591" spans="1:10" x14ac:dyDescent="0.4">
      <c r="A591">
        <v>672</v>
      </c>
      <c r="B591" t="s">
        <v>95</v>
      </c>
      <c r="C591" t="s">
        <v>97</v>
      </c>
      <c r="D591" t="s">
        <v>97</v>
      </c>
      <c r="E591">
        <v>0</v>
      </c>
      <c r="F591" t="s">
        <v>94</v>
      </c>
      <c r="G591" t="s">
        <v>99</v>
      </c>
      <c r="H591" s="21">
        <v>1.8681842055930701E-3</v>
      </c>
      <c r="I591" s="1">
        <v>4676.7905470101896</v>
      </c>
      <c r="J591" s="21">
        <v>0.99999897780295</v>
      </c>
    </row>
    <row r="592" spans="1:10" x14ac:dyDescent="0.4">
      <c r="A592">
        <v>673</v>
      </c>
      <c r="B592" t="s">
        <v>95</v>
      </c>
      <c r="C592" t="s">
        <v>97</v>
      </c>
      <c r="D592" t="s">
        <v>97</v>
      </c>
      <c r="E592">
        <v>0</v>
      </c>
      <c r="F592" t="s">
        <v>94</v>
      </c>
      <c r="G592" t="s">
        <v>99</v>
      </c>
      <c r="H592" s="21">
        <v>1.8681851673738601E-3</v>
      </c>
      <c r="I592" s="1">
        <v>4676.7923732015097</v>
      </c>
      <c r="J592" s="21">
        <v>0.99999770005764899</v>
      </c>
    </row>
    <row r="593" spans="1:10" x14ac:dyDescent="0.4">
      <c r="A593">
        <v>674</v>
      </c>
      <c r="B593" t="s">
        <v>95</v>
      </c>
      <c r="C593" t="s">
        <v>97</v>
      </c>
      <c r="D593" t="s">
        <v>97</v>
      </c>
      <c r="E593">
        <v>0</v>
      </c>
      <c r="F593" t="s">
        <v>94</v>
      </c>
      <c r="G593" t="s">
        <v>99</v>
      </c>
      <c r="H593" s="21">
        <v>1.8681865287439199E-3</v>
      </c>
      <c r="I593" s="1">
        <v>4676.7949298694502</v>
      </c>
      <c r="J593" s="21">
        <v>0.99999591121611897</v>
      </c>
    </row>
    <row r="594" spans="1:10" x14ac:dyDescent="0.4">
      <c r="A594">
        <v>675</v>
      </c>
      <c r="B594" t="s">
        <v>95</v>
      </c>
      <c r="C594" t="s">
        <v>97</v>
      </c>
      <c r="D594" t="s">
        <v>97</v>
      </c>
      <c r="E594">
        <v>0</v>
      </c>
      <c r="F594" t="s">
        <v>94</v>
      </c>
      <c r="G594" t="s">
        <v>99</v>
      </c>
      <c r="H594" s="21">
        <v>1.86818828063511E-3</v>
      </c>
      <c r="I594" s="1">
        <v>4676.7982170141104</v>
      </c>
      <c r="J594" s="21">
        <v>0.999993611280247</v>
      </c>
    </row>
    <row r="595" spans="1:10" x14ac:dyDescent="0.4">
      <c r="A595">
        <v>676</v>
      </c>
      <c r="B595" t="s">
        <v>95</v>
      </c>
      <c r="C595" t="s">
        <v>97</v>
      </c>
      <c r="D595" t="s">
        <v>97</v>
      </c>
      <c r="E595">
        <v>0</v>
      </c>
      <c r="F595" t="s">
        <v>94</v>
      </c>
      <c r="G595" t="s">
        <v>99</v>
      </c>
      <c r="H595" s="21">
        <v>1.8681904053025999E-3</v>
      </c>
      <c r="I595" s="1">
        <v>4676.8022346356101</v>
      </c>
      <c r="J595" s="21">
        <v>0.99999080025246501</v>
      </c>
    </row>
    <row r="596" spans="1:10" x14ac:dyDescent="0.4">
      <c r="A596">
        <v>677</v>
      </c>
      <c r="B596" t="s">
        <v>95</v>
      </c>
      <c r="C596" t="s">
        <v>97</v>
      </c>
      <c r="D596" t="s">
        <v>97</v>
      </c>
      <c r="E596">
        <v>0</v>
      </c>
      <c r="F596" t="s">
        <v>94</v>
      </c>
      <c r="G596" t="s">
        <v>99</v>
      </c>
      <c r="H596" s="21">
        <v>1.8366874303911401E-3</v>
      </c>
      <c r="I596" s="1">
        <v>999999.1</v>
      </c>
      <c r="J596" s="21">
        <v>999999.1</v>
      </c>
    </row>
    <row r="597" spans="1:10" x14ac:dyDescent="0.4">
      <c r="A597">
        <v>678</v>
      </c>
      <c r="B597" t="s">
        <v>95</v>
      </c>
      <c r="C597" t="s">
        <v>97</v>
      </c>
      <c r="D597" t="s">
        <v>97</v>
      </c>
      <c r="E597">
        <v>0</v>
      </c>
      <c r="F597" t="s">
        <v>94</v>
      </c>
      <c r="G597" t="s">
        <v>99</v>
      </c>
      <c r="H597" s="21">
        <v>1.83668762718431E-3</v>
      </c>
      <c r="I597" s="1">
        <v>4688.2673026582497</v>
      </c>
      <c r="J597" s="21">
        <v>0.99999974156207905</v>
      </c>
    </row>
    <row r="598" spans="1:10" x14ac:dyDescent="0.4">
      <c r="A598">
        <v>679</v>
      </c>
      <c r="B598" t="s">
        <v>95</v>
      </c>
      <c r="C598" t="s">
        <v>97</v>
      </c>
      <c r="D598" t="s">
        <v>97</v>
      </c>
      <c r="E598">
        <v>0</v>
      </c>
      <c r="F598" t="s">
        <v>94</v>
      </c>
      <c r="G598" t="s">
        <v>99</v>
      </c>
      <c r="H598" s="21">
        <v>1.8366882357363601E-3</v>
      </c>
      <c r="I598" s="1">
        <v>4688.2684176868897</v>
      </c>
      <c r="J598" s="21">
        <v>0.99999896624858997</v>
      </c>
    </row>
    <row r="599" spans="1:10" x14ac:dyDescent="0.4">
      <c r="A599">
        <v>680</v>
      </c>
      <c r="B599" t="s">
        <v>95</v>
      </c>
      <c r="C599" t="s">
        <v>97</v>
      </c>
      <c r="D599" t="s">
        <v>97</v>
      </c>
      <c r="E599">
        <v>0</v>
      </c>
      <c r="F599" t="s">
        <v>94</v>
      </c>
      <c r="G599" t="s">
        <v>99</v>
      </c>
      <c r="H599" s="21">
        <v>1.8366892352652401E-3</v>
      </c>
      <c r="I599" s="1">
        <v>4688.2702760680204</v>
      </c>
      <c r="J599" s="21">
        <v>0.999997674060355</v>
      </c>
    </row>
    <row r="600" spans="1:10" x14ac:dyDescent="0.4">
      <c r="A600">
        <v>681</v>
      </c>
      <c r="B600" t="s">
        <v>95</v>
      </c>
      <c r="C600" t="s">
        <v>97</v>
      </c>
      <c r="D600" t="s">
        <v>97</v>
      </c>
      <c r="E600">
        <v>0</v>
      </c>
      <c r="F600" t="s">
        <v>94</v>
      </c>
      <c r="G600" t="s">
        <v>99</v>
      </c>
      <c r="H600" s="21">
        <v>1.8366906349315301E-3</v>
      </c>
      <c r="I600" s="1">
        <v>4688.2728778017299</v>
      </c>
      <c r="J600" s="21">
        <v>0.99999586499874704</v>
      </c>
    </row>
    <row r="601" spans="1:10" x14ac:dyDescent="0.4">
      <c r="A601">
        <v>682</v>
      </c>
      <c r="B601" t="s">
        <v>95</v>
      </c>
      <c r="C601" t="s">
        <v>97</v>
      </c>
      <c r="D601" t="s">
        <v>97</v>
      </c>
      <c r="E601">
        <v>0</v>
      </c>
      <c r="F601" t="s">
        <v>94</v>
      </c>
      <c r="G601" t="s">
        <v>99</v>
      </c>
      <c r="H601" s="21">
        <v>1.83669243550069E-3</v>
      </c>
      <c r="I601" s="1">
        <v>4688.2762228881602</v>
      </c>
      <c r="J601" s="21">
        <v>0.999993539065684</v>
      </c>
    </row>
    <row r="602" spans="1:10" x14ac:dyDescent="0.4">
      <c r="A602">
        <v>683</v>
      </c>
      <c r="B602" t="s">
        <v>95</v>
      </c>
      <c r="C602" t="s">
        <v>97</v>
      </c>
      <c r="D602" t="s">
        <v>97</v>
      </c>
      <c r="E602">
        <v>0</v>
      </c>
      <c r="F602" t="s">
        <v>94</v>
      </c>
      <c r="G602" t="s">
        <v>99</v>
      </c>
      <c r="H602" s="21">
        <v>1.8366946353063601E-3</v>
      </c>
      <c r="I602" s="1">
        <v>4688.2803113274804</v>
      </c>
      <c r="J602" s="21">
        <v>0.99999069626363701</v>
      </c>
    </row>
    <row r="603" spans="1:10" x14ac:dyDescent="0.4">
      <c r="A603">
        <v>684</v>
      </c>
      <c r="B603" t="s">
        <v>95</v>
      </c>
      <c r="C603" t="s">
        <v>97</v>
      </c>
      <c r="D603" t="s">
        <v>97</v>
      </c>
      <c r="E603">
        <v>0</v>
      </c>
      <c r="F603" t="s">
        <v>94</v>
      </c>
      <c r="G603" t="s">
        <v>99</v>
      </c>
      <c r="H603" s="21">
        <v>1.8702955106233499E-3</v>
      </c>
      <c r="I603" s="1">
        <v>999999.1</v>
      </c>
      <c r="J603" s="21">
        <v>999999.1</v>
      </c>
    </row>
    <row r="604" spans="1:10" x14ac:dyDescent="0.4">
      <c r="A604">
        <v>685</v>
      </c>
      <c r="B604" t="s">
        <v>95</v>
      </c>
      <c r="C604" t="s">
        <v>97</v>
      </c>
      <c r="D604" t="s">
        <v>97</v>
      </c>
      <c r="E604">
        <v>0</v>
      </c>
      <c r="F604" t="s">
        <v>94</v>
      </c>
      <c r="G604" t="s">
        <v>99</v>
      </c>
      <c r="H604" s="21">
        <v>1.87029569971536E-3</v>
      </c>
      <c r="I604" s="1">
        <v>4676.0299383783004</v>
      </c>
      <c r="J604" s="21">
        <v>0.99999974464336705</v>
      </c>
    </row>
    <row r="605" spans="1:10" x14ac:dyDescent="0.4">
      <c r="A605">
        <v>686</v>
      </c>
      <c r="B605" t="s">
        <v>95</v>
      </c>
      <c r="C605" t="s">
        <v>97</v>
      </c>
      <c r="D605" t="s">
        <v>97</v>
      </c>
      <c r="E605">
        <v>0</v>
      </c>
      <c r="F605" t="s">
        <v>94</v>
      </c>
      <c r="G605" t="s">
        <v>99</v>
      </c>
      <c r="H605" s="21">
        <v>1.87029627421324E-3</v>
      </c>
      <c r="I605" s="1">
        <v>4676.0310328145097</v>
      </c>
      <c r="J605" s="21">
        <v>0.99999897857373699</v>
      </c>
    </row>
    <row r="606" spans="1:10" x14ac:dyDescent="0.4">
      <c r="A606">
        <v>687</v>
      </c>
      <c r="B606" t="s">
        <v>95</v>
      </c>
      <c r="C606" t="s">
        <v>97</v>
      </c>
      <c r="D606" t="s">
        <v>97</v>
      </c>
      <c r="E606">
        <v>0</v>
      </c>
      <c r="F606" t="s">
        <v>94</v>
      </c>
      <c r="G606" t="s">
        <v>99</v>
      </c>
      <c r="H606" s="21">
        <v>1.87029725876297E-3</v>
      </c>
      <c r="I606" s="1">
        <v>4676.0328568749001</v>
      </c>
      <c r="J606" s="21">
        <v>0.99999770179191905</v>
      </c>
    </row>
    <row r="607" spans="1:10" x14ac:dyDescent="0.4">
      <c r="A607">
        <v>688</v>
      </c>
      <c r="B607" t="s">
        <v>95</v>
      </c>
      <c r="C607" t="s">
        <v>97</v>
      </c>
      <c r="D607" t="s">
        <v>97</v>
      </c>
      <c r="E607">
        <v>0</v>
      </c>
      <c r="F607" t="s">
        <v>94</v>
      </c>
      <c r="G607" t="s">
        <v>99</v>
      </c>
      <c r="H607" s="21">
        <v>1.87029861405572E-3</v>
      </c>
      <c r="I607" s="1">
        <v>4676.0354105595397</v>
      </c>
      <c r="J607" s="21">
        <v>0.99999591429926105</v>
      </c>
    </row>
    <row r="608" spans="1:10" x14ac:dyDescent="0.4">
      <c r="A608">
        <v>689</v>
      </c>
      <c r="B608" t="s">
        <v>95</v>
      </c>
      <c r="C608" t="s">
        <v>97</v>
      </c>
      <c r="D608" t="s">
        <v>97</v>
      </c>
      <c r="E608">
        <v>0</v>
      </c>
      <c r="F608" t="s">
        <v>94</v>
      </c>
      <c r="G608" t="s">
        <v>99</v>
      </c>
      <c r="H608" s="21">
        <v>1.8703003513551801E-3</v>
      </c>
      <c r="I608" s="1">
        <v>4676.0386938685297</v>
      </c>
      <c r="J608" s="21">
        <v>0.99999361609765303</v>
      </c>
    </row>
    <row r="609" spans="1:10" x14ac:dyDescent="0.4">
      <c r="A609">
        <v>690</v>
      </c>
      <c r="B609" t="s">
        <v>95</v>
      </c>
      <c r="C609" t="s">
        <v>97</v>
      </c>
      <c r="D609" t="s">
        <v>97</v>
      </c>
      <c r="E609">
        <v>0</v>
      </c>
      <c r="F609" t="s">
        <v>94</v>
      </c>
      <c r="G609" t="s">
        <v>99</v>
      </c>
      <c r="H609" s="21">
        <v>1.8703024882369E-3</v>
      </c>
      <c r="I609" s="1">
        <v>4676.0427068019699</v>
      </c>
      <c r="J609" s="21">
        <v>0.99999080718952005</v>
      </c>
    </row>
    <row r="610" spans="1:10" x14ac:dyDescent="0.4">
      <c r="A610">
        <v>691</v>
      </c>
      <c r="B610" t="s">
        <v>95</v>
      </c>
      <c r="C610" t="s">
        <v>97</v>
      </c>
      <c r="D610" t="s">
        <v>97</v>
      </c>
      <c r="E610">
        <v>0</v>
      </c>
      <c r="F610" t="s">
        <v>94</v>
      </c>
      <c r="G610" t="s">
        <v>99</v>
      </c>
      <c r="H610" s="21">
        <v>1.83459992263088E-3</v>
      </c>
      <c r="I610" s="1">
        <v>999999.1</v>
      </c>
      <c r="J610" s="21">
        <v>999999.1</v>
      </c>
    </row>
    <row r="611" spans="1:10" x14ac:dyDescent="0.4">
      <c r="A611">
        <v>692</v>
      </c>
      <c r="B611" t="s">
        <v>95</v>
      </c>
      <c r="C611" t="s">
        <v>97</v>
      </c>
      <c r="D611" t="s">
        <v>97</v>
      </c>
      <c r="E611">
        <v>0</v>
      </c>
      <c r="F611" t="s">
        <v>94</v>
      </c>
      <c r="G611" t="s">
        <v>99</v>
      </c>
      <c r="H611" s="21">
        <v>1.8346001287622099E-3</v>
      </c>
      <c r="I611" s="1">
        <v>4689.0381982807403</v>
      </c>
      <c r="J611" s="21">
        <v>0.99999974136963399</v>
      </c>
    </row>
    <row r="612" spans="1:10" x14ac:dyDescent="0.4">
      <c r="A612">
        <v>693</v>
      </c>
      <c r="B612" t="s">
        <v>95</v>
      </c>
      <c r="C612" t="s">
        <v>97</v>
      </c>
      <c r="D612" t="s">
        <v>97</v>
      </c>
      <c r="E612">
        <v>0</v>
      </c>
      <c r="F612" t="s">
        <v>94</v>
      </c>
      <c r="G612" t="s">
        <v>99</v>
      </c>
      <c r="H612" s="21">
        <v>1.8346007195983601E-3</v>
      </c>
      <c r="I612" s="1">
        <v>4689.0393146060696</v>
      </c>
      <c r="J612" s="21">
        <v>0.99999896547881195</v>
      </c>
    </row>
    <row r="613" spans="1:10" x14ac:dyDescent="0.4">
      <c r="A613">
        <v>694</v>
      </c>
      <c r="B613" t="s">
        <v>95</v>
      </c>
      <c r="C613" t="s">
        <v>97</v>
      </c>
      <c r="D613" t="s">
        <v>97</v>
      </c>
      <c r="E613">
        <v>0</v>
      </c>
      <c r="F613" t="s">
        <v>94</v>
      </c>
      <c r="G613" t="s">
        <v>99</v>
      </c>
      <c r="H613" s="21">
        <v>1.83460174279241E-3</v>
      </c>
      <c r="I613" s="1">
        <v>4689.0411751483598</v>
      </c>
      <c r="J613" s="21">
        <v>0.99999767232835701</v>
      </c>
    </row>
    <row r="614" spans="1:10" x14ac:dyDescent="0.4">
      <c r="A614">
        <v>695</v>
      </c>
      <c r="B614" t="s">
        <v>95</v>
      </c>
      <c r="C614" t="s">
        <v>97</v>
      </c>
      <c r="D614" t="s">
        <v>97</v>
      </c>
      <c r="E614">
        <v>0</v>
      </c>
      <c r="F614" t="s">
        <v>94</v>
      </c>
      <c r="G614" t="s">
        <v>99</v>
      </c>
      <c r="H614" s="21">
        <v>1.83460314164437E-3</v>
      </c>
      <c r="I614" s="1">
        <v>4689.0437799076999</v>
      </c>
      <c r="J614" s="21">
        <v>0.99999586191964196</v>
      </c>
    </row>
    <row r="615" spans="1:10" x14ac:dyDescent="0.4">
      <c r="A615">
        <v>696</v>
      </c>
      <c r="B615" t="s">
        <v>95</v>
      </c>
      <c r="C615" t="s">
        <v>97</v>
      </c>
      <c r="D615" t="s">
        <v>97</v>
      </c>
      <c r="E615">
        <v>0</v>
      </c>
      <c r="F615" t="s">
        <v>94</v>
      </c>
      <c r="G615" t="s">
        <v>99</v>
      </c>
      <c r="H615" s="21">
        <v>1.8724091624989401E-3</v>
      </c>
      <c r="I615" s="1">
        <v>999999.1</v>
      </c>
      <c r="J615" s="21">
        <v>999999.1</v>
      </c>
    </row>
    <row r="616" spans="1:10" x14ac:dyDescent="0.4">
      <c r="A616">
        <v>697</v>
      </c>
      <c r="B616" t="s">
        <v>95</v>
      </c>
      <c r="C616" t="s">
        <v>97</v>
      </c>
      <c r="D616" t="s">
        <v>97</v>
      </c>
      <c r="E616">
        <v>0</v>
      </c>
      <c r="F616" t="s">
        <v>94</v>
      </c>
      <c r="G616" t="s">
        <v>99</v>
      </c>
      <c r="H616" s="21">
        <v>1.8724093548587401E-3</v>
      </c>
      <c r="I616" s="1">
        <v>4675.2711315861598</v>
      </c>
      <c r="J616" s="21">
        <v>0.99999974483607801</v>
      </c>
    </row>
    <row r="617" spans="1:10" x14ac:dyDescent="0.4">
      <c r="A617">
        <v>698</v>
      </c>
      <c r="B617" t="s">
        <v>95</v>
      </c>
      <c r="C617" t="s">
        <v>97</v>
      </c>
      <c r="D617" t="s">
        <v>97</v>
      </c>
      <c r="E617">
        <v>0</v>
      </c>
      <c r="F617" t="s">
        <v>94</v>
      </c>
      <c r="G617" t="s">
        <v>99</v>
      </c>
      <c r="H617" s="21">
        <v>1.8724099339251601E-3</v>
      </c>
      <c r="I617" s="1">
        <v>4675.2722247449401</v>
      </c>
      <c r="J617" s="21">
        <v>0.99999897934458304</v>
      </c>
    </row>
    <row r="618" spans="1:10" x14ac:dyDescent="0.4">
      <c r="A618">
        <v>699</v>
      </c>
      <c r="B618" t="s">
        <v>95</v>
      </c>
      <c r="C618" t="s">
        <v>97</v>
      </c>
      <c r="D618" t="s">
        <v>97</v>
      </c>
      <c r="E618">
        <v>0</v>
      </c>
      <c r="F618" t="s">
        <v>94</v>
      </c>
      <c r="G618" t="s">
        <v>99</v>
      </c>
      <c r="H618" s="21">
        <v>1.87241090104203E-3</v>
      </c>
      <c r="I618" s="1">
        <v>4675.2740466762698</v>
      </c>
      <c r="J618" s="21">
        <v>0.999997703526323</v>
      </c>
    </row>
    <row r="619" spans="1:10" x14ac:dyDescent="0.4">
      <c r="A619">
        <v>700</v>
      </c>
      <c r="B619" t="s">
        <v>95</v>
      </c>
      <c r="C619" t="s">
        <v>97</v>
      </c>
      <c r="D619" t="s">
        <v>97</v>
      </c>
      <c r="E619">
        <v>0</v>
      </c>
      <c r="F619" t="s">
        <v>94</v>
      </c>
      <c r="G619" t="s">
        <v>99</v>
      </c>
      <c r="H619" s="21">
        <v>1.87241225600199E-3</v>
      </c>
      <c r="I619" s="1">
        <v>4675.2765973802298</v>
      </c>
      <c r="J619" s="21">
        <v>0.99999591738264404</v>
      </c>
    </row>
    <row r="620" spans="1:10" x14ac:dyDescent="0.4">
      <c r="A620">
        <v>701</v>
      </c>
      <c r="B620" t="s">
        <v>95</v>
      </c>
      <c r="C620" t="s">
        <v>97</v>
      </c>
      <c r="D620" t="s">
        <v>97</v>
      </c>
      <c r="E620">
        <v>0</v>
      </c>
      <c r="F620" t="s">
        <v>94</v>
      </c>
      <c r="G620" t="s">
        <v>99</v>
      </c>
      <c r="H620" s="21">
        <v>1.83251393724848E-3</v>
      </c>
      <c r="I620" s="1">
        <v>999999.1</v>
      </c>
      <c r="J620" s="21">
        <v>999999.1</v>
      </c>
    </row>
    <row r="621" spans="1:10" x14ac:dyDescent="0.4">
      <c r="A621">
        <v>702</v>
      </c>
      <c r="B621" t="s">
        <v>95</v>
      </c>
      <c r="C621" t="s">
        <v>97</v>
      </c>
      <c r="D621" t="s">
        <v>97</v>
      </c>
      <c r="E621">
        <v>0</v>
      </c>
      <c r="F621" t="s">
        <v>94</v>
      </c>
      <c r="G621" t="s">
        <v>99</v>
      </c>
      <c r="H621" s="21">
        <v>1.8325141396669301E-3</v>
      </c>
      <c r="I621" s="1">
        <v>4689.8098106625403</v>
      </c>
      <c r="J621" s="21">
        <v>0.99999974117720702</v>
      </c>
    </row>
    <row r="622" spans="1:10" x14ac:dyDescent="0.4">
      <c r="A622">
        <v>703</v>
      </c>
      <c r="B622" t="s">
        <v>95</v>
      </c>
      <c r="C622" t="s">
        <v>97</v>
      </c>
      <c r="D622" t="s">
        <v>97</v>
      </c>
      <c r="E622">
        <v>0</v>
      </c>
      <c r="F622" t="s">
        <v>94</v>
      </c>
      <c r="G622" t="s">
        <v>99</v>
      </c>
      <c r="H622" s="21">
        <v>1.8325147418296701E-3</v>
      </c>
      <c r="I622" s="1">
        <v>4689.8109282857204</v>
      </c>
      <c r="J622" s="21">
        <v>0.99999896470910099</v>
      </c>
    </row>
    <row r="623" spans="1:10" x14ac:dyDescent="0.4">
      <c r="A623">
        <v>704</v>
      </c>
      <c r="B623" t="s">
        <v>95</v>
      </c>
      <c r="C623" t="s">
        <v>97</v>
      </c>
      <c r="D623" t="s">
        <v>97</v>
      </c>
      <c r="E623">
        <v>0</v>
      </c>
      <c r="F623" t="s">
        <v>94</v>
      </c>
      <c r="G623" t="s">
        <v>99</v>
      </c>
      <c r="H623" s="21">
        <v>1.8325157560654299E-3</v>
      </c>
      <c r="I623" s="1">
        <v>4689.81279099108</v>
      </c>
      <c r="J623" s="21">
        <v>0.99999767059650801</v>
      </c>
    </row>
    <row r="624" spans="1:10" x14ac:dyDescent="0.4">
      <c r="A624">
        <v>705</v>
      </c>
      <c r="B624" t="s">
        <v>95</v>
      </c>
      <c r="C624" t="s">
        <v>97</v>
      </c>
      <c r="D624" t="s">
        <v>97</v>
      </c>
      <c r="E624">
        <v>0</v>
      </c>
      <c r="F624" t="s">
        <v>94</v>
      </c>
      <c r="G624" t="s">
        <v>99</v>
      </c>
      <c r="H624" s="21">
        <v>1.8745243692091899E-3</v>
      </c>
      <c r="I624" s="1">
        <v>999999.1</v>
      </c>
      <c r="J624" s="21">
        <v>999999.1</v>
      </c>
    </row>
    <row r="625" spans="1:10" x14ac:dyDescent="0.4">
      <c r="A625">
        <v>706</v>
      </c>
      <c r="B625" t="s">
        <v>95</v>
      </c>
      <c r="C625" t="s">
        <v>97</v>
      </c>
      <c r="D625" t="s">
        <v>97</v>
      </c>
      <c r="E625">
        <v>0</v>
      </c>
      <c r="F625" t="s">
        <v>94</v>
      </c>
      <c r="G625" t="s">
        <v>99</v>
      </c>
      <c r="H625" s="21">
        <v>1.87452456696173E-3</v>
      </c>
      <c r="I625" s="1">
        <v>4674.5130303015603</v>
      </c>
      <c r="J625" s="21">
        <v>0.99999974502880495</v>
      </c>
    </row>
    <row r="626" spans="1:10" x14ac:dyDescent="0.4">
      <c r="A626">
        <v>707</v>
      </c>
      <c r="B626" t="s">
        <v>95</v>
      </c>
      <c r="C626" t="s">
        <v>97</v>
      </c>
      <c r="D626" t="s">
        <v>97</v>
      </c>
      <c r="E626">
        <v>0</v>
      </c>
      <c r="F626" t="s">
        <v>94</v>
      </c>
      <c r="G626" t="s">
        <v>99</v>
      </c>
      <c r="H626" s="21">
        <v>1.87452514018811E-3</v>
      </c>
      <c r="I626" s="1">
        <v>4674.5141221840304</v>
      </c>
      <c r="J626" s="21">
        <v>0.99999898011549004</v>
      </c>
    </row>
    <row r="627" spans="1:10" x14ac:dyDescent="0.4">
      <c r="A627">
        <v>708</v>
      </c>
      <c r="B627" t="s">
        <v>95</v>
      </c>
      <c r="C627" t="s">
        <v>97</v>
      </c>
      <c r="D627" t="s">
        <v>97</v>
      </c>
      <c r="E627">
        <v>0</v>
      </c>
      <c r="F627" t="s">
        <v>94</v>
      </c>
      <c r="G627" t="s">
        <v>99</v>
      </c>
      <c r="H627" s="21">
        <v>1.8745261086274699E-3</v>
      </c>
      <c r="I627" s="1">
        <v>4674.5159419881702</v>
      </c>
      <c r="J627" s="21">
        <v>0.99999770526086096</v>
      </c>
    </row>
    <row r="628" spans="1:10" x14ac:dyDescent="0.4">
      <c r="A628">
        <v>709</v>
      </c>
      <c r="B628" t="s">
        <v>95</v>
      </c>
      <c r="C628" t="s">
        <v>97</v>
      </c>
      <c r="D628" t="s">
        <v>97</v>
      </c>
      <c r="E628">
        <v>0</v>
      </c>
      <c r="F628" t="s">
        <v>94</v>
      </c>
      <c r="G628" t="s">
        <v>99</v>
      </c>
      <c r="H628" s="21">
        <v>1.86726355999341E-3</v>
      </c>
      <c r="I628" s="1">
        <v>999999.1</v>
      </c>
      <c r="J628" s="21">
        <v>999999.1</v>
      </c>
    </row>
    <row r="629" spans="1:10" x14ac:dyDescent="0.4">
      <c r="A629">
        <v>710</v>
      </c>
      <c r="B629" t="s">
        <v>95</v>
      </c>
      <c r="C629" t="s">
        <v>97</v>
      </c>
      <c r="D629" t="s">
        <v>97</v>
      </c>
      <c r="E629">
        <v>0</v>
      </c>
      <c r="F629" t="s">
        <v>94</v>
      </c>
      <c r="G629" t="s">
        <v>99</v>
      </c>
      <c r="H629" s="21">
        <v>1.8672637591676501E-3</v>
      </c>
      <c r="I629" s="1">
        <v>4690.7143340098301</v>
      </c>
      <c r="J629" s="21">
        <v>0.99999974483620602</v>
      </c>
    </row>
    <row r="630" spans="1:10" x14ac:dyDescent="0.4">
      <c r="A630">
        <v>711</v>
      </c>
      <c r="B630" t="s">
        <v>95</v>
      </c>
      <c r="C630" t="s">
        <v>97</v>
      </c>
      <c r="D630" t="s">
        <v>97</v>
      </c>
      <c r="E630">
        <v>0</v>
      </c>
      <c r="F630" t="s">
        <v>94</v>
      </c>
      <c r="G630" t="s">
        <v>99</v>
      </c>
      <c r="H630" s="21">
        <v>1.86726434169001E-3</v>
      </c>
      <c r="I630" s="1">
        <v>4690.7154307539404</v>
      </c>
      <c r="J630" s="21">
        <v>0.99999897934509596</v>
      </c>
    </row>
    <row r="631" spans="1:10" x14ac:dyDescent="0.4">
      <c r="A631">
        <v>712</v>
      </c>
      <c r="B631" t="s">
        <v>95</v>
      </c>
      <c r="C631" t="s">
        <v>97</v>
      </c>
      <c r="D631" t="s">
        <v>97</v>
      </c>
      <c r="E631">
        <v>0</v>
      </c>
      <c r="F631" t="s">
        <v>94</v>
      </c>
      <c r="G631" t="s">
        <v>99</v>
      </c>
      <c r="H631" s="21">
        <v>1.8672653183323901E-3</v>
      </c>
      <c r="I631" s="1">
        <v>4690.7172586608503</v>
      </c>
      <c r="J631" s="21">
        <v>0.99999770352747597</v>
      </c>
    </row>
    <row r="632" spans="1:10" x14ac:dyDescent="0.4">
      <c r="A632">
        <v>713</v>
      </c>
      <c r="B632" t="s">
        <v>95</v>
      </c>
      <c r="C632" t="s">
        <v>97</v>
      </c>
      <c r="D632" t="s">
        <v>97</v>
      </c>
      <c r="E632">
        <v>0</v>
      </c>
      <c r="F632" t="s">
        <v>94</v>
      </c>
      <c r="G632" t="s">
        <v>99</v>
      </c>
      <c r="H632" s="21">
        <v>1.86726668650526E-3</v>
      </c>
      <c r="I632" s="1">
        <v>4690.7198177306</v>
      </c>
      <c r="J632" s="21">
        <v>0.99999591738469396</v>
      </c>
    </row>
    <row r="633" spans="1:10" x14ac:dyDescent="0.4">
      <c r="A633">
        <v>714</v>
      </c>
      <c r="B633" t="s">
        <v>95</v>
      </c>
      <c r="C633" t="s">
        <v>97</v>
      </c>
      <c r="D633" t="s">
        <v>97</v>
      </c>
      <c r="E633">
        <v>0</v>
      </c>
      <c r="F633" t="s">
        <v>94</v>
      </c>
      <c r="G633" t="s">
        <v>99</v>
      </c>
      <c r="H633" s="21">
        <v>1.8672684529965099E-3</v>
      </c>
      <c r="I633" s="1">
        <v>4690.7231079632902</v>
      </c>
      <c r="J633" s="21">
        <v>0.99999362091863497</v>
      </c>
    </row>
    <row r="634" spans="1:10" x14ac:dyDescent="0.4">
      <c r="A634">
        <v>715</v>
      </c>
      <c r="B634" t="s">
        <v>95</v>
      </c>
      <c r="C634" t="s">
        <v>97</v>
      </c>
      <c r="D634" t="s">
        <v>97</v>
      </c>
      <c r="E634">
        <v>0</v>
      </c>
      <c r="F634" t="s">
        <v>94</v>
      </c>
      <c r="G634" t="s">
        <v>99</v>
      </c>
      <c r="H634" s="21">
        <v>1.86727059018187E-3</v>
      </c>
      <c r="I634" s="1">
        <v>4690.7271293590502</v>
      </c>
      <c r="J634" s="21">
        <v>0.99999081413172397</v>
      </c>
    </row>
    <row r="635" spans="1:10" x14ac:dyDescent="0.4">
      <c r="A635">
        <v>716</v>
      </c>
      <c r="B635" t="s">
        <v>95</v>
      </c>
      <c r="C635" t="s">
        <v>97</v>
      </c>
      <c r="D635" t="s">
        <v>97</v>
      </c>
      <c r="E635">
        <v>0</v>
      </c>
      <c r="F635" t="s">
        <v>94</v>
      </c>
      <c r="G635" t="s">
        <v>99</v>
      </c>
      <c r="H635" s="21">
        <v>1.86727313510094E-3</v>
      </c>
      <c r="I635" s="1">
        <v>4690.731881918</v>
      </c>
      <c r="J635" s="21">
        <v>0.99998749702692502</v>
      </c>
    </row>
    <row r="636" spans="1:10" x14ac:dyDescent="0.4">
      <c r="A636">
        <v>717</v>
      </c>
      <c r="B636" t="s">
        <v>95</v>
      </c>
      <c r="C636" t="s">
        <v>97</v>
      </c>
      <c r="D636" t="s">
        <v>97</v>
      </c>
      <c r="E636">
        <v>0</v>
      </c>
      <c r="F636" t="s">
        <v>94</v>
      </c>
      <c r="G636" t="s">
        <v>99</v>
      </c>
      <c r="H636" s="21">
        <v>1.8672760559581101E-3</v>
      </c>
      <c r="I636" s="1">
        <v>4690.7373656403197</v>
      </c>
      <c r="J636" s="21">
        <v>0.99998366960773899</v>
      </c>
    </row>
    <row r="637" spans="1:10" x14ac:dyDescent="0.4">
      <c r="A637">
        <v>718</v>
      </c>
      <c r="B637" t="s">
        <v>95</v>
      </c>
      <c r="C637" t="s">
        <v>97</v>
      </c>
      <c r="D637" t="s">
        <v>97</v>
      </c>
      <c r="E637">
        <v>0</v>
      </c>
      <c r="F637" t="s">
        <v>94</v>
      </c>
      <c r="G637" t="s">
        <v>99</v>
      </c>
      <c r="H637" s="21">
        <v>1.86727938464749E-3</v>
      </c>
      <c r="I637" s="1">
        <v>4690.7435805261903</v>
      </c>
      <c r="J637" s="21">
        <v>0.99997933187820798</v>
      </c>
    </row>
    <row r="638" spans="1:10" x14ac:dyDescent="0.4">
      <c r="A638">
        <v>719</v>
      </c>
      <c r="B638" t="s">
        <v>95</v>
      </c>
      <c r="C638" t="s">
        <v>97</v>
      </c>
      <c r="D638" t="s">
        <v>97</v>
      </c>
      <c r="E638">
        <v>0</v>
      </c>
      <c r="F638" t="s">
        <v>94</v>
      </c>
      <c r="G638" t="s">
        <v>99</v>
      </c>
      <c r="H638" s="21">
        <v>1.86515619083881E-3</v>
      </c>
      <c r="I638" s="1">
        <v>999999.1</v>
      </c>
      <c r="J638" s="21">
        <v>999999.1</v>
      </c>
    </row>
    <row r="639" spans="1:10" x14ac:dyDescent="0.4">
      <c r="A639">
        <v>720</v>
      </c>
      <c r="B639" t="s">
        <v>95</v>
      </c>
      <c r="C639" t="s">
        <v>97</v>
      </c>
      <c r="D639" t="s">
        <v>97</v>
      </c>
      <c r="E639">
        <v>0</v>
      </c>
      <c r="F639" t="s">
        <v>94</v>
      </c>
      <c r="G639" t="s">
        <v>99</v>
      </c>
      <c r="H639" s="21">
        <v>1.8651563846505299E-3</v>
      </c>
      <c r="I639" s="1">
        <v>4691.4777736114502</v>
      </c>
      <c r="J639" s="21">
        <v>0.99999974464524299</v>
      </c>
    </row>
    <row r="640" spans="1:10" x14ac:dyDescent="0.4">
      <c r="A640">
        <v>721</v>
      </c>
      <c r="B640" t="s">
        <v>95</v>
      </c>
      <c r="C640" t="s">
        <v>97</v>
      </c>
      <c r="D640" t="s">
        <v>97</v>
      </c>
      <c r="E640">
        <v>0</v>
      </c>
      <c r="F640" t="s">
        <v>94</v>
      </c>
      <c r="G640" t="s">
        <v>99</v>
      </c>
      <c r="H640" s="21">
        <v>1.86515695951712E-3</v>
      </c>
      <c r="I640" s="1">
        <v>4691.47887163215</v>
      </c>
      <c r="J640" s="21">
        <v>0.99999897858124398</v>
      </c>
    </row>
    <row r="641" spans="1:10" x14ac:dyDescent="0.4">
      <c r="A641">
        <v>722</v>
      </c>
      <c r="B641" t="s">
        <v>95</v>
      </c>
      <c r="C641" t="s">
        <v>97</v>
      </c>
      <c r="D641" t="s">
        <v>97</v>
      </c>
      <c r="E641">
        <v>0</v>
      </c>
      <c r="F641" t="s">
        <v>94</v>
      </c>
      <c r="G641" t="s">
        <v>99</v>
      </c>
      <c r="H641" s="21">
        <v>1.8651579500857599E-3</v>
      </c>
      <c r="I641" s="1">
        <v>4691.48070166669</v>
      </c>
      <c r="J641" s="21">
        <v>0.99999770180880898</v>
      </c>
    </row>
    <row r="642" spans="1:10" x14ac:dyDescent="0.4">
      <c r="A642">
        <v>723</v>
      </c>
      <c r="B642" t="s">
        <v>95</v>
      </c>
      <c r="C642" t="s">
        <v>97</v>
      </c>
      <c r="D642" t="s">
        <v>97</v>
      </c>
      <c r="E642">
        <v>0</v>
      </c>
      <c r="F642" t="s">
        <v>94</v>
      </c>
      <c r="G642" t="s">
        <v>99</v>
      </c>
      <c r="H642" s="21">
        <v>1.86515930930636E-3</v>
      </c>
      <c r="I642" s="1">
        <v>4691.4832637151503</v>
      </c>
      <c r="J642" s="21">
        <v>0.99999591432928903</v>
      </c>
    </row>
    <row r="643" spans="1:10" x14ac:dyDescent="0.4">
      <c r="A643">
        <v>724</v>
      </c>
      <c r="B643" t="s">
        <v>95</v>
      </c>
      <c r="C643" t="s">
        <v>97</v>
      </c>
      <c r="D643" t="s">
        <v>97</v>
      </c>
      <c r="E643">
        <v>0</v>
      </c>
      <c r="F643" t="s">
        <v>94</v>
      </c>
      <c r="G643" t="s">
        <v>99</v>
      </c>
      <c r="H643" s="21">
        <v>1.8651610758921599E-3</v>
      </c>
      <c r="I643" s="1">
        <v>4691.4865577776</v>
      </c>
      <c r="J643" s="21">
        <v>0.99999361614457005</v>
      </c>
    </row>
    <row r="644" spans="1:10" x14ac:dyDescent="0.4">
      <c r="A644">
        <v>725</v>
      </c>
      <c r="B644" t="s">
        <v>95</v>
      </c>
      <c r="C644" t="s">
        <v>97</v>
      </c>
      <c r="D644" t="s">
        <v>97</v>
      </c>
      <c r="E644">
        <v>0</v>
      </c>
      <c r="F644" t="s">
        <v>94</v>
      </c>
      <c r="G644" t="s">
        <v>99</v>
      </c>
      <c r="H644" s="21">
        <v>1.86516322010849E-3</v>
      </c>
      <c r="I644" s="1">
        <v>4691.4905838541799</v>
      </c>
      <c r="J644" s="21">
        <v>0.999990807257081</v>
      </c>
    </row>
    <row r="645" spans="1:10" x14ac:dyDescent="0.4">
      <c r="A645">
        <v>726</v>
      </c>
      <c r="B645" t="s">
        <v>95</v>
      </c>
      <c r="C645" t="s">
        <v>97</v>
      </c>
      <c r="D645" t="s">
        <v>97</v>
      </c>
      <c r="E645">
        <v>0</v>
      </c>
      <c r="F645" t="s">
        <v>94</v>
      </c>
      <c r="G645" t="s">
        <v>99</v>
      </c>
      <c r="H645" s="21">
        <v>1.8651657720721801E-3</v>
      </c>
      <c r="I645" s="1">
        <v>4691.4953419450203</v>
      </c>
      <c r="J645" s="21">
        <v>0.99998748766978596</v>
      </c>
    </row>
    <row r="646" spans="1:10" x14ac:dyDescent="0.4">
      <c r="A646">
        <v>727</v>
      </c>
      <c r="B646" t="s">
        <v>95</v>
      </c>
      <c r="C646" t="s">
        <v>97</v>
      </c>
      <c r="D646" t="s">
        <v>97</v>
      </c>
      <c r="E646">
        <v>0</v>
      </c>
      <c r="F646" t="s">
        <v>94</v>
      </c>
      <c r="G646" t="s">
        <v>99</v>
      </c>
      <c r="H646" s="21">
        <v>1.8651687143675399E-3</v>
      </c>
      <c r="I646" s="1">
        <v>4691.5008320503002</v>
      </c>
      <c r="J646" s="21">
        <v>0.99998365738619299</v>
      </c>
    </row>
    <row r="647" spans="1:10" x14ac:dyDescent="0.4">
      <c r="A647">
        <v>728</v>
      </c>
      <c r="B647" t="s">
        <v>95</v>
      </c>
      <c r="C647" t="s">
        <v>97</v>
      </c>
      <c r="D647" t="s">
        <v>97</v>
      </c>
      <c r="E647">
        <v>0</v>
      </c>
      <c r="F647" t="s">
        <v>94</v>
      </c>
      <c r="G647" t="s">
        <v>99</v>
      </c>
      <c r="H647" s="21">
        <v>1.8651720324328899E-3</v>
      </c>
      <c r="I647" s="1">
        <v>4691.5070541702298</v>
      </c>
      <c r="J647" s="21">
        <v>0.99997931641034599</v>
      </c>
    </row>
    <row r="648" spans="1:10" x14ac:dyDescent="0.4">
      <c r="A648">
        <v>729</v>
      </c>
      <c r="B648" t="s">
        <v>95</v>
      </c>
      <c r="C648" t="s">
        <v>97</v>
      </c>
      <c r="D648" t="s">
        <v>97</v>
      </c>
      <c r="E648">
        <v>0</v>
      </c>
      <c r="F648" t="s">
        <v>94</v>
      </c>
      <c r="G648" t="s">
        <v>99</v>
      </c>
      <c r="H648" s="21">
        <v>1.8693724991232701E-3</v>
      </c>
      <c r="I648" s="1">
        <v>999999.1</v>
      </c>
      <c r="J648" s="21">
        <v>999999.1</v>
      </c>
    </row>
    <row r="649" spans="1:10" x14ac:dyDescent="0.4">
      <c r="A649">
        <v>730</v>
      </c>
      <c r="B649" t="s">
        <v>95</v>
      </c>
      <c r="C649" t="s">
        <v>97</v>
      </c>
      <c r="D649" t="s">
        <v>97</v>
      </c>
      <c r="E649">
        <v>0</v>
      </c>
      <c r="F649" t="s">
        <v>94</v>
      </c>
      <c r="G649" t="s">
        <v>99</v>
      </c>
      <c r="H649" s="21">
        <v>1.86937269338151E-3</v>
      </c>
      <c r="I649" s="1">
        <v>4689.9516015774898</v>
      </c>
      <c r="J649" s="21">
        <v>0.99999974502718503</v>
      </c>
    </row>
    <row r="650" spans="1:10" x14ac:dyDescent="0.4">
      <c r="A650">
        <v>731</v>
      </c>
      <c r="B650" t="s">
        <v>95</v>
      </c>
      <c r="C650" t="s">
        <v>97</v>
      </c>
      <c r="D650" t="s">
        <v>97</v>
      </c>
      <c r="E650">
        <v>0</v>
      </c>
      <c r="F650" t="s">
        <v>94</v>
      </c>
      <c r="G650" t="s">
        <v>99</v>
      </c>
      <c r="H650" s="21">
        <v>1.86937327884343E-3</v>
      </c>
      <c r="I650" s="1">
        <v>4689.9526970461402</v>
      </c>
      <c r="J650" s="21">
        <v>0.999998980109011</v>
      </c>
    </row>
    <row r="651" spans="1:10" x14ac:dyDescent="0.4">
      <c r="A651">
        <v>732</v>
      </c>
      <c r="B651" t="s">
        <v>95</v>
      </c>
      <c r="C651" t="s">
        <v>97</v>
      </c>
      <c r="D651" t="s">
        <v>97</v>
      </c>
      <c r="E651">
        <v>0</v>
      </c>
      <c r="F651" t="s">
        <v>94</v>
      </c>
      <c r="G651" t="s">
        <v>99</v>
      </c>
      <c r="H651" s="21">
        <v>1.86937424797191E-3</v>
      </c>
      <c r="I651" s="1">
        <v>4689.95452282727</v>
      </c>
      <c r="J651" s="21">
        <v>0.99999770524628295</v>
      </c>
    </row>
    <row r="652" spans="1:10" x14ac:dyDescent="0.4">
      <c r="A652">
        <v>733</v>
      </c>
      <c r="B652" t="s">
        <v>95</v>
      </c>
      <c r="C652" t="s">
        <v>97</v>
      </c>
      <c r="D652" t="s">
        <v>97</v>
      </c>
      <c r="E652">
        <v>0</v>
      </c>
      <c r="F652" t="s">
        <v>94</v>
      </c>
      <c r="G652" t="s">
        <v>99</v>
      </c>
      <c r="H652" s="21">
        <v>1.86937560780341E-3</v>
      </c>
      <c r="I652" s="1">
        <v>4689.9570789209401</v>
      </c>
      <c r="J652" s="21">
        <v>0.99999592044034802</v>
      </c>
    </row>
    <row r="653" spans="1:10" x14ac:dyDescent="0.4">
      <c r="A653">
        <v>734</v>
      </c>
      <c r="B653" t="s">
        <v>95</v>
      </c>
      <c r="C653" t="s">
        <v>97</v>
      </c>
      <c r="D653" t="s">
        <v>97</v>
      </c>
      <c r="E653">
        <v>0</v>
      </c>
      <c r="F653" t="s">
        <v>94</v>
      </c>
      <c r="G653" t="s">
        <v>99</v>
      </c>
      <c r="H653" s="21">
        <v>1.8693773680150301E-3</v>
      </c>
      <c r="I653" s="1">
        <v>4689.9603653272297</v>
      </c>
      <c r="J653" s="21">
        <v>0.99999362569309003</v>
      </c>
    </row>
    <row r="654" spans="1:10" x14ac:dyDescent="0.4">
      <c r="A654">
        <v>735</v>
      </c>
      <c r="B654" t="s">
        <v>95</v>
      </c>
      <c r="C654" t="s">
        <v>97</v>
      </c>
      <c r="D654" t="s">
        <v>97</v>
      </c>
      <c r="E654">
        <v>0</v>
      </c>
      <c r="F654" t="s">
        <v>94</v>
      </c>
      <c r="G654" t="s">
        <v>99</v>
      </c>
      <c r="H654" s="21">
        <v>1.8693795072125699E-3</v>
      </c>
      <c r="I654" s="1">
        <v>4689.9643820462597</v>
      </c>
      <c r="J654" s="21">
        <v>0.99999082100693004</v>
      </c>
    </row>
    <row r="655" spans="1:10" x14ac:dyDescent="0.4">
      <c r="A655">
        <v>736</v>
      </c>
      <c r="B655" t="s">
        <v>95</v>
      </c>
      <c r="C655" t="s">
        <v>97</v>
      </c>
      <c r="D655" t="s">
        <v>97</v>
      </c>
      <c r="E655">
        <v>0</v>
      </c>
      <c r="F655" t="s">
        <v>94</v>
      </c>
      <c r="G655" t="s">
        <v>99</v>
      </c>
      <c r="H655" s="21">
        <v>1.86938205178485E-3</v>
      </c>
      <c r="I655" s="1">
        <v>4689.9691290781702</v>
      </c>
      <c r="J655" s="21">
        <v>0.99998750638482903</v>
      </c>
    </row>
    <row r="656" spans="1:10" x14ac:dyDescent="0.4">
      <c r="A656">
        <v>737</v>
      </c>
      <c r="B656" t="s">
        <v>95</v>
      </c>
      <c r="C656" t="s">
        <v>97</v>
      </c>
      <c r="D656" t="s">
        <v>97</v>
      </c>
      <c r="E656">
        <v>0</v>
      </c>
      <c r="F656" t="s">
        <v>94</v>
      </c>
      <c r="G656" t="s">
        <v>99</v>
      </c>
      <c r="H656" s="21">
        <v>1.86938496581071E-3</v>
      </c>
      <c r="I656" s="1">
        <v>4689.9746064231304</v>
      </c>
      <c r="J656" s="21">
        <v>0.99998368183028596</v>
      </c>
    </row>
    <row r="657" spans="1:10" x14ac:dyDescent="0.4">
      <c r="A657">
        <v>738</v>
      </c>
      <c r="B657" t="s">
        <v>95</v>
      </c>
      <c r="C657" t="s">
        <v>97</v>
      </c>
      <c r="D657" t="s">
        <v>97</v>
      </c>
      <c r="E657">
        <v>0</v>
      </c>
      <c r="F657" t="s">
        <v>94</v>
      </c>
      <c r="G657" t="s">
        <v>99</v>
      </c>
      <c r="H657" s="21">
        <v>1.8693882799985101E-3</v>
      </c>
      <c r="I657" s="1">
        <v>4689.9808140813102</v>
      </c>
      <c r="J657" s="21">
        <v>0.99997934734733596</v>
      </c>
    </row>
    <row r="658" spans="1:10" x14ac:dyDescent="0.4">
      <c r="A658">
        <v>739</v>
      </c>
      <c r="B658" t="s">
        <v>95</v>
      </c>
      <c r="C658" t="s">
        <v>97</v>
      </c>
      <c r="D658" t="s">
        <v>97</v>
      </c>
      <c r="E658">
        <v>0</v>
      </c>
      <c r="F658" t="s">
        <v>94</v>
      </c>
      <c r="G658" t="s">
        <v>99</v>
      </c>
      <c r="H658" s="21">
        <v>1.86305034678475E-3</v>
      </c>
      <c r="I658" s="1">
        <v>999999.1</v>
      </c>
      <c r="J658" s="21">
        <v>999999.1</v>
      </c>
    </row>
    <row r="659" spans="1:10" x14ac:dyDescent="0.4">
      <c r="A659">
        <v>740</v>
      </c>
      <c r="B659" t="s">
        <v>95</v>
      </c>
      <c r="C659" t="s">
        <v>97</v>
      </c>
      <c r="D659" t="s">
        <v>97</v>
      </c>
      <c r="E659">
        <v>0</v>
      </c>
      <c r="F659" t="s">
        <v>94</v>
      </c>
      <c r="G659" t="s">
        <v>99</v>
      </c>
      <c r="H659" s="21">
        <v>1.8630505311644399E-3</v>
      </c>
      <c r="I659" s="1">
        <v>4692.2419210011303</v>
      </c>
      <c r="J659" s="21">
        <v>0.99999974445429596</v>
      </c>
    </row>
    <row r="660" spans="1:10" x14ac:dyDescent="0.4">
      <c r="A660">
        <v>741</v>
      </c>
      <c r="B660" t="s">
        <v>95</v>
      </c>
      <c r="C660" t="s">
        <v>97</v>
      </c>
      <c r="D660" t="s">
        <v>97</v>
      </c>
      <c r="E660">
        <v>0</v>
      </c>
      <c r="F660" t="s">
        <v>94</v>
      </c>
      <c r="G660" t="s">
        <v>99</v>
      </c>
      <c r="H660" s="21">
        <v>1.86305112819427E-3</v>
      </c>
      <c r="I660" s="1">
        <v>4692.2430202995301</v>
      </c>
      <c r="J660" s="21">
        <v>0.99999897781745395</v>
      </c>
    </row>
    <row r="661" spans="1:10" x14ac:dyDescent="0.4">
      <c r="A661">
        <v>742</v>
      </c>
      <c r="B661" t="s">
        <v>95</v>
      </c>
      <c r="C661" t="s">
        <v>97</v>
      </c>
      <c r="D661" t="s">
        <v>97</v>
      </c>
      <c r="E661">
        <v>0</v>
      </c>
      <c r="F661" t="s">
        <v>94</v>
      </c>
      <c r="G661" t="s">
        <v>99</v>
      </c>
      <c r="H661" s="21">
        <v>1.86305210417041E-3</v>
      </c>
      <c r="I661" s="1">
        <v>4692.2448524635802</v>
      </c>
      <c r="J661" s="21">
        <v>0.99999770009028399</v>
      </c>
    </row>
    <row r="662" spans="1:10" x14ac:dyDescent="0.4">
      <c r="A662">
        <v>743</v>
      </c>
      <c r="B662" t="s">
        <v>95</v>
      </c>
      <c r="C662" t="s">
        <v>97</v>
      </c>
      <c r="D662" t="s">
        <v>97</v>
      </c>
      <c r="E662">
        <v>0</v>
      </c>
      <c r="F662" t="s">
        <v>94</v>
      </c>
      <c r="G662" t="s">
        <v>99</v>
      </c>
      <c r="H662" s="21">
        <v>1.8630534773018501E-3</v>
      </c>
      <c r="I662" s="1">
        <v>4692.2474174933504</v>
      </c>
      <c r="J662" s="21">
        <v>0.99999591127413501</v>
      </c>
    </row>
    <row r="663" spans="1:10" x14ac:dyDescent="0.4">
      <c r="A663">
        <v>744</v>
      </c>
      <c r="B663" t="s">
        <v>95</v>
      </c>
      <c r="C663" t="s">
        <v>97</v>
      </c>
      <c r="D663" t="s">
        <v>97</v>
      </c>
      <c r="E663">
        <v>0</v>
      </c>
      <c r="F663" t="s">
        <v>94</v>
      </c>
      <c r="G663" t="s">
        <v>99</v>
      </c>
      <c r="H663" s="21">
        <v>1.8630552427937601E-3</v>
      </c>
      <c r="I663" s="1">
        <v>4692.2507153889201</v>
      </c>
      <c r="J663" s="21">
        <v>0.99999361137089804</v>
      </c>
    </row>
    <row r="664" spans="1:10" x14ac:dyDescent="0.4">
      <c r="A664">
        <v>745</v>
      </c>
      <c r="B664" t="s">
        <v>95</v>
      </c>
      <c r="C664" t="s">
        <v>97</v>
      </c>
      <c r="D664" t="s">
        <v>97</v>
      </c>
      <c r="E664">
        <v>0</v>
      </c>
      <c r="F664" t="s">
        <v>94</v>
      </c>
      <c r="G664" t="s">
        <v>99</v>
      </c>
      <c r="H664" s="21">
        <v>1.8630573936669499E-3</v>
      </c>
      <c r="I664" s="1">
        <v>4692.25474615043</v>
      </c>
      <c r="J664" s="21">
        <v>0.99999080038300203</v>
      </c>
    </row>
    <row r="665" spans="1:10" x14ac:dyDescent="0.4">
      <c r="A665">
        <v>746</v>
      </c>
      <c r="B665" t="s">
        <v>95</v>
      </c>
      <c r="C665" t="s">
        <v>97</v>
      </c>
      <c r="D665" t="s">
        <v>97</v>
      </c>
      <c r="E665">
        <v>0</v>
      </c>
      <c r="F665" t="s">
        <v>94</v>
      </c>
      <c r="G665" t="s">
        <v>99</v>
      </c>
      <c r="H665" s="21">
        <v>1.86305995316941E-3</v>
      </c>
      <c r="I665" s="1">
        <v>4692.2595097780204</v>
      </c>
      <c r="J665" s="21">
        <v>0.99998747831341706</v>
      </c>
    </row>
    <row r="666" spans="1:10" x14ac:dyDescent="0.4">
      <c r="A666">
        <v>747</v>
      </c>
      <c r="B666" t="s">
        <v>95</v>
      </c>
      <c r="C666" t="s">
        <v>97</v>
      </c>
      <c r="D666" t="s">
        <v>97</v>
      </c>
      <c r="E666">
        <v>0</v>
      </c>
      <c r="F666" t="s">
        <v>94</v>
      </c>
      <c r="G666" t="s">
        <v>99</v>
      </c>
      <c r="H666" s="21">
        <v>1.86306289162804E-3</v>
      </c>
      <c r="I666" s="1">
        <v>4692.2650062718803</v>
      </c>
      <c r="J666" s="21">
        <v>0.99998364516565197</v>
      </c>
    </row>
    <row r="667" spans="1:10" x14ac:dyDescent="0.4">
      <c r="A667">
        <v>748</v>
      </c>
      <c r="B667" t="s">
        <v>95</v>
      </c>
      <c r="C667" t="s">
        <v>97</v>
      </c>
      <c r="D667" t="s">
        <v>97</v>
      </c>
      <c r="E667">
        <v>0</v>
      </c>
      <c r="F667" t="s">
        <v>94</v>
      </c>
      <c r="G667" t="s">
        <v>99</v>
      </c>
      <c r="H667" s="21">
        <v>1.86306623134357E-3</v>
      </c>
      <c r="I667" s="1">
        <v>4692.2712356321899</v>
      </c>
      <c r="J667" s="21">
        <v>0.99997930094375598</v>
      </c>
    </row>
    <row r="668" spans="1:10" x14ac:dyDescent="0.4">
      <c r="A668">
        <v>749</v>
      </c>
      <c r="B668" t="s">
        <v>95</v>
      </c>
      <c r="C668" t="s">
        <v>97</v>
      </c>
      <c r="D668" t="s">
        <v>97</v>
      </c>
      <c r="E668">
        <v>0</v>
      </c>
      <c r="F668" t="s">
        <v>94</v>
      </c>
      <c r="G668" t="s">
        <v>99</v>
      </c>
      <c r="H668" s="21">
        <v>1.87148297032367E-3</v>
      </c>
      <c r="I668" s="1">
        <v>999999.1</v>
      </c>
      <c r="J668" s="21">
        <v>999999.1</v>
      </c>
    </row>
    <row r="669" spans="1:10" x14ac:dyDescent="0.4">
      <c r="A669">
        <v>750</v>
      </c>
      <c r="B669" t="s">
        <v>95</v>
      </c>
      <c r="C669" t="s">
        <v>97</v>
      </c>
      <c r="D669" t="s">
        <v>97</v>
      </c>
      <c r="E669">
        <v>0</v>
      </c>
      <c r="F669" t="s">
        <v>94</v>
      </c>
      <c r="G669" t="s">
        <v>99</v>
      </c>
      <c r="H669" s="21">
        <v>1.8714831650953601E-3</v>
      </c>
      <c r="I669" s="1">
        <v>4689.1895756965796</v>
      </c>
      <c r="J669" s="21">
        <v>0.99999974521818003</v>
      </c>
    </row>
    <row r="670" spans="1:10" x14ac:dyDescent="0.4">
      <c r="A670">
        <v>751</v>
      </c>
      <c r="B670" t="s">
        <v>95</v>
      </c>
      <c r="C670" t="s">
        <v>97</v>
      </c>
      <c r="D670" t="s">
        <v>97</v>
      </c>
      <c r="E670">
        <v>0</v>
      </c>
      <c r="F670" t="s">
        <v>94</v>
      </c>
      <c r="G670" t="s">
        <v>99</v>
      </c>
      <c r="H670" s="21">
        <v>1.87148376087041E-3</v>
      </c>
      <c r="I670" s="1">
        <v>4689.1906698908797</v>
      </c>
      <c r="J670" s="21">
        <v>0.999998980872987</v>
      </c>
    </row>
    <row r="671" spans="1:10" x14ac:dyDescent="0.4">
      <c r="A671">
        <v>752</v>
      </c>
      <c r="B671" t="s">
        <v>95</v>
      </c>
      <c r="C671" t="s">
        <v>97</v>
      </c>
      <c r="D671" t="s">
        <v>97</v>
      </c>
      <c r="E671">
        <v>0</v>
      </c>
      <c r="F671" t="s">
        <v>94</v>
      </c>
      <c r="G671" t="s">
        <v>99</v>
      </c>
      <c r="H671" s="21">
        <v>1.8714847231330401E-3</v>
      </c>
      <c r="I671" s="1">
        <v>4689.1924935481002</v>
      </c>
      <c r="J671" s="21">
        <v>0.99999770696523005</v>
      </c>
    </row>
    <row r="672" spans="1:10" x14ac:dyDescent="0.4">
      <c r="A672">
        <v>753</v>
      </c>
      <c r="B672" t="s">
        <v>95</v>
      </c>
      <c r="C672" t="s">
        <v>97</v>
      </c>
      <c r="D672" t="s">
        <v>97</v>
      </c>
      <c r="E672">
        <v>0</v>
      </c>
      <c r="F672" t="s">
        <v>94</v>
      </c>
      <c r="G672" t="s">
        <v>99</v>
      </c>
      <c r="H672" s="21">
        <v>1.8714860845749201E-3</v>
      </c>
      <c r="I672" s="1">
        <v>4689.1950466682902</v>
      </c>
      <c r="J672" s="21">
        <v>0.99999592349625099</v>
      </c>
    </row>
    <row r="673" spans="1:10" x14ac:dyDescent="0.4">
      <c r="A673">
        <v>754</v>
      </c>
      <c r="B673" t="s">
        <v>95</v>
      </c>
      <c r="C673" t="s">
        <v>97</v>
      </c>
      <c r="D673" t="s">
        <v>97</v>
      </c>
      <c r="E673">
        <v>0</v>
      </c>
      <c r="F673" t="s">
        <v>94</v>
      </c>
      <c r="G673" t="s">
        <v>99</v>
      </c>
      <c r="H673" s="21">
        <v>1.8714878409386701E-3</v>
      </c>
      <c r="I673" s="1">
        <v>4689.1983292515297</v>
      </c>
      <c r="J673" s="21">
        <v>0.99999363046793399</v>
      </c>
    </row>
    <row r="674" spans="1:10" x14ac:dyDescent="0.4">
      <c r="A674">
        <v>755</v>
      </c>
      <c r="B674" t="s">
        <v>95</v>
      </c>
      <c r="C674" t="s">
        <v>97</v>
      </c>
      <c r="D674" t="s">
        <v>97</v>
      </c>
      <c r="E674">
        <v>0</v>
      </c>
      <c r="F674" t="s">
        <v>94</v>
      </c>
      <c r="G674" t="s">
        <v>99</v>
      </c>
      <c r="H674" s="21">
        <v>1.8714899642545801E-3</v>
      </c>
      <c r="I674" s="1">
        <v>4689.2023412979497</v>
      </c>
      <c r="J674" s="21">
        <v>0.999990827882696</v>
      </c>
    </row>
    <row r="675" spans="1:10" x14ac:dyDescent="0.4">
      <c r="A675">
        <v>756</v>
      </c>
      <c r="B675" t="s">
        <v>95</v>
      </c>
      <c r="C675" t="s">
        <v>97</v>
      </c>
      <c r="D675" t="s">
        <v>97</v>
      </c>
      <c r="E675">
        <v>0</v>
      </c>
      <c r="F675" t="s">
        <v>94</v>
      </c>
      <c r="G675" t="s">
        <v>99</v>
      </c>
      <c r="H675" s="21">
        <v>1.87149250263365E-3</v>
      </c>
      <c r="I675" s="1">
        <v>4689.2070828076603</v>
      </c>
      <c r="J675" s="21">
        <v>0.99998751574349498</v>
      </c>
    </row>
    <row r="676" spans="1:10" x14ac:dyDescent="0.4">
      <c r="A676">
        <v>757</v>
      </c>
      <c r="B676" t="s">
        <v>95</v>
      </c>
      <c r="C676" t="s">
        <v>97</v>
      </c>
      <c r="D676" t="s">
        <v>97</v>
      </c>
      <c r="E676">
        <v>0</v>
      </c>
      <c r="F676" t="s">
        <v>94</v>
      </c>
      <c r="G676" t="s">
        <v>99</v>
      </c>
      <c r="H676" s="21">
        <v>1.87149541599656E-3</v>
      </c>
      <c r="I676" s="1">
        <v>4689.2125537808397</v>
      </c>
      <c r="J676" s="21">
        <v>0.99998369405382603</v>
      </c>
    </row>
    <row r="677" spans="1:10" x14ac:dyDescent="0.4">
      <c r="A677">
        <v>758</v>
      </c>
      <c r="B677" t="s">
        <v>95</v>
      </c>
      <c r="C677" t="s">
        <v>97</v>
      </c>
      <c r="D677" t="s">
        <v>97</v>
      </c>
      <c r="E677">
        <v>0</v>
      </c>
      <c r="F677" t="s">
        <v>94</v>
      </c>
      <c r="G677" t="s">
        <v>99</v>
      </c>
      <c r="H677" s="21">
        <v>1.8714987270078301E-3</v>
      </c>
      <c r="I677" s="1">
        <v>4689.2187542176598</v>
      </c>
      <c r="J677" s="21">
        <v>0.99997936281772204</v>
      </c>
    </row>
    <row r="678" spans="1:10" x14ac:dyDescent="0.4">
      <c r="A678">
        <v>759</v>
      </c>
      <c r="B678" t="s">
        <v>95</v>
      </c>
      <c r="C678" t="s">
        <v>97</v>
      </c>
      <c r="D678" t="s">
        <v>97</v>
      </c>
      <c r="E678">
        <v>0</v>
      </c>
      <c r="F678" t="s">
        <v>94</v>
      </c>
      <c r="G678" t="s">
        <v>99</v>
      </c>
      <c r="H678" s="21">
        <v>1.86094604168924E-3</v>
      </c>
      <c r="I678" s="1">
        <v>999999.1</v>
      </c>
      <c r="J678" s="21">
        <v>999999.1</v>
      </c>
    </row>
    <row r="679" spans="1:10" x14ac:dyDescent="0.4">
      <c r="A679">
        <v>760</v>
      </c>
      <c r="B679" t="s">
        <v>95</v>
      </c>
      <c r="C679" t="s">
        <v>97</v>
      </c>
      <c r="D679" t="s">
        <v>97</v>
      </c>
      <c r="E679">
        <v>0</v>
      </c>
      <c r="F679" t="s">
        <v>94</v>
      </c>
      <c r="G679" t="s">
        <v>99</v>
      </c>
      <c r="H679" s="21">
        <v>1.86094624262182E-3</v>
      </c>
      <c r="I679" s="1">
        <v>4693.0067767984901</v>
      </c>
      <c r="J679" s="21">
        <v>0.99999974426336402</v>
      </c>
    </row>
    <row r="680" spans="1:10" x14ac:dyDescent="0.4">
      <c r="A680">
        <v>761</v>
      </c>
      <c r="B680" t="s">
        <v>95</v>
      </c>
      <c r="C680" t="s">
        <v>97</v>
      </c>
      <c r="D680" t="s">
        <v>97</v>
      </c>
      <c r="E680">
        <v>0</v>
      </c>
      <c r="F680" t="s">
        <v>94</v>
      </c>
      <c r="G680" t="s">
        <v>99</v>
      </c>
      <c r="H680" s="21">
        <v>1.86094683913879E-3</v>
      </c>
      <c r="I680" s="1">
        <v>4693.0078773757205</v>
      </c>
      <c r="J680" s="21">
        <v>0.99999897705372798</v>
      </c>
    </row>
    <row r="681" spans="1:10" x14ac:dyDescent="0.4">
      <c r="A681">
        <v>762</v>
      </c>
      <c r="B681" t="s">
        <v>95</v>
      </c>
      <c r="C681" t="s">
        <v>97</v>
      </c>
      <c r="D681" t="s">
        <v>97</v>
      </c>
      <c r="E681">
        <v>0</v>
      </c>
      <c r="F681" t="s">
        <v>94</v>
      </c>
      <c r="G681" t="s">
        <v>99</v>
      </c>
      <c r="H681" s="21">
        <v>1.86094781089899E-3</v>
      </c>
      <c r="I681" s="1">
        <v>4693.0097116711504</v>
      </c>
      <c r="J681" s="21">
        <v>0.999997698371901</v>
      </c>
    </row>
    <row r="682" spans="1:10" x14ac:dyDescent="0.4">
      <c r="A682">
        <v>763</v>
      </c>
      <c r="B682" t="s">
        <v>95</v>
      </c>
      <c r="C682" t="s">
        <v>97</v>
      </c>
      <c r="D682" t="s">
        <v>97</v>
      </c>
      <c r="E682">
        <v>0</v>
      </c>
      <c r="F682" t="s">
        <v>94</v>
      </c>
      <c r="G682" t="s">
        <v>99</v>
      </c>
      <c r="H682" s="21">
        <v>1.86094918055098E-3</v>
      </c>
      <c r="I682" s="1">
        <v>4693.01227968485</v>
      </c>
      <c r="J682" s="21">
        <v>0.99999590821923501</v>
      </c>
    </row>
    <row r="683" spans="1:10" x14ac:dyDescent="0.4">
      <c r="A683">
        <v>764</v>
      </c>
      <c r="B683" t="s">
        <v>95</v>
      </c>
      <c r="C683" t="s">
        <v>97</v>
      </c>
      <c r="D683" t="s">
        <v>97</v>
      </c>
      <c r="E683">
        <v>0</v>
      </c>
      <c r="F683" t="s">
        <v>94</v>
      </c>
      <c r="G683" t="s">
        <v>99</v>
      </c>
      <c r="H683" s="21">
        <v>1.86095095478117E-3</v>
      </c>
      <c r="I683" s="1">
        <v>4693.0155814169202</v>
      </c>
      <c r="J683" s="21">
        <v>0.99999360659762204</v>
      </c>
    </row>
    <row r="684" spans="1:10" x14ac:dyDescent="0.4">
      <c r="A684">
        <v>765</v>
      </c>
      <c r="B684" t="s">
        <v>95</v>
      </c>
      <c r="C684" t="s">
        <v>97</v>
      </c>
      <c r="D684" t="s">
        <v>97</v>
      </c>
      <c r="E684">
        <v>0</v>
      </c>
      <c r="F684" t="s">
        <v>94</v>
      </c>
      <c r="G684" t="s">
        <v>99</v>
      </c>
      <c r="H684" s="21">
        <v>1.8609531146788799E-3</v>
      </c>
      <c r="I684" s="1">
        <v>4693.0196168674802</v>
      </c>
      <c r="J684" s="21">
        <v>0.99999079350949305</v>
      </c>
    </row>
    <row r="685" spans="1:10" x14ac:dyDescent="0.4">
      <c r="A685">
        <v>766</v>
      </c>
      <c r="B685" t="s">
        <v>95</v>
      </c>
      <c r="C685" t="s">
        <v>97</v>
      </c>
      <c r="D685" t="s">
        <v>97</v>
      </c>
      <c r="E685">
        <v>0</v>
      </c>
      <c r="F685" t="s">
        <v>94</v>
      </c>
      <c r="G685" t="s">
        <v>99</v>
      </c>
      <c r="H685" s="21">
        <v>1.8609556613246501E-3</v>
      </c>
      <c r="I685" s="1">
        <v>4693.02438603669</v>
      </c>
      <c r="J685" s="21">
        <v>0.99998746895782198</v>
      </c>
    </row>
    <row r="686" spans="1:10" x14ac:dyDescent="0.4">
      <c r="A686">
        <v>767</v>
      </c>
      <c r="B686" t="s">
        <v>95</v>
      </c>
      <c r="C686" t="s">
        <v>97</v>
      </c>
      <c r="D686" t="s">
        <v>97</v>
      </c>
      <c r="E686">
        <v>0</v>
      </c>
      <c r="F686" t="s">
        <v>94</v>
      </c>
      <c r="G686" t="s">
        <v>99</v>
      </c>
      <c r="H686" s="21">
        <v>1.8609586140419299E-3</v>
      </c>
      <c r="I686" s="1">
        <v>4693.0298889247197</v>
      </c>
      <c r="J686" s="21">
        <v>0.99998363294612203</v>
      </c>
    </row>
    <row r="687" spans="1:10" x14ac:dyDescent="0.4">
      <c r="A687">
        <v>768</v>
      </c>
      <c r="B687" t="s">
        <v>95</v>
      </c>
      <c r="C687" t="s">
        <v>97</v>
      </c>
      <c r="D687" t="s">
        <v>97</v>
      </c>
      <c r="E687">
        <v>0</v>
      </c>
      <c r="F687" t="s">
        <v>94</v>
      </c>
      <c r="G687" t="s">
        <v>99</v>
      </c>
      <c r="H687" s="21">
        <v>1.8609619620569701E-3</v>
      </c>
      <c r="I687" s="1">
        <v>4693.0361255317903</v>
      </c>
      <c r="J687" s="21">
        <v>0.99997928547844706</v>
      </c>
    </row>
    <row r="688" spans="1:10" x14ac:dyDescent="0.4">
      <c r="A688">
        <v>769</v>
      </c>
      <c r="B688" t="s">
        <v>95</v>
      </c>
      <c r="C688" t="s">
        <v>97</v>
      </c>
      <c r="D688" t="s">
        <v>97</v>
      </c>
      <c r="E688">
        <v>0</v>
      </c>
      <c r="F688" t="s">
        <v>94</v>
      </c>
      <c r="G688" t="s">
        <v>99</v>
      </c>
      <c r="H688" s="21">
        <v>1.87359499967844E-3</v>
      </c>
      <c r="I688" s="1">
        <v>999999.1</v>
      </c>
      <c r="J688" s="21">
        <v>999999.1</v>
      </c>
    </row>
    <row r="689" spans="1:10" x14ac:dyDescent="0.4">
      <c r="A689">
        <v>770</v>
      </c>
      <c r="B689" t="s">
        <v>95</v>
      </c>
      <c r="C689" t="s">
        <v>97</v>
      </c>
      <c r="D689" t="s">
        <v>97</v>
      </c>
      <c r="E689">
        <v>0</v>
      </c>
      <c r="F689" t="s">
        <v>94</v>
      </c>
      <c r="G689" t="s">
        <v>99</v>
      </c>
      <c r="H689" s="21">
        <v>1.8735951960401299E-3</v>
      </c>
      <c r="I689" s="1">
        <v>4688.4282557501101</v>
      </c>
      <c r="J689" s="21">
        <v>0.99999974540918901</v>
      </c>
    </row>
    <row r="690" spans="1:10" x14ac:dyDescent="0.4">
      <c r="A690">
        <v>771</v>
      </c>
      <c r="B690" t="s">
        <v>95</v>
      </c>
      <c r="C690" t="s">
        <v>97</v>
      </c>
      <c r="D690" t="s">
        <v>97</v>
      </c>
      <c r="E690">
        <v>0</v>
      </c>
      <c r="F690" t="s">
        <v>94</v>
      </c>
      <c r="G690" t="s">
        <v>99</v>
      </c>
      <c r="H690" s="21">
        <v>1.8735957704698299E-3</v>
      </c>
      <c r="I690" s="1">
        <v>4688.4293486711904</v>
      </c>
      <c r="J690" s="21">
        <v>0.99999898163702605</v>
      </c>
    </row>
    <row r="691" spans="1:10" x14ac:dyDescent="0.4">
      <c r="A691">
        <v>772</v>
      </c>
      <c r="B691" t="s">
        <v>95</v>
      </c>
      <c r="C691" t="s">
        <v>97</v>
      </c>
      <c r="D691" t="s">
        <v>97</v>
      </c>
      <c r="E691">
        <v>0</v>
      </c>
      <c r="F691" t="s">
        <v>94</v>
      </c>
      <c r="G691" t="s">
        <v>99</v>
      </c>
      <c r="H691" s="21">
        <v>1.8735967395179199E-3</v>
      </c>
      <c r="I691" s="1">
        <v>4688.4311702063596</v>
      </c>
      <c r="J691" s="21">
        <v>0.99999770868431603</v>
      </c>
    </row>
    <row r="692" spans="1:10" x14ac:dyDescent="0.4">
      <c r="A692">
        <v>773</v>
      </c>
      <c r="B692" t="s">
        <v>95</v>
      </c>
      <c r="C692" t="s">
        <v>97</v>
      </c>
      <c r="D692" t="s">
        <v>97</v>
      </c>
      <c r="E692">
        <v>0</v>
      </c>
      <c r="F692" t="s">
        <v>94</v>
      </c>
      <c r="G692" t="s">
        <v>99</v>
      </c>
      <c r="H692" s="21">
        <v>1.87359810697226E-3</v>
      </c>
      <c r="I692" s="1">
        <v>4688.4337203556697</v>
      </c>
      <c r="J692" s="21">
        <v>0.99999592655240199</v>
      </c>
    </row>
    <row r="693" spans="1:10" x14ac:dyDescent="0.4">
      <c r="A693">
        <v>774</v>
      </c>
      <c r="B693" t="s">
        <v>95</v>
      </c>
      <c r="C693" t="s">
        <v>97</v>
      </c>
      <c r="D693" t="s">
        <v>97</v>
      </c>
      <c r="E693">
        <v>0</v>
      </c>
      <c r="F693" t="s">
        <v>94</v>
      </c>
      <c r="G693" t="s">
        <v>99</v>
      </c>
      <c r="H693" s="21">
        <v>1.87359985257203E-3</v>
      </c>
      <c r="I693" s="1">
        <v>4688.4369991192198</v>
      </c>
      <c r="J693" s="21">
        <v>0.99999363524316298</v>
      </c>
    </row>
    <row r="694" spans="1:10" x14ac:dyDescent="0.4">
      <c r="A694">
        <v>775</v>
      </c>
      <c r="B694" t="s">
        <v>95</v>
      </c>
      <c r="C694" t="s">
        <v>97</v>
      </c>
      <c r="D694" t="s">
        <v>97</v>
      </c>
      <c r="E694">
        <v>0</v>
      </c>
      <c r="F694" t="s">
        <v>94</v>
      </c>
      <c r="G694" t="s">
        <v>99</v>
      </c>
      <c r="H694" s="21">
        <v>1.87360197901033E-3</v>
      </c>
      <c r="I694" s="1">
        <v>4688.4410064971098</v>
      </c>
      <c r="J694" s="21">
        <v>0.99999083475901596</v>
      </c>
    </row>
    <row r="695" spans="1:10" x14ac:dyDescent="0.4">
      <c r="A695">
        <v>776</v>
      </c>
      <c r="B695" t="s">
        <v>95</v>
      </c>
      <c r="C695" t="s">
        <v>97</v>
      </c>
      <c r="D695" t="s">
        <v>97</v>
      </c>
      <c r="E695">
        <v>0</v>
      </c>
      <c r="F695" t="s">
        <v>94</v>
      </c>
      <c r="G695" t="s">
        <v>99</v>
      </c>
      <c r="H695" s="21">
        <v>1.8736045148219601E-3</v>
      </c>
      <c r="I695" s="1">
        <v>4688.4457424894599</v>
      </c>
      <c r="J695" s="21">
        <v>0.999987525102917</v>
      </c>
    </row>
    <row r="696" spans="1:10" x14ac:dyDescent="0.4">
      <c r="A696">
        <v>777</v>
      </c>
      <c r="B696" t="s">
        <v>95</v>
      </c>
      <c r="C696" t="s">
        <v>97</v>
      </c>
      <c r="D696" t="s">
        <v>97</v>
      </c>
      <c r="E696">
        <v>0</v>
      </c>
      <c r="F696" t="s">
        <v>94</v>
      </c>
      <c r="G696" t="s">
        <v>99</v>
      </c>
      <c r="H696" s="21">
        <v>1.8736074287672899E-3</v>
      </c>
      <c r="I696" s="1">
        <v>4688.4512070964502</v>
      </c>
      <c r="J696" s="21">
        <v>0.99998370627835398</v>
      </c>
    </row>
    <row r="697" spans="1:10" x14ac:dyDescent="0.4">
      <c r="A697">
        <v>778</v>
      </c>
      <c r="B697" t="s">
        <v>95</v>
      </c>
      <c r="C697" t="s">
        <v>97</v>
      </c>
      <c r="D697" t="s">
        <v>97</v>
      </c>
      <c r="E697">
        <v>0</v>
      </c>
      <c r="F697" t="s">
        <v>94</v>
      </c>
      <c r="G697" t="s">
        <v>99</v>
      </c>
      <c r="H697" s="21">
        <v>1.8736107186342701E-3</v>
      </c>
      <c r="I697" s="1">
        <v>4688.4574003182297</v>
      </c>
      <c r="J697" s="21">
        <v>0.99997937828935801</v>
      </c>
    </row>
    <row r="698" spans="1:10" x14ac:dyDescent="0.4">
      <c r="A698">
        <v>779</v>
      </c>
      <c r="B698" t="s">
        <v>95</v>
      </c>
      <c r="C698" t="s">
        <v>97</v>
      </c>
      <c r="D698" t="s">
        <v>97</v>
      </c>
      <c r="E698">
        <v>0</v>
      </c>
      <c r="F698" t="s">
        <v>94</v>
      </c>
      <c r="G698" t="s">
        <v>99</v>
      </c>
      <c r="H698" s="21">
        <v>1.8588432846715101E-3</v>
      </c>
      <c r="I698" s="1">
        <v>999999.1</v>
      </c>
      <c r="J698" s="21">
        <v>999999.1</v>
      </c>
    </row>
    <row r="699" spans="1:10" x14ac:dyDescent="0.4">
      <c r="A699">
        <v>780</v>
      </c>
      <c r="B699" t="s">
        <v>95</v>
      </c>
      <c r="C699" t="s">
        <v>97</v>
      </c>
      <c r="D699" t="s">
        <v>97</v>
      </c>
      <c r="E699">
        <v>0</v>
      </c>
      <c r="F699" t="s">
        <v>94</v>
      </c>
      <c r="G699" t="s">
        <v>99</v>
      </c>
      <c r="H699" s="21">
        <v>1.8588434777661101E-3</v>
      </c>
      <c r="I699" s="1">
        <v>4693.7723416240997</v>
      </c>
      <c r="J699" s="21">
        <v>0.99999974407244896</v>
      </c>
    </row>
    <row r="700" spans="1:10" x14ac:dyDescent="0.4">
      <c r="A700">
        <v>781</v>
      </c>
      <c r="B700" t="s">
        <v>95</v>
      </c>
      <c r="C700" t="s">
        <v>97</v>
      </c>
      <c r="D700" t="s">
        <v>97</v>
      </c>
      <c r="E700">
        <v>0</v>
      </c>
      <c r="F700" t="s">
        <v>94</v>
      </c>
      <c r="G700" t="s">
        <v>99</v>
      </c>
      <c r="H700" s="21">
        <v>1.8588440744682301E-3</v>
      </c>
      <c r="I700" s="1">
        <v>4693.7734434812801</v>
      </c>
      <c r="J700" s="21">
        <v>0.99999897629006496</v>
      </c>
    </row>
    <row r="701" spans="1:10" x14ac:dyDescent="0.4">
      <c r="A701">
        <v>782</v>
      </c>
      <c r="B701" t="s">
        <v>95</v>
      </c>
      <c r="C701" t="s">
        <v>97</v>
      </c>
      <c r="D701" t="s">
        <v>97</v>
      </c>
      <c r="E701">
        <v>0</v>
      </c>
      <c r="F701" t="s">
        <v>94</v>
      </c>
      <c r="G701" t="s">
        <v>99</v>
      </c>
      <c r="H701" s="21">
        <v>1.8588450479782199E-3</v>
      </c>
      <c r="I701" s="1">
        <v>4693.7752799099699</v>
      </c>
      <c r="J701" s="21">
        <v>0.99999769665366101</v>
      </c>
    </row>
    <row r="702" spans="1:10" x14ac:dyDescent="0.4">
      <c r="A702">
        <v>783</v>
      </c>
      <c r="B702" t="s">
        <v>95</v>
      </c>
      <c r="C702" t="s">
        <v>97</v>
      </c>
      <c r="D702" t="s">
        <v>97</v>
      </c>
      <c r="E702">
        <v>0</v>
      </c>
      <c r="F702" t="s">
        <v>94</v>
      </c>
      <c r="G702" t="s">
        <v>99</v>
      </c>
      <c r="H702" s="21">
        <v>1.85884642597329E-3</v>
      </c>
      <c r="I702" s="1">
        <v>4693.77785091022</v>
      </c>
      <c r="J702" s="21">
        <v>0.99999590516458903</v>
      </c>
    </row>
    <row r="703" spans="1:10" x14ac:dyDescent="0.4">
      <c r="A703">
        <v>784</v>
      </c>
      <c r="B703" t="s">
        <v>95</v>
      </c>
      <c r="C703" t="s">
        <v>97</v>
      </c>
      <c r="D703" t="s">
        <v>97</v>
      </c>
      <c r="E703">
        <v>0</v>
      </c>
      <c r="F703" t="s">
        <v>94</v>
      </c>
      <c r="G703" t="s">
        <v>99</v>
      </c>
      <c r="H703" s="21">
        <v>1.8588482036030599E-3</v>
      </c>
      <c r="I703" s="1">
        <v>4693.7811564821504</v>
      </c>
      <c r="J703" s="21">
        <v>0.99999360182474195</v>
      </c>
    </row>
    <row r="704" spans="1:10" x14ac:dyDescent="0.4">
      <c r="A704">
        <v>785</v>
      </c>
      <c r="B704" t="s">
        <v>95</v>
      </c>
      <c r="C704" t="s">
        <v>97</v>
      </c>
      <c r="D704" t="s">
        <v>97</v>
      </c>
      <c r="E704">
        <v>0</v>
      </c>
      <c r="F704" t="s">
        <v>94</v>
      </c>
      <c r="G704" t="s">
        <v>99</v>
      </c>
      <c r="H704" s="21">
        <v>1.8588503675678199E-3</v>
      </c>
      <c r="I704" s="1">
        <v>4693.7851966258804</v>
      </c>
      <c r="J704" s="21">
        <v>0.99999078663655605</v>
      </c>
    </row>
    <row r="705" spans="1:10" x14ac:dyDescent="0.4">
      <c r="A705">
        <v>786</v>
      </c>
      <c r="B705" t="s">
        <v>95</v>
      </c>
      <c r="C705" t="s">
        <v>97</v>
      </c>
      <c r="D705" t="s">
        <v>97</v>
      </c>
      <c r="E705">
        <v>0</v>
      </c>
      <c r="F705" t="s">
        <v>94</v>
      </c>
      <c r="G705" t="s">
        <v>99</v>
      </c>
      <c r="H705" s="21">
        <v>1.8588529306723101E-3</v>
      </c>
      <c r="I705" s="1">
        <v>4693.78997134157</v>
      </c>
      <c r="J705" s="21">
        <v>0.99998745960300695</v>
      </c>
    </row>
    <row r="706" spans="1:10" x14ac:dyDescent="0.4">
      <c r="A706">
        <v>787</v>
      </c>
      <c r="B706" t="s">
        <v>95</v>
      </c>
      <c r="C706" t="s">
        <v>97</v>
      </c>
      <c r="D706" t="s">
        <v>97</v>
      </c>
      <c r="E706">
        <v>0</v>
      </c>
      <c r="F706" t="s">
        <v>94</v>
      </c>
      <c r="G706" t="s">
        <v>99</v>
      </c>
      <c r="H706" s="21">
        <v>1.8588558798614801E-3</v>
      </c>
      <c r="I706" s="1">
        <v>4693.7954806294101</v>
      </c>
      <c r="J706" s="21">
        <v>0.99998362072761005</v>
      </c>
    </row>
    <row r="707" spans="1:10" x14ac:dyDescent="0.4">
      <c r="A707">
        <v>788</v>
      </c>
      <c r="B707" t="s">
        <v>95</v>
      </c>
      <c r="C707" t="s">
        <v>97</v>
      </c>
      <c r="D707" t="s">
        <v>97</v>
      </c>
      <c r="E707">
        <v>0</v>
      </c>
      <c r="F707" t="s">
        <v>94</v>
      </c>
      <c r="G707" t="s">
        <v>99</v>
      </c>
      <c r="H707" s="21">
        <v>1.85885922644411E-3</v>
      </c>
      <c r="I707" s="1">
        <v>4693.8017244896</v>
      </c>
      <c r="J707" s="21">
        <v>0.99997927001442499</v>
      </c>
    </row>
    <row r="708" spans="1:10" x14ac:dyDescent="0.4">
      <c r="A708">
        <v>789</v>
      </c>
      <c r="B708" t="s">
        <v>95</v>
      </c>
      <c r="C708" t="s">
        <v>97</v>
      </c>
      <c r="D708" t="s">
        <v>97</v>
      </c>
      <c r="E708">
        <v>0</v>
      </c>
      <c r="F708" t="s">
        <v>94</v>
      </c>
      <c r="G708" t="s">
        <v>99</v>
      </c>
      <c r="H708" s="21">
        <v>1.8757085781552899E-3</v>
      </c>
      <c r="I708" s="1">
        <v>999999.1</v>
      </c>
      <c r="J708" s="21">
        <v>999999.1</v>
      </c>
    </row>
    <row r="709" spans="1:10" x14ac:dyDescent="0.4">
      <c r="A709">
        <v>790</v>
      </c>
      <c r="B709" t="s">
        <v>95</v>
      </c>
      <c r="C709" t="s">
        <v>97</v>
      </c>
      <c r="D709" t="s">
        <v>97</v>
      </c>
      <c r="E709">
        <v>0</v>
      </c>
      <c r="F709" t="s">
        <v>94</v>
      </c>
      <c r="G709" t="s">
        <v>99</v>
      </c>
      <c r="H709" s="21">
        <v>1.8757087781153001E-3</v>
      </c>
      <c r="I709" s="1">
        <v>4687.6676411220096</v>
      </c>
      <c r="J709" s="21">
        <v>0.99999974560021498</v>
      </c>
    </row>
    <row r="710" spans="1:10" x14ac:dyDescent="0.4">
      <c r="A710">
        <v>791</v>
      </c>
      <c r="B710" t="s">
        <v>95</v>
      </c>
      <c r="C710" t="s">
        <v>97</v>
      </c>
      <c r="D710" t="s">
        <v>97</v>
      </c>
      <c r="E710">
        <v>0</v>
      </c>
      <c r="F710" t="s">
        <v>94</v>
      </c>
      <c r="G710" t="s">
        <v>99</v>
      </c>
      <c r="H710" s="21">
        <v>1.8757093552908301E-3</v>
      </c>
      <c r="I710" s="1">
        <v>4687.6687327709697</v>
      </c>
      <c r="J710" s="21">
        <v>0.99999898240112595</v>
      </c>
    </row>
    <row r="711" spans="1:10" x14ac:dyDescent="0.4">
      <c r="A711">
        <v>792</v>
      </c>
      <c r="B711" t="s">
        <v>95</v>
      </c>
      <c r="C711" t="s">
        <v>97</v>
      </c>
      <c r="D711" t="s">
        <v>97</v>
      </c>
      <c r="E711">
        <v>0</v>
      </c>
      <c r="F711" t="s">
        <v>94</v>
      </c>
      <c r="G711" t="s">
        <v>99</v>
      </c>
      <c r="H711" s="21">
        <v>1.87571033695806E-3</v>
      </c>
      <c r="I711" s="1">
        <v>4687.6705521859503</v>
      </c>
      <c r="J711" s="21">
        <v>0.99999771040354002</v>
      </c>
    </row>
    <row r="712" spans="1:10" x14ac:dyDescent="0.4">
      <c r="A712">
        <v>793</v>
      </c>
      <c r="B712" t="s">
        <v>95</v>
      </c>
      <c r="C712" t="s">
        <v>97</v>
      </c>
      <c r="D712" t="s">
        <v>97</v>
      </c>
      <c r="E712">
        <v>0</v>
      </c>
      <c r="F712" t="s">
        <v>94</v>
      </c>
      <c r="G712" t="s">
        <v>99</v>
      </c>
      <c r="H712" s="21">
        <v>1.8757116811073499E-3</v>
      </c>
      <c r="I712" s="1">
        <v>4687.6730993669898</v>
      </c>
      <c r="J712" s="21">
        <v>0.99999592960879702</v>
      </c>
    </row>
    <row r="713" spans="1:10" x14ac:dyDescent="0.4">
      <c r="A713">
        <v>794</v>
      </c>
      <c r="B713" t="s">
        <v>95</v>
      </c>
      <c r="C713" t="s">
        <v>97</v>
      </c>
      <c r="D713" t="s">
        <v>97</v>
      </c>
      <c r="E713">
        <v>0</v>
      </c>
      <c r="F713" t="s">
        <v>94</v>
      </c>
      <c r="G713" t="s">
        <v>99</v>
      </c>
      <c r="H713" s="21">
        <v>1.87571342298742E-3</v>
      </c>
      <c r="I713" s="1">
        <v>4687.6763743141901</v>
      </c>
      <c r="J713" s="21">
        <v>0.999993640018776</v>
      </c>
    </row>
    <row r="714" spans="1:10" x14ac:dyDescent="0.4">
      <c r="A714">
        <v>795</v>
      </c>
      <c r="B714" t="s">
        <v>95</v>
      </c>
      <c r="C714" t="s">
        <v>97</v>
      </c>
      <c r="D714" t="s">
        <v>97</v>
      </c>
      <c r="E714">
        <v>0</v>
      </c>
      <c r="F714" t="s">
        <v>94</v>
      </c>
      <c r="G714" t="s">
        <v>99</v>
      </c>
      <c r="H714" s="21">
        <v>1.8757155630165299E-3</v>
      </c>
      <c r="I714" s="1">
        <v>4687.6803770276401</v>
      </c>
      <c r="J714" s="21">
        <v>0.99999084163589003</v>
      </c>
    </row>
    <row r="715" spans="1:10" x14ac:dyDescent="0.4">
      <c r="A715">
        <v>796</v>
      </c>
      <c r="B715" t="s">
        <v>95</v>
      </c>
      <c r="C715" t="s">
        <v>97</v>
      </c>
      <c r="D715" t="s">
        <v>97</v>
      </c>
      <c r="E715">
        <v>0</v>
      </c>
      <c r="F715" t="s">
        <v>94</v>
      </c>
      <c r="G715" t="s">
        <v>99</v>
      </c>
      <c r="H715" s="21">
        <v>1.8757180720375801E-3</v>
      </c>
      <c r="I715" s="1">
        <v>4687.6851075074701</v>
      </c>
      <c r="J715" s="21">
        <v>0.99998753446308997</v>
      </c>
    </row>
    <row r="716" spans="1:10" x14ac:dyDescent="0.4">
      <c r="A716">
        <v>797</v>
      </c>
      <c r="B716" t="s">
        <v>95</v>
      </c>
      <c r="C716" t="s">
        <v>97</v>
      </c>
      <c r="D716" t="s">
        <v>97</v>
      </c>
      <c r="E716">
        <v>0</v>
      </c>
      <c r="F716" t="s">
        <v>94</v>
      </c>
      <c r="G716" t="s">
        <v>99</v>
      </c>
      <c r="H716" s="21">
        <v>1.8757209889121299E-3</v>
      </c>
      <c r="I716" s="1">
        <v>4687.69056575384</v>
      </c>
      <c r="J716" s="21">
        <v>0.99998371850386403</v>
      </c>
    </row>
    <row r="717" spans="1:10" x14ac:dyDescent="0.4">
      <c r="A717">
        <v>798</v>
      </c>
      <c r="B717" t="s">
        <v>95</v>
      </c>
      <c r="C717" t="s">
        <v>97</v>
      </c>
      <c r="D717" t="s">
        <v>97</v>
      </c>
      <c r="E717">
        <v>0</v>
      </c>
      <c r="F717" t="s">
        <v>94</v>
      </c>
      <c r="G717" t="s">
        <v>99</v>
      </c>
      <c r="H717" s="21">
        <v>1.87572427181159E-3</v>
      </c>
      <c r="I717" s="1">
        <v>4687.69675176691</v>
      </c>
      <c r="J717" s="21">
        <v>0.99997939376223699</v>
      </c>
    </row>
    <row r="718" spans="1:10" x14ac:dyDescent="0.4">
      <c r="A718">
        <v>799</v>
      </c>
      <c r="B718" t="s">
        <v>95</v>
      </c>
      <c r="C718" t="s">
        <v>97</v>
      </c>
      <c r="D718" t="s">
        <v>97</v>
      </c>
      <c r="E718">
        <v>0</v>
      </c>
      <c r="F718" t="s">
        <v>94</v>
      </c>
      <c r="G718" t="s">
        <v>99</v>
      </c>
      <c r="H718" s="21">
        <v>1.8567420566058799E-3</v>
      </c>
      <c r="I718" s="1">
        <v>999999.1</v>
      </c>
      <c r="J718" s="21">
        <v>999999.1</v>
      </c>
    </row>
    <row r="719" spans="1:10" x14ac:dyDescent="0.4">
      <c r="A719">
        <v>800</v>
      </c>
      <c r="B719" t="s">
        <v>95</v>
      </c>
      <c r="C719" t="s">
        <v>97</v>
      </c>
      <c r="D719" t="s">
        <v>97</v>
      </c>
      <c r="E719">
        <v>0</v>
      </c>
      <c r="F719" t="s">
        <v>94</v>
      </c>
      <c r="G719" t="s">
        <v>99</v>
      </c>
      <c r="H719" s="21">
        <v>1.8567422516728299E-3</v>
      </c>
      <c r="I719" s="1">
        <v>4694.5386160994003</v>
      </c>
      <c r="J719" s="21">
        <v>0.999999743881549</v>
      </c>
    </row>
    <row r="720" spans="1:10" x14ac:dyDescent="0.4">
      <c r="A720">
        <v>801</v>
      </c>
      <c r="B720" t="s">
        <v>95</v>
      </c>
      <c r="C720" t="s">
        <v>97</v>
      </c>
      <c r="D720" t="s">
        <v>97</v>
      </c>
      <c r="E720">
        <v>0</v>
      </c>
      <c r="F720" t="s">
        <v>94</v>
      </c>
      <c r="G720" t="s">
        <v>99</v>
      </c>
      <c r="H720" s="21">
        <v>1.8567428447410601E-3</v>
      </c>
      <c r="I720" s="1">
        <v>4694.5397192376604</v>
      </c>
      <c r="J720" s="21">
        <v>0.99999897552646599</v>
      </c>
    </row>
    <row r="721" spans="1:10" x14ac:dyDescent="0.4">
      <c r="A721">
        <v>802</v>
      </c>
      <c r="B721" t="s">
        <v>95</v>
      </c>
      <c r="C721" t="s">
        <v>97</v>
      </c>
      <c r="D721" t="s">
        <v>97</v>
      </c>
      <c r="E721">
        <v>0</v>
      </c>
      <c r="F721" t="s">
        <v>94</v>
      </c>
      <c r="G721" t="s">
        <v>99</v>
      </c>
      <c r="H721" s="21">
        <v>1.85674384601897E-3</v>
      </c>
      <c r="I721" s="1">
        <v>4694.5415578014599</v>
      </c>
      <c r="J721" s="21">
        <v>0.99999769493556501</v>
      </c>
    </row>
    <row r="722" spans="1:10" x14ac:dyDescent="0.4">
      <c r="A722">
        <v>803</v>
      </c>
      <c r="B722" t="s">
        <v>95</v>
      </c>
      <c r="C722" t="s">
        <v>97</v>
      </c>
      <c r="D722" t="s">
        <v>97</v>
      </c>
      <c r="E722">
        <v>0</v>
      </c>
      <c r="F722" t="s">
        <v>94</v>
      </c>
      <c r="G722" t="s">
        <v>99</v>
      </c>
      <c r="H722" s="21">
        <v>1.8567452104155001E-3</v>
      </c>
      <c r="I722" s="1">
        <v>4694.5441317908999</v>
      </c>
      <c r="J722" s="21">
        <v>0.99999590211019795</v>
      </c>
    </row>
    <row r="723" spans="1:10" x14ac:dyDescent="0.4">
      <c r="A723">
        <v>804</v>
      </c>
      <c r="B723" t="s">
        <v>95</v>
      </c>
      <c r="C723" t="s">
        <v>97</v>
      </c>
      <c r="D723" t="s">
        <v>97</v>
      </c>
      <c r="E723">
        <v>0</v>
      </c>
      <c r="F723" t="s">
        <v>94</v>
      </c>
      <c r="G723" t="s">
        <v>99</v>
      </c>
      <c r="H723" s="21">
        <v>1.8567469812754099E-3</v>
      </c>
      <c r="I723" s="1">
        <v>4694.5474412060703</v>
      </c>
      <c r="J723" s="21">
        <v>0.99999359705226298</v>
      </c>
    </row>
    <row r="724" spans="1:10" x14ac:dyDescent="0.4">
      <c r="A724">
        <v>805</v>
      </c>
      <c r="B724" t="s">
        <v>95</v>
      </c>
      <c r="C724" t="s">
        <v>97</v>
      </c>
      <c r="D724" t="s">
        <v>97</v>
      </c>
      <c r="E724">
        <v>0</v>
      </c>
      <c r="F724" t="s">
        <v>94</v>
      </c>
      <c r="G724" t="s">
        <v>99</v>
      </c>
      <c r="H724" s="21">
        <v>1.8567491535197199E-3</v>
      </c>
      <c r="I724" s="1">
        <v>4694.5514860471003</v>
      </c>
      <c r="J724" s="21">
        <v>0.99999077976419504</v>
      </c>
    </row>
    <row r="725" spans="1:10" x14ac:dyDescent="0.4">
      <c r="A725">
        <v>806</v>
      </c>
      <c r="B725" t="s">
        <v>95</v>
      </c>
      <c r="C725" t="s">
        <v>97</v>
      </c>
      <c r="D725" t="s">
        <v>97</v>
      </c>
      <c r="E725">
        <v>0</v>
      </c>
      <c r="F725" t="s">
        <v>94</v>
      </c>
      <c r="G725" t="s">
        <v>99</v>
      </c>
      <c r="H725" s="21">
        <v>1.85675171680402E-3</v>
      </c>
      <c r="I725" s="1">
        <v>4694.55626631415</v>
      </c>
      <c r="J725" s="21">
        <v>0.99998745024897495</v>
      </c>
    </row>
    <row r="726" spans="1:10" x14ac:dyDescent="0.4">
      <c r="A726">
        <v>807</v>
      </c>
      <c r="B726" t="s">
        <v>95</v>
      </c>
      <c r="C726" t="s">
        <v>97</v>
      </c>
      <c r="D726" t="s">
        <v>97</v>
      </c>
      <c r="E726">
        <v>0</v>
      </c>
      <c r="F726" t="s">
        <v>94</v>
      </c>
      <c r="G726" t="s">
        <v>99</v>
      </c>
      <c r="H726" s="21">
        <v>1.8567546836107101E-3</v>
      </c>
      <c r="I726" s="1">
        <v>4694.5617820074103</v>
      </c>
      <c r="J726" s="21">
        <v>0.99998360851012202</v>
      </c>
    </row>
    <row r="727" spans="1:10" x14ac:dyDescent="0.4">
      <c r="A727">
        <v>808</v>
      </c>
      <c r="B727" t="s">
        <v>95</v>
      </c>
      <c r="C727" t="s">
        <v>97</v>
      </c>
      <c r="D727" t="s">
        <v>97</v>
      </c>
      <c r="E727">
        <v>0</v>
      </c>
      <c r="F727" t="s">
        <v>94</v>
      </c>
      <c r="G727" t="s">
        <v>99</v>
      </c>
      <c r="H727" s="21">
        <v>1.8778237319554999E-3</v>
      </c>
      <c r="I727" s="1">
        <v>999999.1</v>
      </c>
      <c r="J727" s="21">
        <v>999999.1</v>
      </c>
    </row>
    <row r="728" spans="1:10" x14ac:dyDescent="0.4">
      <c r="A728">
        <v>809</v>
      </c>
      <c r="B728" t="s">
        <v>95</v>
      </c>
      <c r="C728" t="s">
        <v>97</v>
      </c>
      <c r="D728" t="s">
        <v>97</v>
      </c>
      <c r="E728">
        <v>0</v>
      </c>
      <c r="F728" t="s">
        <v>94</v>
      </c>
      <c r="G728" t="s">
        <v>99</v>
      </c>
      <c r="H728" s="21">
        <v>1.87782392282716E-3</v>
      </c>
      <c r="I728" s="1">
        <v>4686.9077311970796</v>
      </c>
      <c r="J728" s="21">
        <v>0.99999974579125495</v>
      </c>
    </row>
    <row r="729" spans="1:10" x14ac:dyDescent="0.4">
      <c r="A729">
        <v>810</v>
      </c>
      <c r="B729" t="s">
        <v>95</v>
      </c>
      <c r="C729" t="s">
        <v>97</v>
      </c>
      <c r="D729" t="s">
        <v>97</v>
      </c>
      <c r="E729">
        <v>0</v>
      </c>
      <c r="F729" t="s">
        <v>94</v>
      </c>
      <c r="G729" t="s">
        <v>99</v>
      </c>
      <c r="H729" s="21">
        <v>1.8778244979357199E-3</v>
      </c>
      <c r="I729" s="1">
        <v>4686.9088215750398</v>
      </c>
      <c r="J729" s="21">
        <v>0.99999898316528701</v>
      </c>
    </row>
    <row r="730" spans="1:10" x14ac:dyDescent="0.4">
      <c r="A730">
        <v>811</v>
      </c>
      <c r="B730" t="s">
        <v>95</v>
      </c>
      <c r="C730" t="s">
        <v>97</v>
      </c>
      <c r="D730" t="s">
        <v>97</v>
      </c>
      <c r="E730">
        <v>0</v>
      </c>
      <c r="F730" t="s">
        <v>94</v>
      </c>
      <c r="G730" t="s">
        <v>99</v>
      </c>
      <c r="H730" s="21">
        <v>1.87782546386219E-3</v>
      </c>
      <c r="I730" s="1">
        <v>4686.91063887168</v>
      </c>
      <c r="J730" s="21">
        <v>0.99999771212290101</v>
      </c>
    </row>
    <row r="731" spans="1:10" x14ac:dyDescent="0.4">
      <c r="A731">
        <v>812</v>
      </c>
      <c r="B731" t="s">
        <v>95</v>
      </c>
      <c r="C731" t="s">
        <v>97</v>
      </c>
      <c r="D731" t="s">
        <v>97</v>
      </c>
      <c r="E731">
        <v>0</v>
      </c>
      <c r="F731" t="s">
        <v>94</v>
      </c>
      <c r="G731" t="s">
        <v>99</v>
      </c>
      <c r="H731" s="21">
        <v>1.87782682333232E-3</v>
      </c>
      <c r="I731" s="1">
        <v>4686.9131830870501</v>
      </c>
      <c r="J731" s="21">
        <v>0.99999593266543696</v>
      </c>
    </row>
    <row r="732" spans="1:10" x14ac:dyDescent="0.4">
      <c r="A732">
        <v>813</v>
      </c>
      <c r="B732" t="s">
        <v>95</v>
      </c>
      <c r="C732" t="s">
        <v>97</v>
      </c>
      <c r="D732" t="s">
        <v>97</v>
      </c>
      <c r="E732">
        <v>0</v>
      </c>
      <c r="F732" t="s">
        <v>94</v>
      </c>
      <c r="G732" t="s">
        <v>99</v>
      </c>
      <c r="H732" s="21">
        <v>1.8778285624145401E-3</v>
      </c>
      <c r="I732" s="1">
        <v>4686.9164542212402</v>
      </c>
      <c r="J732" s="21">
        <v>0.99999364479477004</v>
      </c>
    </row>
    <row r="733" spans="1:10" x14ac:dyDescent="0.4">
      <c r="A733">
        <v>814</v>
      </c>
      <c r="B733" t="s">
        <v>95</v>
      </c>
      <c r="C733" t="s">
        <v>97</v>
      </c>
      <c r="D733" t="s">
        <v>97</v>
      </c>
      <c r="E733">
        <v>0</v>
      </c>
      <c r="F733" t="s">
        <v>94</v>
      </c>
      <c r="G733" t="s">
        <v>99</v>
      </c>
      <c r="H733" s="21">
        <v>1.8778306911703599E-3</v>
      </c>
      <c r="I733" s="1">
        <v>4686.9204522743303</v>
      </c>
      <c r="J733" s="21">
        <v>0.99999084851331199</v>
      </c>
    </row>
    <row r="734" spans="1:10" x14ac:dyDescent="0.4">
      <c r="A734">
        <v>815</v>
      </c>
      <c r="B734" t="s">
        <v>95</v>
      </c>
      <c r="C734" t="s">
        <v>97</v>
      </c>
      <c r="D734" t="s">
        <v>97</v>
      </c>
      <c r="E734">
        <v>0</v>
      </c>
      <c r="F734" t="s">
        <v>94</v>
      </c>
      <c r="G734" t="s">
        <v>99</v>
      </c>
      <c r="H734" s="21">
        <v>1.87783320402012E-3</v>
      </c>
      <c r="I734" s="1">
        <v>4686.9251772464704</v>
      </c>
      <c r="J734" s="21">
        <v>0.999987543824011</v>
      </c>
    </row>
    <row r="735" spans="1:10" x14ac:dyDescent="0.4">
      <c r="A735">
        <v>816</v>
      </c>
      <c r="B735" t="s">
        <v>95</v>
      </c>
      <c r="C735" t="s">
        <v>97</v>
      </c>
      <c r="D735" t="s">
        <v>97</v>
      </c>
      <c r="E735">
        <v>0</v>
      </c>
      <c r="F735" t="s">
        <v>94</v>
      </c>
      <c r="G735" t="s">
        <v>99</v>
      </c>
      <c r="H735" s="21">
        <v>1.8778360985579E-3</v>
      </c>
      <c r="I735" s="1">
        <v>4686.9306291377798</v>
      </c>
      <c r="J735" s="21">
        <v>0.99998373073035096</v>
      </c>
    </row>
    <row r="736" spans="1:10" x14ac:dyDescent="0.4">
      <c r="A736">
        <v>817</v>
      </c>
      <c r="B736" t="s">
        <v>95</v>
      </c>
      <c r="C736" t="s">
        <v>97</v>
      </c>
      <c r="D736" t="s">
        <v>97</v>
      </c>
      <c r="E736">
        <v>0</v>
      </c>
      <c r="F736" t="s">
        <v>94</v>
      </c>
      <c r="G736" t="s">
        <v>99</v>
      </c>
      <c r="H736" s="21">
        <v>1.8546423642603099E-3</v>
      </c>
      <c r="I736" s="1">
        <v>999999.1</v>
      </c>
      <c r="J736" s="21">
        <v>999999.1</v>
      </c>
    </row>
    <row r="737" spans="1:10" x14ac:dyDescent="0.4">
      <c r="A737">
        <v>818</v>
      </c>
      <c r="B737" t="s">
        <v>95</v>
      </c>
      <c r="C737" t="s">
        <v>97</v>
      </c>
      <c r="D737" t="s">
        <v>97</v>
      </c>
      <c r="E737">
        <v>0</v>
      </c>
      <c r="F737" t="s">
        <v>94</v>
      </c>
      <c r="G737" t="s">
        <v>99</v>
      </c>
      <c r="H737" s="21">
        <v>1.85464256429035E-3</v>
      </c>
      <c r="I737" s="1">
        <v>4695.3056008467202</v>
      </c>
      <c r="J737" s="21">
        <v>0.99999974369066502</v>
      </c>
    </row>
    <row r="738" spans="1:10" x14ac:dyDescent="0.4">
      <c r="A738">
        <v>819</v>
      </c>
      <c r="B738" t="s">
        <v>95</v>
      </c>
      <c r="C738" t="s">
        <v>97</v>
      </c>
      <c r="D738" t="s">
        <v>97</v>
      </c>
      <c r="E738">
        <v>0</v>
      </c>
      <c r="F738" t="s">
        <v>94</v>
      </c>
      <c r="G738" t="s">
        <v>99</v>
      </c>
      <c r="H738" s="21">
        <v>1.8546431568804899E-3</v>
      </c>
      <c r="I738" s="1">
        <v>4695.3067052671804</v>
      </c>
      <c r="J738" s="21">
        <v>0.99999897476293198</v>
      </c>
    </row>
    <row r="739" spans="1:10" x14ac:dyDescent="0.4">
      <c r="A739">
        <v>820</v>
      </c>
      <c r="B739" t="s">
        <v>95</v>
      </c>
      <c r="C739" t="s">
        <v>97</v>
      </c>
      <c r="D739" t="s">
        <v>97</v>
      </c>
      <c r="E739">
        <v>0</v>
      </c>
      <c r="F739" t="s">
        <v>94</v>
      </c>
      <c r="G739" t="s">
        <v>99</v>
      </c>
      <c r="H739" s="21">
        <v>1.8546441445903999E-3</v>
      </c>
      <c r="I739" s="1">
        <v>4695.3085459679996</v>
      </c>
      <c r="J739" s="21">
        <v>0.999997693217613</v>
      </c>
    </row>
    <row r="740" spans="1:10" x14ac:dyDescent="0.4">
      <c r="A740">
        <v>821</v>
      </c>
      <c r="B740" t="s">
        <v>95</v>
      </c>
      <c r="C740" t="s">
        <v>97</v>
      </c>
      <c r="D740" t="s">
        <v>97</v>
      </c>
      <c r="E740">
        <v>0</v>
      </c>
      <c r="F740" t="s">
        <v>94</v>
      </c>
      <c r="G740" t="s">
        <v>99</v>
      </c>
      <c r="H740" s="21">
        <v>1.85464553062427E-3</v>
      </c>
      <c r="I740" s="1">
        <v>4695.3111229492397</v>
      </c>
      <c r="J740" s="21">
        <v>0.99999589905606501</v>
      </c>
    </row>
    <row r="741" spans="1:10" x14ac:dyDescent="0.4">
      <c r="A741">
        <v>822</v>
      </c>
      <c r="B741" t="s">
        <v>95</v>
      </c>
      <c r="C741" t="s">
        <v>97</v>
      </c>
      <c r="D741" t="s">
        <v>97</v>
      </c>
      <c r="E741">
        <v>0</v>
      </c>
      <c r="F741" t="s">
        <v>94</v>
      </c>
      <c r="G741" t="s">
        <v>99</v>
      </c>
      <c r="H741" s="21">
        <v>1.85464730270509E-3</v>
      </c>
      <c r="I741" s="1">
        <v>4695.3144362110297</v>
      </c>
      <c r="J741" s="21">
        <v>0.99999359228018503</v>
      </c>
    </row>
    <row r="742" spans="1:10" x14ac:dyDescent="0.4">
      <c r="A742">
        <v>823</v>
      </c>
      <c r="B742" t="s">
        <v>95</v>
      </c>
      <c r="C742" t="s">
        <v>97</v>
      </c>
      <c r="D742" t="s">
        <v>97</v>
      </c>
      <c r="E742">
        <v>0</v>
      </c>
      <c r="F742" t="s">
        <v>94</v>
      </c>
      <c r="G742" t="s">
        <v>99</v>
      </c>
      <c r="H742" s="21">
        <v>1.85464947998098E-3</v>
      </c>
      <c r="I742" s="1">
        <v>4695.3184857534898</v>
      </c>
      <c r="J742" s="21">
        <v>0.999990772892413</v>
      </c>
    </row>
    <row r="743" spans="1:10" x14ac:dyDescent="0.4">
      <c r="A743">
        <v>824</v>
      </c>
      <c r="B743" t="s">
        <v>95</v>
      </c>
      <c r="C743" t="s">
        <v>97</v>
      </c>
      <c r="D743" t="s">
        <v>97</v>
      </c>
      <c r="E743">
        <v>0</v>
      </c>
      <c r="F743" t="s">
        <v>94</v>
      </c>
      <c r="G743" t="s">
        <v>99</v>
      </c>
      <c r="H743" s="21">
        <v>1.85465204504984E-3</v>
      </c>
      <c r="I743" s="1">
        <v>4695.3232715767799</v>
      </c>
      <c r="J743" s="21">
        <v>0.99998744089573099</v>
      </c>
    </row>
    <row r="744" spans="1:10" x14ac:dyDescent="0.4">
      <c r="A744">
        <v>825</v>
      </c>
      <c r="B744" t="s">
        <v>95</v>
      </c>
      <c r="C744" t="s">
        <v>97</v>
      </c>
      <c r="D744" t="s">
        <v>97</v>
      </c>
      <c r="E744">
        <v>0</v>
      </c>
      <c r="F744" t="s">
        <v>94</v>
      </c>
      <c r="G744" t="s">
        <v>99</v>
      </c>
      <c r="H744" s="21">
        <v>1.8546550159741499E-3</v>
      </c>
      <c r="I744" s="1">
        <v>4695.3287936811103</v>
      </c>
      <c r="J744" s="21">
        <v>0.99998359629366296</v>
      </c>
    </row>
    <row r="745" spans="1:10" x14ac:dyDescent="0.4">
      <c r="A745">
        <v>826</v>
      </c>
      <c r="B745" t="s">
        <v>95</v>
      </c>
      <c r="C745" t="s">
        <v>97</v>
      </c>
      <c r="D745" t="s">
        <v>97</v>
      </c>
      <c r="E745">
        <v>0</v>
      </c>
      <c r="F745" t="s">
        <v>94</v>
      </c>
      <c r="G745" t="s">
        <v>99</v>
      </c>
      <c r="H745" s="21">
        <v>1.8799404253281101E-3</v>
      </c>
      <c r="I745" s="1">
        <v>999999.1</v>
      </c>
      <c r="J745" s="21">
        <v>999999.1</v>
      </c>
    </row>
    <row r="746" spans="1:10" x14ac:dyDescent="0.4">
      <c r="A746">
        <v>827</v>
      </c>
      <c r="B746" t="s">
        <v>95</v>
      </c>
      <c r="C746" t="s">
        <v>97</v>
      </c>
      <c r="D746" t="s">
        <v>97</v>
      </c>
      <c r="E746">
        <v>0</v>
      </c>
      <c r="F746" t="s">
        <v>94</v>
      </c>
      <c r="G746" t="s">
        <v>99</v>
      </c>
      <c r="H746" s="21">
        <v>1.8799406153192401E-3</v>
      </c>
      <c r="I746" s="1">
        <v>4686.1485253609999</v>
      </c>
      <c r="J746" s="21">
        <v>0.99999974598231001</v>
      </c>
    </row>
    <row r="747" spans="1:10" x14ac:dyDescent="0.4">
      <c r="A747">
        <v>828</v>
      </c>
      <c r="B747" t="s">
        <v>95</v>
      </c>
      <c r="C747" t="s">
        <v>97</v>
      </c>
      <c r="D747" t="s">
        <v>97</v>
      </c>
      <c r="E747">
        <v>0</v>
      </c>
      <c r="F747" t="s">
        <v>94</v>
      </c>
      <c r="G747" t="s">
        <v>99</v>
      </c>
      <c r="H747" s="21">
        <v>1.87994120545697E-3</v>
      </c>
      <c r="I747" s="1">
        <v>4686.14961446907</v>
      </c>
      <c r="J747" s="21">
        <v>0.99999898392950903</v>
      </c>
    </row>
    <row r="748" spans="1:10" x14ac:dyDescent="0.4">
      <c r="A748">
        <v>829</v>
      </c>
      <c r="B748" t="s">
        <v>95</v>
      </c>
      <c r="C748" t="s">
        <v>97</v>
      </c>
      <c r="D748" t="s">
        <v>97</v>
      </c>
      <c r="E748">
        <v>0</v>
      </c>
      <c r="F748" t="s">
        <v>94</v>
      </c>
      <c r="G748" t="s">
        <v>99</v>
      </c>
      <c r="H748" s="21">
        <v>1.87994216356875E-3</v>
      </c>
      <c r="I748" s="1">
        <v>4686.1514296492296</v>
      </c>
      <c r="J748" s="21">
        <v>0.99999771384239899</v>
      </c>
    </row>
    <row r="749" spans="1:10" x14ac:dyDescent="0.4">
      <c r="A749">
        <v>830</v>
      </c>
      <c r="B749" t="s">
        <v>95</v>
      </c>
      <c r="C749" t="s">
        <v>97</v>
      </c>
      <c r="D749" t="s">
        <v>97</v>
      </c>
      <c r="E749">
        <v>0</v>
      </c>
      <c r="F749" t="s">
        <v>94</v>
      </c>
      <c r="G749" t="s">
        <v>99</v>
      </c>
      <c r="H749" s="21">
        <v>1.87994351447318E-3</v>
      </c>
      <c r="I749" s="1">
        <v>4686.1539709015296</v>
      </c>
      <c r="J749" s="21">
        <v>0.99999593572231904</v>
      </c>
    </row>
    <row r="750" spans="1:10" x14ac:dyDescent="0.4">
      <c r="A750">
        <v>831</v>
      </c>
      <c r="B750" t="s">
        <v>95</v>
      </c>
      <c r="C750" t="s">
        <v>97</v>
      </c>
      <c r="D750" t="s">
        <v>97</v>
      </c>
      <c r="E750">
        <v>0</v>
      </c>
      <c r="F750" t="s">
        <v>94</v>
      </c>
      <c r="G750" t="s">
        <v>99</v>
      </c>
      <c r="H750" s="21">
        <v>1.8799452520574E-3</v>
      </c>
      <c r="I750" s="1">
        <v>4686.1572382260401</v>
      </c>
      <c r="J750" s="21">
        <v>0.99999364957114401</v>
      </c>
    </row>
    <row r="751" spans="1:10" x14ac:dyDescent="0.4">
      <c r="A751">
        <v>832</v>
      </c>
      <c r="B751" t="s">
        <v>95</v>
      </c>
      <c r="C751" t="s">
        <v>97</v>
      </c>
      <c r="D751" t="s">
        <v>97</v>
      </c>
      <c r="E751">
        <v>0</v>
      </c>
      <c r="F751" t="s">
        <v>94</v>
      </c>
      <c r="G751" t="s">
        <v>99</v>
      </c>
      <c r="H751" s="21">
        <v>1.87994737690564E-3</v>
      </c>
      <c r="I751" s="1">
        <v>4686.1612316228602</v>
      </c>
      <c r="J751" s="21">
        <v>0.99999085539128096</v>
      </c>
    </row>
    <row r="752" spans="1:10" x14ac:dyDescent="0.4">
      <c r="A752">
        <v>833</v>
      </c>
      <c r="B752" t="s">
        <v>95</v>
      </c>
      <c r="C752" t="s">
        <v>97</v>
      </c>
      <c r="D752" t="s">
        <v>97</v>
      </c>
      <c r="E752">
        <v>0</v>
      </c>
      <c r="F752" t="s">
        <v>94</v>
      </c>
      <c r="G752" t="s">
        <v>99</v>
      </c>
      <c r="H752" s="21">
        <v>1.87994988443218E-3</v>
      </c>
      <c r="I752" s="1">
        <v>4686.1659510921199</v>
      </c>
      <c r="J752" s="21">
        <v>0.999987553185675</v>
      </c>
    </row>
    <row r="753" spans="1:10" x14ac:dyDescent="0.4">
      <c r="A753">
        <v>834</v>
      </c>
      <c r="B753" t="s">
        <v>95</v>
      </c>
      <c r="C753" t="s">
        <v>97</v>
      </c>
      <c r="D753" t="s">
        <v>97</v>
      </c>
      <c r="E753">
        <v>0</v>
      </c>
      <c r="F753" t="s">
        <v>94</v>
      </c>
      <c r="G753" t="s">
        <v>99</v>
      </c>
      <c r="H753" s="21">
        <v>1.87995278886562E-3</v>
      </c>
      <c r="I753" s="1">
        <v>4686.1713966339403</v>
      </c>
      <c r="J753" s="21">
        <v>0.99998374295780801</v>
      </c>
    </row>
    <row r="754" spans="1:10" x14ac:dyDescent="0.4">
      <c r="A754">
        <v>835</v>
      </c>
      <c r="B754" t="s">
        <v>95</v>
      </c>
      <c r="C754" t="s">
        <v>97</v>
      </c>
      <c r="D754" t="s">
        <v>97</v>
      </c>
      <c r="E754">
        <v>0</v>
      </c>
      <c r="F754" t="s">
        <v>94</v>
      </c>
      <c r="G754" t="s">
        <v>99</v>
      </c>
      <c r="H754" s="21">
        <v>1.85254420550044E-3</v>
      </c>
      <c r="I754" s="1">
        <v>999999.1</v>
      </c>
      <c r="J754" s="21">
        <v>999999.1</v>
      </c>
    </row>
    <row r="755" spans="1:10" x14ac:dyDescent="0.4">
      <c r="A755">
        <v>836</v>
      </c>
      <c r="B755" t="s">
        <v>95</v>
      </c>
      <c r="C755" t="s">
        <v>97</v>
      </c>
      <c r="D755" t="s">
        <v>97</v>
      </c>
      <c r="E755">
        <v>0</v>
      </c>
      <c r="F755" t="s">
        <v>94</v>
      </c>
      <c r="G755" t="s">
        <v>99</v>
      </c>
      <c r="H755" s="21">
        <v>1.85254439101556E-3</v>
      </c>
      <c r="I755" s="1">
        <v>4696.0732964893105</v>
      </c>
      <c r="J755" s="21">
        <v>0.99999974349979803</v>
      </c>
    </row>
    <row r="756" spans="1:10" x14ac:dyDescent="0.4">
      <c r="A756">
        <v>837</v>
      </c>
      <c r="B756" t="s">
        <v>95</v>
      </c>
      <c r="C756" t="s">
        <v>97</v>
      </c>
      <c r="D756" t="s">
        <v>97</v>
      </c>
      <c r="E756">
        <v>0</v>
      </c>
      <c r="F756" t="s">
        <v>94</v>
      </c>
      <c r="G756" t="s">
        <v>99</v>
      </c>
      <c r="H756" s="21">
        <v>1.8525449850413599E-3</v>
      </c>
      <c r="I756" s="1">
        <v>4696.0744021930996</v>
      </c>
      <c r="J756" s="21">
        <v>0.99999897399946203</v>
      </c>
    </row>
    <row r="757" spans="1:10" x14ac:dyDescent="0.4">
      <c r="A757">
        <v>838</v>
      </c>
      <c r="B757" t="s">
        <v>95</v>
      </c>
      <c r="C757" t="s">
        <v>97</v>
      </c>
      <c r="D757" t="s">
        <v>97</v>
      </c>
      <c r="E757">
        <v>0</v>
      </c>
      <c r="F757" t="s">
        <v>94</v>
      </c>
      <c r="G757" t="s">
        <v>99</v>
      </c>
      <c r="H757" s="21">
        <v>1.85254597429288E-3</v>
      </c>
      <c r="I757" s="1">
        <v>4696.0762450328002</v>
      </c>
      <c r="J757" s="21">
        <v>0.99999769149980799</v>
      </c>
    </row>
    <row r="758" spans="1:10" x14ac:dyDescent="0.4">
      <c r="A758">
        <v>839</v>
      </c>
      <c r="B758" t="s">
        <v>95</v>
      </c>
      <c r="C758" t="s">
        <v>97</v>
      </c>
      <c r="D758" t="s">
        <v>97</v>
      </c>
      <c r="E758">
        <v>0</v>
      </c>
      <c r="F758" t="s">
        <v>94</v>
      </c>
      <c r="G758" t="s">
        <v>99</v>
      </c>
      <c r="H758" s="21">
        <v>1.8525473747926301E-3</v>
      </c>
      <c r="I758" s="1">
        <v>4696.0788250084897</v>
      </c>
      <c r="J758" s="21">
        <v>0.99999589600219096</v>
      </c>
    </row>
    <row r="759" spans="1:10" x14ac:dyDescent="0.4">
      <c r="A759">
        <v>840</v>
      </c>
      <c r="B759" t="s">
        <v>95</v>
      </c>
      <c r="C759" t="s">
        <v>97</v>
      </c>
      <c r="D759" t="s">
        <v>97</v>
      </c>
      <c r="E759">
        <v>0</v>
      </c>
      <c r="F759" t="s">
        <v>94</v>
      </c>
      <c r="G759" t="s">
        <v>99</v>
      </c>
      <c r="H759" s="21">
        <v>1.8525491456309699E-3</v>
      </c>
      <c r="I759" s="1">
        <v>4696.08214212028</v>
      </c>
      <c r="J759" s="21">
        <v>0.99999358750851197</v>
      </c>
    </row>
    <row r="760" spans="1:10" x14ac:dyDescent="0.4">
      <c r="A760">
        <v>841</v>
      </c>
      <c r="B760" t="s">
        <v>95</v>
      </c>
      <c r="C760" t="s">
        <v>97</v>
      </c>
      <c r="D760" t="s">
        <v>97</v>
      </c>
      <c r="E760">
        <v>0</v>
      </c>
      <c r="F760" t="s">
        <v>94</v>
      </c>
      <c r="G760" t="s">
        <v>99</v>
      </c>
      <c r="H760" s="21">
        <v>1.8525513235125E-3</v>
      </c>
      <c r="I760" s="1">
        <v>4696.0861963683101</v>
      </c>
      <c r="J760" s="21">
        <v>0.99999076602121295</v>
      </c>
    </row>
    <row r="761" spans="1:10" x14ac:dyDescent="0.4">
      <c r="A761">
        <v>842</v>
      </c>
      <c r="B761" t="s">
        <v>95</v>
      </c>
      <c r="C761" t="s">
        <v>97</v>
      </c>
      <c r="D761" t="s">
        <v>97</v>
      </c>
      <c r="E761">
        <v>0</v>
      </c>
      <c r="F761" t="s">
        <v>94</v>
      </c>
      <c r="G761" t="s">
        <v>99</v>
      </c>
      <c r="H761" s="21">
        <v>1.85255389929416E-3</v>
      </c>
      <c r="I761" s="1">
        <v>4696.0909877527401</v>
      </c>
      <c r="J761" s="21">
        <v>0.99998743154327896</v>
      </c>
    </row>
    <row r="762" spans="1:10" x14ac:dyDescent="0.4">
      <c r="A762">
        <v>843</v>
      </c>
      <c r="B762" t="s">
        <v>95</v>
      </c>
      <c r="C762" t="s">
        <v>97</v>
      </c>
      <c r="D762" t="s">
        <v>97</v>
      </c>
      <c r="E762">
        <v>0</v>
      </c>
      <c r="F762" t="s">
        <v>94</v>
      </c>
      <c r="G762" t="s">
        <v>99</v>
      </c>
      <c r="H762" s="21">
        <v>1.8820586945357499E-3</v>
      </c>
      <c r="I762" s="1">
        <v>999999.1</v>
      </c>
      <c r="J762" s="21">
        <v>999999.1</v>
      </c>
    </row>
    <row r="763" spans="1:10" x14ac:dyDescent="0.4">
      <c r="A763">
        <v>844</v>
      </c>
      <c r="B763" t="s">
        <v>95</v>
      </c>
      <c r="C763" t="s">
        <v>97</v>
      </c>
      <c r="D763" t="s">
        <v>97</v>
      </c>
      <c r="E763">
        <v>0</v>
      </c>
      <c r="F763" t="s">
        <v>94</v>
      </c>
      <c r="G763" t="s">
        <v>99</v>
      </c>
      <c r="H763" s="21">
        <v>1.8820588723033099E-3</v>
      </c>
      <c r="I763" s="1">
        <v>4685.3900230003701</v>
      </c>
      <c r="J763" s="21">
        <v>0.99999974617338105</v>
      </c>
    </row>
    <row r="764" spans="1:10" x14ac:dyDescent="0.4">
      <c r="A764">
        <v>845</v>
      </c>
      <c r="B764" t="s">
        <v>95</v>
      </c>
      <c r="C764" t="s">
        <v>97</v>
      </c>
      <c r="D764" t="s">
        <v>97</v>
      </c>
      <c r="E764">
        <v>0</v>
      </c>
      <c r="F764" t="s">
        <v>94</v>
      </c>
      <c r="G764" t="s">
        <v>99</v>
      </c>
      <c r="H764" s="21">
        <v>1.88205946152029E-3</v>
      </c>
      <c r="I764" s="1">
        <v>4685.3911108396596</v>
      </c>
      <c r="J764" s="21">
        <v>0.999998984693791</v>
      </c>
    </row>
    <row r="765" spans="1:10" x14ac:dyDescent="0.4">
      <c r="A765">
        <v>846</v>
      </c>
      <c r="B765" t="s">
        <v>95</v>
      </c>
      <c r="C765" t="s">
        <v>97</v>
      </c>
      <c r="D765" t="s">
        <v>97</v>
      </c>
      <c r="E765">
        <v>0</v>
      </c>
      <c r="F765" t="s">
        <v>94</v>
      </c>
      <c r="G765" t="s">
        <v>99</v>
      </c>
      <c r="H765" s="21">
        <v>1.88206041666888E-3</v>
      </c>
      <c r="I765" s="1">
        <v>4685.3929239051904</v>
      </c>
      <c r="J765" s="21">
        <v>0.99999771556203298</v>
      </c>
    </row>
    <row r="766" spans="1:10" x14ac:dyDescent="0.4">
      <c r="A766">
        <v>847</v>
      </c>
      <c r="B766" t="s">
        <v>95</v>
      </c>
      <c r="C766" t="s">
        <v>97</v>
      </c>
      <c r="D766" t="s">
        <v>97</v>
      </c>
      <c r="E766">
        <v>0</v>
      </c>
      <c r="F766" t="s">
        <v>94</v>
      </c>
      <c r="G766" t="s">
        <v>99</v>
      </c>
      <c r="H766" s="21">
        <v>1.88206177634431E-3</v>
      </c>
      <c r="I766" s="1">
        <v>4685.3954621969997</v>
      </c>
      <c r="J766" s="21">
        <v>0.99999593877944304</v>
      </c>
    </row>
    <row r="767" spans="1:10" x14ac:dyDescent="0.4">
      <c r="A767">
        <v>848</v>
      </c>
      <c r="B767" t="s">
        <v>95</v>
      </c>
      <c r="C767" t="s">
        <v>97</v>
      </c>
      <c r="D767" t="s">
        <v>97</v>
      </c>
      <c r="E767">
        <v>0</v>
      </c>
      <c r="F767" t="s">
        <v>94</v>
      </c>
      <c r="G767" t="s">
        <v>99</v>
      </c>
      <c r="H767" s="21">
        <v>1.8820634997018899E-3</v>
      </c>
      <c r="I767" s="1">
        <v>4685.3987257151703</v>
      </c>
      <c r="J767" s="21">
        <v>0.999993654347893</v>
      </c>
    </row>
    <row r="768" spans="1:10" x14ac:dyDescent="0.4">
      <c r="A768">
        <v>849</v>
      </c>
      <c r="B768" t="s">
        <v>95</v>
      </c>
      <c r="C768" t="s">
        <v>97</v>
      </c>
      <c r="D768" t="s">
        <v>97</v>
      </c>
      <c r="E768">
        <v>0</v>
      </c>
      <c r="F768" t="s">
        <v>94</v>
      </c>
      <c r="G768" t="s">
        <v>99</v>
      </c>
      <c r="H768" s="21">
        <v>1.88206561616727E-3</v>
      </c>
      <c r="I768" s="1">
        <v>4685.4027144597903</v>
      </c>
      <c r="J768" s="21">
        <v>0.99999086226979095</v>
      </c>
    </row>
    <row r="769" spans="1:10" x14ac:dyDescent="0.4">
      <c r="A769">
        <v>850</v>
      </c>
      <c r="B769" t="s">
        <v>95</v>
      </c>
      <c r="C769" t="s">
        <v>97</v>
      </c>
      <c r="D769" t="s">
        <v>97</v>
      </c>
      <c r="E769">
        <v>0</v>
      </c>
      <c r="F769" t="s">
        <v>94</v>
      </c>
      <c r="G769" t="s">
        <v>99</v>
      </c>
      <c r="H769" s="21">
        <v>1.88206813177899E-3</v>
      </c>
      <c r="I769" s="1">
        <v>4685.40742843097</v>
      </c>
      <c r="J769" s="21">
        <v>0.99998756254807797</v>
      </c>
    </row>
    <row r="770" spans="1:10" x14ac:dyDescent="0.4">
      <c r="A770">
        <v>851</v>
      </c>
      <c r="B770" t="s">
        <v>95</v>
      </c>
      <c r="C770" t="s">
        <v>97</v>
      </c>
      <c r="D770" t="s">
        <v>97</v>
      </c>
      <c r="E770">
        <v>0</v>
      </c>
      <c r="F770" t="s">
        <v>94</v>
      </c>
      <c r="G770" t="s">
        <v>99</v>
      </c>
      <c r="H770" s="21">
        <v>1.85044756868225E-3</v>
      </c>
      <c r="I770" s="1">
        <v>999999.1</v>
      </c>
      <c r="J770" s="21">
        <v>999999.1</v>
      </c>
    </row>
    <row r="771" spans="1:10" x14ac:dyDescent="0.4">
      <c r="A771">
        <v>852</v>
      </c>
      <c r="B771" t="s">
        <v>95</v>
      </c>
      <c r="C771" t="s">
        <v>97</v>
      </c>
      <c r="D771" t="s">
        <v>97</v>
      </c>
      <c r="E771">
        <v>0</v>
      </c>
      <c r="F771" t="s">
        <v>94</v>
      </c>
      <c r="G771" t="s">
        <v>99</v>
      </c>
      <c r="H771" s="21">
        <v>1.85044775965544E-3</v>
      </c>
      <c r="I771" s="1">
        <v>4696.8417036512901</v>
      </c>
      <c r="J771" s="21">
        <v>0.99999974330894703</v>
      </c>
    </row>
    <row r="772" spans="1:10" x14ac:dyDescent="0.4">
      <c r="A772">
        <v>853</v>
      </c>
      <c r="B772" t="s">
        <v>95</v>
      </c>
      <c r="C772" t="s">
        <v>97</v>
      </c>
      <c r="D772" t="s">
        <v>97</v>
      </c>
      <c r="E772">
        <v>0</v>
      </c>
      <c r="F772" t="s">
        <v>94</v>
      </c>
      <c r="G772" t="s">
        <v>99</v>
      </c>
      <c r="H772" s="21">
        <v>1.85044835644314E-3</v>
      </c>
      <c r="I772" s="1">
        <v>4696.8428106395504</v>
      </c>
      <c r="J772" s="21">
        <v>0.99999897323605802</v>
      </c>
    </row>
    <row r="773" spans="1:10" x14ac:dyDescent="0.4">
      <c r="A773">
        <v>854</v>
      </c>
      <c r="B773" t="s">
        <v>95</v>
      </c>
      <c r="C773" t="s">
        <v>97</v>
      </c>
      <c r="D773" t="s">
        <v>97</v>
      </c>
      <c r="E773">
        <v>0</v>
      </c>
      <c r="F773" t="s">
        <v>94</v>
      </c>
      <c r="G773" t="s">
        <v>99</v>
      </c>
      <c r="H773" s="21">
        <v>1.85044934529935E-3</v>
      </c>
      <c r="I773" s="1">
        <v>4696.8446556200197</v>
      </c>
      <c r="J773" s="21">
        <v>0.99999768978214798</v>
      </c>
    </row>
    <row r="774" spans="1:10" x14ac:dyDescent="0.4">
      <c r="A774">
        <v>855</v>
      </c>
      <c r="B774" t="s">
        <v>95</v>
      </c>
      <c r="C774" t="s">
        <v>97</v>
      </c>
      <c r="D774" t="s">
        <v>97</v>
      </c>
      <c r="E774">
        <v>0</v>
      </c>
      <c r="F774" t="s">
        <v>94</v>
      </c>
      <c r="G774" t="s">
        <v>99</v>
      </c>
      <c r="H774" s="21">
        <v>1.85045073423896E-3</v>
      </c>
      <c r="I774" s="1">
        <v>4696.8472385927898</v>
      </c>
      <c r="J774" s="21">
        <v>0.99999589294857705</v>
      </c>
    </row>
    <row r="775" spans="1:10" x14ac:dyDescent="0.4">
      <c r="A775">
        <v>856</v>
      </c>
      <c r="B775" t="s">
        <v>95</v>
      </c>
      <c r="C775" t="s">
        <v>97</v>
      </c>
      <c r="D775" t="s">
        <v>97</v>
      </c>
      <c r="E775">
        <v>0</v>
      </c>
      <c r="F775" t="s">
        <v>94</v>
      </c>
      <c r="G775" t="s">
        <v>99</v>
      </c>
      <c r="H775" s="21">
        <v>1.85045253046947E-3</v>
      </c>
      <c r="I775" s="1">
        <v>4696.85055955798</v>
      </c>
      <c r="J775" s="21">
        <v>0.99999358273724503</v>
      </c>
    </row>
    <row r="776" spans="1:10" x14ac:dyDescent="0.4">
      <c r="A776">
        <v>857</v>
      </c>
      <c r="B776" t="s">
        <v>95</v>
      </c>
      <c r="C776" t="s">
        <v>97</v>
      </c>
      <c r="D776" t="s">
        <v>97</v>
      </c>
      <c r="E776">
        <v>0</v>
      </c>
      <c r="F776" t="s">
        <v>94</v>
      </c>
      <c r="G776" t="s">
        <v>99</v>
      </c>
      <c r="H776" s="21">
        <v>1.8504547001685101E-3</v>
      </c>
      <c r="I776" s="1">
        <v>4696.8546185157102</v>
      </c>
      <c r="J776" s="21">
        <v>0.99999075915059799</v>
      </c>
    </row>
    <row r="777" spans="1:10" x14ac:dyDescent="0.4">
      <c r="A777">
        <v>858</v>
      </c>
      <c r="B777" t="s">
        <v>95</v>
      </c>
      <c r="C777" t="s">
        <v>97</v>
      </c>
      <c r="D777" t="s">
        <v>97</v>
      </c>
      <c r="E777">
        <v>0</v>
      </c>
      <c r="F777" t="s">
        <v>94</v>
      </c>
      <c r="G777" t="s">
        <v>99</v>
      </c>
      <c r="H777" s="21">
        <v>1.85045728461198E-3</v>
      </c>
      <c r="I777" s="1">
        <v>4696.8594154661696</v>
      </c>
      <c r="J777" s="21">
        <v>0.99998742219162395</v>
      </c>
    </row>
    <row r="778" spans="1:10" x14ac:dyDescent="0.4">
      <c r="A778">
        <v>859</v>
      </c>
      <c r="B778" t="s">
        <v>95</v>
      </c>
      <c r="C778" t="s">
        <v>97</v>
      </c>
      <c r="D778" t="s">
        <v>97</v>
      </c>
      <c r="E778">
        <v>0</v>
      </c>
      <c r="F778" t="s">
        <v>94</v>
      </c>
      <c r="G778" t="s">
        <v>99</v>
      </c>
      <c r="H778" s="21">
        <v>1.8841785197389999E-3</v>
      </c>
      <c r="I778" s="1">
        <v>999999.1</v>
      </c>
      <c r="J778" s="21">
        <v>999999.1</v>
      </c>
    </row>
    <row r="779" spans="1:10" x14ac:dyDescent="0.4">
      <c r="A779">
        <v>860</v>
      </c>
      <c r="B779" t="s">
        <v>95</v>
      </c>
      <c r="C779" t="s">
        <v>97</v>
      </c>
      <c r="D779" t="s">
        <v>97</v>
      </c>
      <c r="E779">
        <v>0</v>
      </c>
      <c r="F779" t="s">
        <v>94</v>
      </c>
      <c r="G779" t="s">
        <v>99</v>
      </c>
      <c r="H779" s="21">
        <v>1.8841787183690301E-3</v>
      </c>
      <c r="I779" s="1">
        <v>4684.63222350262</v>
      </c>
      <c r="J779" s="21">
        <v>0.99999974636446598</v>
      </c>
    </row>
    <row r="780" spans="1:10" x14ac:dyDescent="0.4">
      <c r="A780">
        <v>861</v>
      </c>
      <c r="B780" t="s">
        <v>95</v>
      </c>
      <c r="C780" t="s">
        <v>97</v>
      </c>
      <c r="D780" t="s">
        <v>97</v>
      </c>
      <c r="E780">
        <v>0</v>
      </c>
      <c r="F780" t="s">
        <v>94</v>
      </c>
      <c r="G780" t="s">
        <v>99</v>
      </c>
      <c r="H780" s="21">
        <v>1.8841792834890501E-3</v>
      </c>
      <c r="I780" s="1">
        <v>4684.6333100742504</v>
      </c>
      <c r="J780" s="21">
        <v>0.99999898545813304</v>
      </c>
    </row>
    <row r="781" spans="1:10" x14ac:dyDescent="0.4">
      <c r="A781">
        <v>862</v>
      </c>
      <c r="B781" t="s">
        <v>95</v>
      </c>
      <c r="C781" t="s">
        <v>97</v>
      </c>
      <c r="D781" t="s">
        <v>97</v>
      </c>
      <c r="E781">
        <v>0</v>
      </c>
      <c r="F781" t="s">
        <v>94</v>
      </c>
      <c r="G781" t="s">
        <v>99</v>
      </c>
      <c r="H781" s="21">
        <v>1.88418024794547E-3</v>
      </c>
      <c r="I781" s="1">
        <v>4684.6351210270004</v>
      </c>
      <c r="J781" s="21">
        <v>0.99999771728180098</v>
      </c>
    </row>
    <row r="782" spans="1:10" x14ac:dyDescent="0.4">
      <c r="A782">
        <v>863</v>
      </c>
      <c r="B782" t="s">
        <v>95</v>
      </c>
      <c r="C782" t="s">
        <v>97</v>
      </c>
      <c r="D782" t="s">
        <v>97</v>
      </c>
      <c r="E782">
        <v>0</v>
      </c>
      <c r="F782" t="s">
        <v>94</v>
      </c>
      <c r="G782" t="s">
        <v>99</v>
      </c>
      <c r="H782" s="21">
        <v>1.88418159411543E-3</v>
      </c>
      <c r="I782" s="1">
        <v>4684.6376563609101</v>
      </c>
      <c r="J782" s="21">
        <v>0.99999594183680596</v>
      </c>
    </row>
    <row r="783" spans="1:10" x14ac:dyDescent="0.4">
      <c r="A783">
        <v>864</v>
      </c>
      <c r="B783" t="s">
        <v>95</v>
      </c>
      <c r="C783" t="s">
        <v>97</v>
      </c>
      <c r="D783" t="s">
        <v>97</v>
      </c>
      <c r="E783">
        <v>0</v>
      </c>
      <c r="F783" t="s">
        <v>94</v>
      </c>
      <c r="G783" t="s">
        <v>99</v>
      </c>
      <c r="H783" s="21">
        <v>1.8841833160738099E-3</v>
      </c>
      <c r="I783" s="1">
        <v>4684.6409160760704</v>
      </c>
      <c r="J783" s="21">
        <v>0.99999365912501803</v>
      </c>
    </row>
    <row r="784" spans="1:10" x14ac:dyDescent="0.4">
      <c r="A784">
        <v>865</v>
      </c>
      <c r="B784" t="s">
        <v>95</v>
      </c>
      <c r="C784" t="s">
        <v>97</v>
      </c>
      <c r="D784" t="s">
        <v>97</v>
      </c>
      <c r="E784">
        <v>0</v>
      </c>
      <c r="F784" t="s">
        <v>94</v>
      </c>
      <c r="G784" t="s">
        <v>99</v>
      </c>
      <c r="H784" s="21">
        <v>1.8841854437222901E-3</v>
      </c>
      <c r="I784" s="1">
        <v>4684.6449001725496</v>
      </c>
      <c r="J784" s="21">
        <v>0.99999086914884106</v>
      </c>
    </row>
    <row r="785" spans="1:10" x14ac:dyDescent="0.4">
      <c r="A785">
        <v>866</v>
      </c>
      <c r="B785" t="s">
        <v>95</v>
      </c>
      <c r="C785" t="s">
        <v>97</v>
      </c>
      <c r="D785" t="s">
        <v>97</v>
      </c>
      <c r="E785">
        <v>0</v>
      </c>
      <c r="F785" t="s">
        <v>94</v>
      </c>
      <c r="G785" t="s">
        <v>99</v>
      </c>
      <c r="H785" s="21">
        <v>1.84835244871199E-3</v>
      </c>
      <c r="I785" s="1">
        <v>999999.1</v>
      </c>
      <c r="J785" s="21">
        <v>999999.1</v>
      </c>
    </row>
    <row r="786" spans="1:10" x14ac:dyDescent="0.4">
      <c r="A786">
        <v>867</v>
      </c>
      <c r="B786" t="s">
        <v>95</v>
      </c>
      <c r="C786" t="s">
        <v>97</v>
      </c>
      <c r="D786" t="s">
        <v>97</v>
      </c>
      <c r="E786">
        <v>0</v>
      </c>
      <c r="F786" t="s">
        <v>94</v>
      </c>
      <c r="G786" t="s">
        <v>99</v>
      </c>
      <c r="H786" s="21">
        <v>1.8483526537917401E-3</v>
      </c>
      <c r="I786" s="1">
        <v>4697.6108229577303</v>
      </c>
      <c r="J786" s="21">
        <v>0.99999974311811202</v>
      </c>
    </row>
    <row r="787" spans="1:10" x14ac:dyDescent="0.4">
      <c r="A787">
        <v>868</v>
      </c>
      <c r="B787" t="s">
        <v>95</v>
      </c>
      <c r="C787" t="s">
        <v>97</v>
      </c>
      <c r="D787" t="s">
        <v>97</v>
      </c>
      <c r="E787">
        <v>0</v>
      </c>
      <c r="F787" t="s">
        <v>94</v>
      </c>
      <c r="G787" t="s">
        <v>99</v>
      </c>
      <c r="H787" s="21">
        <v>1.84835324617214E-3</v>
      </c>
      <c r="I787" s="1">
        <v>4697.6119312315705</v>
      </c>
      <c r="J787" s="21">
        <v>0.99999897247271796</v>
      </c>
    </row>
    <row r="788" spans="1:10" x14ac:dyDescent="0.4">
      <c r="A788">
        <v>869</v>
      </c>
      <c r="B788" t="s">
        <v>95</v>
      </c>
      <c r="C788" t="s">
        <v>97</v>
      </c>
      <c r="D788" t="s">
        <v>97</v>
      </c>
      <c r="E788">
        <v>0</v>
      </c>
      <c r="F788" t="s">
        <v>94</v>
      </c>
      <c r="G788" t="s">
        <v>99</v>
      </c>
      <c r="H788" s="21">
        <v>1.8483542351149E-3</v>
      </c>
      <c r="I788" s="1">
        <v>4697.6137783547001</v>
      </c>
      <c r="J788" s="21">
        <v>0.99999768806463596</v>
      </c>
    </row>
    <row r="789" spans="1:10" x14ac:dyDescent="0.4">
      <c r="A789">
        <v>870</v>
      </c>
      <c r="B789" t="s">
        <v>95</v>
      </c>
      <c r="C789" t="s">
        <v>97</v>
      </c>
      <c r="D789" t="s">
        <v>97</v>
      </c>
      <c r="E789">
        <v>0</v>
      </c>
      <c r="F789" t="s">
        <v>94</v>
      </c>
      <c r="G789" t="s">
        <v>99</v>
      </c>
      <c r="H789" s="21">
        <v>1.84835563328759E-3</v>
      </c>
      <c r="I789" s="1">
        <v>4697.6163643271902</v>
      </c>
      <c r="J789" s="21">
        <v>0.99999588989522503</v>
      </c>
    </row>
    <row r="790" spans="1:10" x14ac:dyDescent="0.4">
      <c r="A790">
        <v>871</v>
      </c>
      <c r="B790" t="s">
        <v>95</v>
      </c>
      <c r="C790" t="s">
        <v>97</v>
      </c>
      <c r="D790" t="s">
        <v>97</v>
      </c>
      <c r="E790">
        <v>0</v>
      </c>
      <c r="F790" t="s">
        <v>94</v>
      </c>
      <c r="G790" t="s">
        <v>99</v>
      </c>
      <c r="H790" s="21">
        <v>1.8483574131622799E-3</v>
      </c>
      <c r="I790" s="1">
        <v>4697.61968914917</v>
      </c>
      <c r="J790" s="21">
        <v>0.99999357796638799</v>
      </c>
    </row>
    <row r="791" spans="1:10" x14ac:dyDescent="0.4">
      <c r="A791">
        <v>872</v>
      </c>
      <c r="B791" t="s">
        <v>95</v>
      </c>
      <c r="C791" t="s">
        <v>97</v>
      </c>
      <c r="D791" t="s">
        <v>97</v>
      </c>
      <c r="E791">
        <v>0</v>
      </c>
      <c r="F791" t="s">
        <v>94</v>
      </c>
      <c r="G791" t="s">
        <v>99</v>
      </c>
      <c r="H791" s="21">
        <v>1.8483596001402701E-3</v>
      </c>
      <c r="I791" s="1">
        <v>4697.6237528207603</v>
      </c>
      <c r="J791" s="21">
        <v>0.99999075228057299</v>
      </c>
    </row>
    <row r="792" spans="1:10" x14ac:dyDescent="0.4">
      <c r="A792">
        <v>873</v>
      </c>
      <c r="B792" t="s">
        <v>95</v>
      </c>
      <c r="C792" t="s">
        <v>97</v>
      </c>
      <c r="D792" t="s">
        <v>97</v>
      </c>
      <c r="E792">
        <v>0</v>
      </c>
      <c r="F792" t="s">
        <v>94</v>
      </c>
      <c r="G792" t="s">
        <v>99</v>
      </c>
      <c r="H792" s="21">
        <v>1.88629991626609E-3</v>
      </c>
      <c r="I792" s="1">
        <v>999999.1</v>
      </c>
      <c r="J792" s="21">
        <v>999999.1</v>
      </c>
    </row>
    <row r="793" spans="1:10" x14ac:dyDescent="0.4">
      <c r="A793">
        <v>874</v>
      </c>
      <c r="B793" t="s">
        <v>95</v>
      </c>
      <c r="C793" t="s">
        <v>97</v>
      </c>
      <c r="D793" t="s">
        <v>97</v>
      </c>
      <c r="E793">
        <v>0</v>
      </c>
      <c r="F793" t="s">
        <v>94</v>
      </c>
      <c r="G793" t="s">
        <v>99</v>
      </c>
      <c r="H793" s="21">
        <v>1.8863001022187899E-3</v>
      </c>
      <c r="I793" s="1">
        <v>4683.87512625613</v>
      </c>
      <c r="J793" s="21">
        <v>0.999999746555567</v>
      </c>
    </row>
    <row r="794" spans="1:10" x14ac:dyDescent="0.4">
      <c r="A794">
        <v>875</v>
      </c>
      <c r="B794" t="s">
        <v>95</v>
      </c>
      <c r="C794" t="s">
        <v>97</v>
      </c>
      <c r="D794" t="s">
        <v>97</v>
      </c>
      <c r="E794">
        <v>0</v>
      </c>
      <c r="F794" t="s">
        <v>94</v>
      </c>
      <c r="G794" t="s">
        <v>99</v>
      </c>
      <c r="H794" s="21">
        <v>1.8863006869082599E-3</v>
      </c>
      <c r="I794" s="1">
        <v>4683.8762115611898</v>
      </c>
      <c r="J794" s="21">
        <v>0.99999898622253403</v>
      </c>
    </row>
    <row r="795" spans="1:10" x14ac:dyDescent="0.4">
      <c r="A795">
        <v>876</v>
      </c>
      <c r="B795" t="s">
        <v>95</v>
      </c>
      <c r="C795" t="s">
        <v>97</v>
      </c>
      <c r="D795" t="s">
        <v>97</v>
      </c>
      <c r="E795">
        <v>0</v>
      </c>
      <c r="F795" t="s">
        <v>94</v>
      </c>
      <c r="G795" t="s">
        <v>99</v>
      </c>
      <c r="H795" s="21">
        <v>1.88630163538937E-3</v>
      </c>
      <c r="I795" s="1">
        <v>4683.8780204030099</v>
      </c>
      <c r="J795" s="21">
        <v>0.99999771900170298</v>
      </c>
    </row>
    <row r="796" spans="1:10" x14ac:dyDescent="0.4">
      <c r="A796">
        <v>877</v>
      </c>
      <c r="B796" t="s">
        <v>95</v>
      </c>
      <c r="C796" t="s">
        <v>97</v>
      </c>
      <c r="D796" t="s">
        <v>97</v>
      </c>
      <c r="E796">
        <v>0</v>
      </c>
      <c r="F796" t="s">
        <v>94</v>
      </c>
      <c r="G796" t="s">
        <v>99</v>
      </c>
      <c r="H796" s="21">
        <v>1.88630298731681E-3</v>
      </c>
      <c r="I796" s="1">
        <v>4683.8805527816103</v>
      </c>
      <c r="J796" s="21">
        <v>0.99999594489440702</v>
      </c>
    </row>
    <row r="797" spans="1:10" x14ac:dyDescent="0.4">
      <c r="A797">
        <v>878</v>
      </c>
      <c r="B797" t="s">
        <v>95</v>
      </c>
      <c r="C797" t="s">
        <v>97</v>
      </c>
      <c r="D797" t="s">
        <v>97</v>
      </c>
      <c r="E797">
        <v>0</v>
      </c>
      <c r="F797" t="s">
        <v>94</v>
      </c>
      <c r="G797" t="s">
        <v>99</v>
      </c>
      <c r="H797" s="21">
        <v>1.8863047155024001E-3</v>
      </c>
      <c r="I797" s="1">
        <v>4683.88380869707</v>
      </c>
      <c r="J797" s="21">
        <v>0.99999366390251498</v>
      </c>
    </row>
    <row r="798" spans="1:10" x14ac:dyDescent="0.4">
      <c r="A798">
        <v>879</v>
      </c>
      <c r="B798" t="s">
        <v>95</v>
      </c>
      <c r="C798" t="s">
        <v>97</v>
      </c>
      <c r="D798" t="s">
        <v>97</v>
      </c>
      <c r="E798">
        <v>0</v>
      </c>
      <c r="F798" t="s">
        <v>94</v>
      </c>
      <c r="G798" t="s">
        <v>99</v>
      </c>
      <c r="H798" s="21">
        <v>1.84625885601703E-3</v>
      </c>
      <c r="I798" s="1">
        <v>999999.1</v>
      </c>
      <c r="J798" s="21">
        <v>999999.1</v>
      </c>
    </row>
    <row r="799" spans="1:10" x14ac:dyDescent="0.4">
      <c r="A799">
        <v>880</v>
      </c>
      <c r="B799" t="s">
        <v>95</v>
      </c>
      <c r="C799" t="s">
        <v>97</v>
      </c>
      <c r="D799" t="s">
        <v>97</v>
      </c>
      <c r="E799">
        <v>0</v>
      </c>
      <c r="F799" t="s">
        <v>94</v>
      </c>
      <c r="G799" t="s">
        <v>99</v>
      </c>
      <c r="H799" s="21">
        <v>1.84625905738679E-3</v>
      </c>
      <c r="I799" s="1">
        <v>4698.3806550345498</v>
      </c>
      <c r="J799" s="21">
        <v>0.99999974292729299</v>
      </c>
    </row>
    <row r="800" spans="1:10" x14ac:dyDescent="0.4">
      <c r="A800">
        <v>881</v>
      </c>
      <c r="B800" t="s">
        <v>95</v>
      </c>
      <c r="C800" t="s">
        <v>97</v>
      </c>
      <c r="D800" t="s">
        <v>97</v>
      </c>
      <c r="E800">
        <v>0</v>
      </c>
      <c r="F800" t="s">
        <v>94</v>
      </c>
      <c r="G800" t="s">
        <v>99</v>
      </c>
      <c r="H800" s="21">
        <v>1.84625964615833E-3</v>
      </c>
      <c r="I800" s="1">
        <v>4698.3817645951203</v>
      </c>
      <c r="J800" s="21">
        <v>0.99999897170944496</v>
      </c>
    </row>
    <row r="801" spans="1:10" x14ac:dyDescent="0.4">
      <c r="A801">
        <v>882</v>
      </c>
      <c r="B801" t="s">
        <v>95</v>
      </c>
      <c r="C801" t="s">
        <v>97</v>
      </c>
      <c r="D801" t="s">
        <v>97</v>
      </c>
      <c r="E801">
        <v>0</v>
      </c>
      <c r="F801" t="s">
        <v>94</v>
      </c>
      <c r="G801" t="s">
        <v>99</v>
      </c>
      <c r="H801" s="21">
        <v>1.84626064116866E-3</v>
      </c>
      <c r="I801" s="1">
        <v>4698.3836138627903</v>
      </c>
      <c r="J801" s="21">
        <v>0.99999768634727204</v>
      </c>
    </row>
    <row r="802" spans="1:10" x14ac:dyDescent="0.4">
      <c r="A802">
        <v>883</v>
      </c>
      <c r="B802" t="s">
        <v>95</v>
      </c>
      <c r="C802" t="s">
        <v>97</v>
      </c>
      <c r="D802" t="s">
        <v>97</v>
      </c>
      <c r="E802">
        <v>0</v>
      </c>
      <c r="F802" t="s">
        <v>94</v>
      </c>
      <c r="G802" t="s">
        <v>99</v>
      </c>
      <c r="H802" s="21">
        <v>1.8462620318749499E-3</v>
      </c>
      <c r="I802" s="1">
        <v>4698.3862028376498</v>
      </c>
      <c r="J802" s="21">
        <v>0.99999588684213603</v>
      </c>
    </row>
    <row r="803" spans="1:10" x14ac:dyDescent="0.4">
      <c r="A803">
        <v>884</v>
      </c>
      <c r="B803" t="s">
        <v>95</v>
      </c>
      <c r="C803" t="s">
        <v>97</v>
      </c>
      <c r="D803" t="s">
        <v>97</v>
      </c>
      <c r="E803">
        <v>0</v>
      </c>
      <c r="F803" t="s">
        <v>94</v>
      </c>
      <c r="G803" t="s">
        <v>99</v>
      </c>
      <c r="H803" s="21">
        <v>1.88842288836017E-3</v>
      </c>
      <c r="I803" s="1">
        <v>999999.1</v>
      </c>
      <c r="J803" s="21">
        <v>999999.1</v>
      </c>
    </row>
    <row r="804" spans="1:10" x14ac:dyDescent="0.4">
      <c r="A804">
        <v>885</v>
      </c>
      <c r="B804" t="s">
        <v>95</v>
      </c>
      <c r="C804" t="s">
        <v>97</v>
      </c>
      <c r="D804" t="s">
        <v>97</v>
      </c>
      <c r="E804">
        <v>0</v>
      </c>
      <c r="F804" t="s">
        <v>94</v>
      </c>
      <c r="G804" t="s">
        <v>99</v>
      </c>
      <c r="H804" s="21">
        <v>1.8884230802497001E-3</v>
      </c>
      <c r="I804" s="1">
        <v>4683.1187306500997</v>
      </c>
      <c r="J804" s="21">
        <v>0.99999974674668202</v>
      </c>
    </row>
    <row r="805" spans="1:10" x14ac:dyDescent="0.4">
      <c r="A805">
        <v>886</v>
      </c>
      <c r="B805" t="s">
        <v>95</v>
      </c>
      <c r="C805" t="s">
        <v>97</v>
      </c>
      <c r="D805" t="s">
        <v>97</v>
      </c>
      <c r="E805">
        <v>0</v>
      </c>
      <c r="F805" t="s">
        <v>94</v>
      </c>
      <c r="G805" t="s">
        <v>99</v>
      </c>
      <c r="H805" s="21">
        <v>1.88842364761962E-3</v>
      </c>
      <c r="I805" s="1">
        <v>4683.1198146897104</v>
      </c>
      <c r="J805" s="21">
        <v>0.99999898698699496</v>
      </c>
    </row>
    <row r="806" spans="1:10" x14ac:dyDescent="0.4">
      <c r="A806">
        <v>887</v>
      </c>
      <c r="B806" t="s">
        <v>95</v>
      </c>
      <c r="C806" t="s">
        <v>97</v>
      </c>
      <c r="D806" t="s">
        <v>97</v>
      </c>
      <c r="E806">
        <v>0</v>
      </c>
      <c r="F806" t="s">
        <v>94</v>
      </c>
      <c r="G806" t="s">
        <v>99</v>
      </c>
      <c r="H806" s="21">
        <v>1.8884246034014699E-3</v>
      </c>
      <c r="I806" s="1">
        <v>4683.1216214224296</v>
      </c>
      <c r="J806" s="21">
        <v>0.99999772072173898</v>
      </c>
    </row>
    <row r="807" spans="1:10" x14ac:dyDescent="0.4">
      <c r="A807">
        <v>888</v>
      </c>
      <c r="B807" t="s">
        <v>95</v>
      </c>
      <c r="C807" t="s">
        <v>97</v>
      </c>
      <c r="D807" t="s">
        <v>97</v>
      </c>
      <c r="E807">
        <v>0</v>
      </c>
      <c r="F807" t="s">
        <v>94</v>
      </c>
      <c r="G807" t="s">
        <v>99</v>
      </c>
      <c r="H807" s="21">
        <v>1.8884259336197399E-3</v>
      </c>
      <c r="I807" s="1">
        <v>4683.1241508483099</v>
      </c>
      <c r="J807" s="21">
        <v>0.999995947952245</v>
      </c>
    </row>
    <row r="808" spans="1:10" x14ac:dyDescent="0.4">
      <c r="A808">
        <v>889</v>
      </c>
      <c r="B808" t="s">
        <v>95</v>
      </c>
      <c r="C808" t="s">
        <v>97</v>
      </c>
      <c r="D808" t="s">
        <v>97</v>
      </c>
      <c r="E808">
        <v>0</v>
      </c>
      <c r="F808" t="s">
        <v>94</v>
      </c>
      <c r="G808" t="s">
        <v>99</v>
      </c>
      <c r="H808" s="21">
        <v>1.8441667714507099E-3</v>
      </c>
      <c r="I808" s="1">
        <v>999999.1</v>
      </c>
      <c r="J808" s="21">
        <v>999999.1</v>
      </c>
    </row>
    <row r="809" spans="1:10" x14ac:dyDescent="0.4">
      <c r="A809">
        <v>890</v>
      </c>
      <c r="B809" t="s">
        <v>95</v>
      </c>
      <c r="C809" t="s">
        <v>97</v>
      </c>
      <c r="D809" t="s">
        <v>97</v>
      </c>
      <c r="E809">
        <v>0</v>
      </c>
      <c r="F809" t="s">
        <v>94</v>
      </c>
      <c r="G809" t="s">
        <v>99</v>
      </c>
      <c r="H809" s="21">
        <v>1.844166978393E-3</v>
      </c>
      <c r="I809" s="1">
        <v>4699.1512005086097</v>
      </c>
      <c r="J809" s="21">
        <v>0.99999974273649095</v>
      </c>
    </row>
    <row r="810" spans="1:10" x14ac:dyDescent="0.4">
      <c r="A810">
        <v>891</v>
      </c>
      <c r="B810" t="s">
        <v>95</v>
      </c>
      <c r="C810" t="s">
        <v>97</v>
      </c>
      <c r="D810" t="s">
        <v>97</v>
      </c>
      <c r="E810">
        <v>0</v>
      </c>
      <c r="F810" t="s">
        <v>94</v>
      </c>
      <c r="G810" t="s">
        <v>99</v>
      </c>
      <c r="H810" s="21">
        <v>1.8441675771849199E-3</v>
      </c>
      <c r="I810" s="1">
        <v>4699.1523113570402</v>
      </c>
      <c r="J810" s="21">
        <v>0.99999897094623802</v>
      </c>
    </row>
    <row r="811" spans="1:10" x14ac:dyDescent="0.4">
      <c r="A811">
        <v>892</v>
      </c>
      <c r="B811" t="s">
        <v>95</v>
      </c>
      <c r="C811" t="s">
        <v>97</v>
      </c>
      <c r="D811" t="s">
        <v>97</v>
      </c>
      <c r="E811">
        <v>0</v>
      </c>
      <c r="F811" t="s">
        <v>94</v>
      </c>
      <c r="G811" t="s">
        <v>99</v>
      </c>
      <c r="H811" s="21">
        <v>1.8441685650177301E-3</v>
      </c>
      <c r="I811" s="1">
        <v>4699.1541627711404</v>
      </c>
      <c r="J811" s="21">
        <v>0.999997684630057</v>
      </c>
    </row>
    <row r="812" spans="1:10" x14ac:dyDescent="0.4">
      <c r="A812">
        <v>893</v>
      </c>
      <c r="B812" t="s">
        <v>95</v>
      </c>
      <c r="C812" t="s">
        <v>97</v>
      </c>
      <c r="D812" t="s">
        <v>97</v>
      </c>
      <c r="E812">
        <v>0</v>
      </c>
      <c r="F812" t="s">
        <v>94</v>
      </c>
      <c r="G812" t="s">
        <v>99</v>
      </c>
      <c r="H812" s="21">
        <v>1.89054741794483E-3</v>
      </c>
      <c r="I812" s="1">
        <v>999999.1</v>
      </c>
      <c r="J812" s="21">
        <v>999999.1</v>
      </c>
    </row>
    <row r="813" spans="1:10" x14ac:dyDescent="0.4">
      <c r="A813">
        <v>894</v>
      </c>
      <c r="B813" t="s">
        <v>95</v>
      </c>
      <c r="C813" t="s">
        <v>97</v>
      </c>
      <c r="D813" t="s">
        <v>97</v>
      </c>
      <c r="E813">
        <v>0</v>
      </c>
      <c r="F813" t="s">
        <v>94</v>
      </c>
      <c r="G813" t="s">
        <v>99</v>
      </c>
      <c r="H813" s="21">
        <v>1.89054760750009E-3</v>
      </c>
      <c r="I813" s="1">
        <v>4682.3630360746502</v>
      </c>
      <c r="J813" s="21">
        <v>0.99999974693781202</v>
      </c>
    </row>
    <row r="814" spans="1:10" x14ac:dyDescent="0.4">
      <c r="A814">
        <v>895</v>
      </c>
      <c r="B814" t="s">
        <v>95</v>
      </c>
      <c r="C814" t="s">
        <v>97</v>
      </c>
      <c r="D814" t="s">
        <v>97</v>
      </c>
      <c r="E814">
        <v>0</v>
      </c>
      <c r="F814" t="s">
        <v>94</v>
      </c>
      <c r="G814" t="s">
        <v>99</v>
      </c>
      <c r="H814" s="21">
        <v>1.8905481919514299E-3</v>
      </c>
      <c r="I814" s="1">
        <v>4682.3641188499196</v>
      </c>
      <c r="J814" s="21">
        <v>0.99999898775151497</v>
      </c>
    </row>
    <row r="815" spans="1:10" x14ac:dyDescent="0.4">
      <c r="A815">
        <v>896</v>
      </c>
      <c r="B815" t="s">
        <v>95</v>
      </c>
      <c r="C815" t="s">
        <v>97</v>
      </c>
      <c r="D815" t="s">
        <v>97</v>
      </c>
      <c r="E815">
        <v>0</v>
      </c>
      <c r="F815" t="s">
        <v>94</v>
      </c>
      <c r="G815" t="s">
        <v>99</v>
      </c>
      <c r="H815" s="21">
        <v>1.8811030423093299E-3</v>
      </c>
      <c r="I815" s="1">
        <v>999999.1</v>
      </c>
      <c r="J815" s="21">
        <v>999999.1</v>
      </c>
    </row>
    <row r="816" spans="1:10" x14ac:dyDescent="0.4">
      <c r="A816">
        <v>897</v>
      </c>
      <c r="B816" t="s">
        <v>95</v>
      </c>
      <c r="C816" t="s">
        <v>97</v>
      </c>
      <c r="D816" t="s">
        <v>97</v>
      </c>
      <c r="E816">
        <v>0</v>
      </c>
      <c r="F816" t="s">
        <v>94</v>
      </c>
      <c r="G816" t="s">
        <v>99</v>
      </c>
      <c r="H816" s="21">
        <v>1.88110324374411E-3</v>
      </c>
      <c r="I816" s="1">
        <v>4699.3043437569304</v>
      </c>
      <c r="J816" s="21">
        <v>0.99999974654724799</v>
      </c>
    </row>
    <row r="817" spans="1:10" x14ac:dyDescent="0.4">
      <c r="A817">
        <v>898</v>
      </c>
      <c r="B817" t="s">
        <v>95</v>
      </c>
      <c r="C817" t="s">
        <v>97</v>
      </c>
      <c r="D817" t="s">
        <v>97</v>
      </c>
      <c r="E817">
        <v>0</v>
      </c>
      <c r="F817" t="s">
        <v>94</v>
      </c>
      <c r="G817" t="s">
        <v>99</v>
      </c>
      <c r="H817" s="21">
        <v>1.8811038342808901E-3</v>
      </c>
      <c r="I817" s="1">
        <v>4699.3054326604697</v>
      </c>
      <c r="J817" s="21">
        <v>0.99999898618925698</v>
      </c>
    </row>
    <row r="818" spans="1:10" x14ac:dyDescent="0.4">
      <c r="A818">
        <v>899</v>
      </c>
      <c r="B818" t="s">
        <v>95</v>
      </c>
      <c r="C818" t="s">
        <v>97</v>
      </c>
      <c r="D818" t="s">
        <v>97</v>
      </c>
      <c r="E818">
        <v>0</v>
      </c>
      <c r="F818" t="s">
        <v>94</v>
      </c>
      <c r="G818" t="s">
        <v>99</v>
      </c>
      <c r="H818" s="21">
        <v>1.88110478451588E-3</v>
      </c>
      <c r="I818" s="1">
        <v>4699.3072474997398</v>
      </c>
      <c r="J818" s="21">
        <v>0.99999771892682998</v>
      </c>
    </row>
    <row r="819" spans="1:10" x14ac:dyDescent="0.4">
      <c r="A819">
        <v>900</v>
      </c>
      <c r="B819" t="s">
        <v>95</v>
      </c>
      <c r="C819" t="s">
        <v>97</v>
      </c>
      <c r="D819" t="s">
        <v>97</v>
      </c>
      <c r="E819">
        <v>0</v>
      </c>
      <c r="F819" t="s">
        <v>94</v>
      </c>
      <c r="G819" t="s">
        <v>99</v>
      </c>
      <c r="H819" s="21">
        <v>1.8811061550123001E-3</v>
      </c>
      <c r="I819" s="1">
        <v>4699.3097882747797</v>
      </c>
      <c r="J819" s="21">
        <v>0.99999594476129905</v>
      </c>
    </row>
    <row r="820" spans="1:10" x14ac:dyDescent="0.4">
      <c r="A820">
        <v>901</v>
      </c>
      <c r="B820" t="s">
        <v>95</v>
      </c>
      <c r="C820" t="s">
        <v>97</v>
      </c>
      <c r="D820" t="s">
        <v>97</v>
      </c>
      <c r="E820">
        <v>0</v>
      </c>
      <c r="F820" t="s">
        <v>94</v>
      </c>
      <c r="G820" t="s">
        <v>99</v>
      </c>
      <c r="H820" s="21">
        <v>1.8811079001313301E-3</v>
      </c>
      <c r="I820" s="1">
        <v>4699.3130549856696</v>
      </c>
      <c r="J820" s="21">
        <v>0.99999366369453302</v>
      </c>
    </row>
    <row r="821" spans="1:10" x14ac:dyDescent="0.4">
      <c r="A821">
        <v>902</v>
      </c>
      <c r="B821" t="s">
        <v>95</v>
      </c>
      <c r="C821" t="s">
        <v>97</v>
      </c>
      <c r="D821" t="s">
        <v>97</v>
      </c>
      <c r="E821">
        <v>0</v>
      </c>
      <c r="F821" t="s">
        <v>94</v>
      </c>
      <c r="G821" t="s">
        <v>99</v>
      </c>
      <c r="H821" s="21">
        <v>1.88111002198264E-3</v>
      </c>
      <c r="I821" s="1">
        <v>4699.3170476325004</v>
      </c>
      <c r="J821" s="21">
        <v>0.99999087572893397</v>
      </c>
    </row>
    <row r="822" spans="1:10" x14ac:dyDescent="0.4">
      <c r="A822">
        <v>903</v>
      </c>
      <c r="B822" t="s">
        <v>95</v>
      </c>
      <c r="C822" t="s">
        <v>97</v>
      </c>
      <c r="D822" t="s">
        <v>97</v>
      </c>
      <c r="E822">
        <v>0</v>
      </c>
      <c r="F822" t="s">
        <v>94</v>
      </c>
      <c r="G822" t="s">
        <v>99</v>
      </c>
      <c r="H822" s="21">
        <v>1.8811125425606701E-3</v>
      </c>
      <c r="I822" s="1">
        <v>4699.3217662153602</v>
      </c>
      <c r="J822" s="21">
        <v>0.999987580867437</v>
      </c>
    </row>
    <row r="823" spans="1:10" x14ac:dyDescent="0.4">
      <c r="A823">
        <v>904</v>
      </c>
      <c r="B823" t="s">
        <v>95</v>
      </c>
      <c r="C823" t="s">
        <v>97</v>
      </c>
      <c r="D823" t="s">
        <v>97</v>
      </c>
      <c r="E823">
        <v>0</v>
      </c>
      <c r="F823" t="s">
        <v>94</v>
      </c>
      <c r="G823" t="s">
        <v>99</v>
      </c>
      <c r="H823" s="21">
        <v>1.88111543716156E-3</v>
      </c>
      <c r="I823" s="1">
        <v>4699.3272107344001</v>
      </c>
      <c r="J823" s="21">
        <v>0.999983779113511</v>
      </c>
    </row>
    <row r="824" spans="1:10" x14ac:dyDescent="0.4">
      <c r="A824">
        <v>905</v>
      </c>
      <c r="B824" t="s">
        <v>95</v>
      </c>
      <c r="C824" t="s">
        <v>97</v>
      </c>
      <c r="D824" t="s">
        <v>97</v>
      </c>
      <c r="E824">
        <v>0</v>
      </c>
      <c r="F824" t="s">
        <v>94</v>
      </c>
      <c r="G824" t="s">
        <v>99</v>
      </c>
      <c r="H824" s="21">
        <v>1.88111873784241E-3</v>
      </c>
      <c r="I824" s="1">
        <v>4699.3333811897601</v>
      </c>
      <c r="J824" s="21">
        <v>0.99997947047115898</v>
      </c>
    </row>
    <row r="825" spans="1:10" x14ac:dyDescent="0.4">
      <c r="A825">
        <v>906</v>
      </c>
      <c r="B825" t="s">
        <v>95</v>
      </c>
      <c r="C825" t="s">
        <v>97</v>
      </c>
      <c r="D825" t="s">
        <v>97</v>
      </c>
      <c r="E825">
        <v>0</v>
      </c>
      <c r="F825" t="s">
        <v>94</v>
      </c>
      <c r="G825" t="s">
        <v>99</v>
      </c>
      <c r="H825" s="21">
        <v>1.8811224082817199E-3</v>
      </c>
      <c r="I825" s="1">
        <v>4699.3402775816003</v>
      </c>
      <c r="J825" s="21">
        <v>0.999974654944918</v>
      </c>
    </row>
    <row r="826" spans="1:10" x14ac:dyDescent="0.4">
      <c r="A826">
        <v>907</v>
      </c>
      <c r="B826" t="s">
        <v>95</v>
      </c>
      <c r="C826" t="s">
        <v>97</v>
      </c>
      <c r="D826" t="s">
        <v>97</v>
      </c>
      <c r="E826">
        <v>0</v>
      </c>
      <c r="F826" t="s">
        <v>94</v>
      </c>
      <c r="G826" t="s">
        <v>99</v>
      </c>
      <c r="H826" s="21">
        <v>1.87898799569718E-3</v>
      </c>
      <c r="I826" s="1">
        <v>999999.1</v>
      </c>
      <c r="J826" s="21">
        <v>999999.1</v>
      </c>
    </row>
    <row r="827" spans="1:10" x14ac:dyDescent="0.4">
      <c r="A827">
        <v>908</v>
      </c>
      <c r="B827" t="s">
        <v>95</v>
      </c>
      <c r="C827" t="s">
        <v>97</v>
      </c>
      <c r="D827" t="s">
        <v>97</v>
      </c>
      <c r="E827">
        <v>0</v>
      </c>
      <c r="F827" t="s">
        <v>94</v>
      </c>
      <c r="G827" t="s">
        <v>99</v>
      </c>
      <c r="H827" s="21">
        <v>1.87898820438992E-3</v>
      </c>
      <c r="I827" s="1">
        <v>4700.0660491231401</v>
      </c>
      <c r="J827" s="21">
        <v>0.99999974635787103</v>
      </c>
    </row>
    <row r="828" spans="1:10" x14ac:dyDescent="0.4">
      <c r="A828">
        <v>909</v>
      </c>
      <c r="B828" t="s">
        <v>95</v>
      </c>
      <c r="C828" t="s">
        <v>97</v>
      </c>
      <c r="D828" t="s">
        <v>97</v>
      </c>
      <c r="E828">
        <v>0</v>
      </c>
      <c r="F828" t="s">
        <v>94</v>
      </c>
      <c r="G828" t="s">
        <v>99</v>
      </c>
      <c r="H828" s="21">
        <v>1.8789887752099701E-3</v>
      </c>
      <c r="I828" s="1">
        <v>4700.0671392924296</v>
      </c>
      <c r="J828" s="21">
        <v>0.99999898543175303</v>
      </c>
    </row>
    <row r="829" spans="1:10" x14ac:dyDescent="0.4">
      <c r="A829">
        <v>910</v>
      </c>
      <c r="B829" t="s">
        <v>95</v>
      </c>
      <c r="C829" t="s">
        <v>97</v>
      </c>
      <c r="D829" t="s">
        <v>97</v>
      </c>
      <c r="E829">
        <v>0</v>
      </c>
      <c r="F829" t="s">
        <v>94</v>
      </c>
      <c r="G829" t="s">
        <v>99</v>
      </c>
      <c r="H829" s="21">
        <v>1.87898974264291E-3</v>
      </c>
      <c r="I829" s="1">
        <v>4700.0689562412899</v>
      </c>
      <c r="J829" s="21">
        <v>0.99999771722244701</v>
      </c>
    </row>
    <row r="830" spans="1:10" x14ac:dyDescent="0.4">
      <c r="A830">
        <v>911</v>
      </c>
      <c r="B830" t="s">
        <v>95</v>
      </c>
      <c r="C830" t="s">
        <v>97</v>
      </c>
      <c r="D830" t="s">
        <v>97</v>
      </c>
      <c r="E830">
        <v>0</v>
      </c>
      <c r="F830" t="s">
        <v>94</v>
      </c>
      <c r="G830" t="s">
        <v>99</v>
      </c>
      <c r="H830" s="21">
        <v>1.8789911012193699E-3</v>
      </c>
      <c r="I830" s="1">
        <v>4700.0714999697602</v>
      </c>
      <c r="J830" s="21">
        <v>0.99999594173128903</v>
      </c>
    </row>
    <row r="831" spans="1:10" x14ac:dyDescent="0.4">
      <c r="A831">
        <v>912</v>
      </c>
      <c r="B831" t="s">
        <v>95</v>
      </c>
      <c r="C831" t="s">
        <v>97</v>
      </c>
      <c r="D831" t="s">
        <v>97</v>
      </c>
      <c r="E831">
        <v>0</v>
      </c>
      <c r="F831" t="s">
        <v>94</v>
      </c>
      <c r="G831" t="s">
        <v>99</v>
      </c>
      <c r="H831" s="21">
        <v>1.8789928505096099E-3</v>
      </c>
      <c r="I831" s="1">
        <v>4700.0747704779096</v>
      </c>
      <c r="J831" s="21">
        <v>0.99999365896014702</v>
      </c>
    </row>
    <row r="832" spans="1:10" x14ac:dyDescent="0.4">
      <c r="A832">
        <v>913</v>
      </c>
      <c r="B832" t="s">
        <v>95</v>
      </c>
      <c r="C832" t="s">
        <v>97</v>
      </c>
      <c r="D832" t="s">
        <v>97</v>
      </c>
      <c r="E832">
        <v>0</v>
      </c>
      <c r="F832" t="s">
        <v>94</v>
      </c>
      <c r="G832" t="s">
        <v>99</v>
      </c>
      <c r="H832" s="21">
        <v>1.8789949789267001E-3</v>
      </c>
      <c r="I832" s="1">
        <v>4700.07876776583</v>
      </c>
      <c r="J832" s="21">
        <v>0.99999086891142697</v>
      </c>
    </row>
    <row r="833" spans="1:10" x14ac:dyDescent="0.4">
      <c r="A833">
        <v>914</v>
      </c>
      <c r="B833" t="s">
        <v>95</v>
      </c>
      <c r="C833" t="s">
        <v>97</v>
      </c>
      <c r="D833" t="s">
        <v>97</v>
      </c>
      <c r="E833">
        <v>0</v>
      </c>
      <c r="F833" t="s">
        <v>94</v>
      </c>
      <c r="G833" t="s">
        <v>99</v>
      </c>
      <c r="H833" s="21">
        <v>1.87899750184214E-3</v>
      </c>
      <c r="I833" s="1">
        <v>4700.0834918336504</v>
      </c>
      <c r="J833" s="21">
        <v>0.99998757158806795</v>
      </c>
    </row>
    <row r="834" spans="1:10" x14ac:dyDescent="0.4">
      <c r="A834">
        <v>915</v>
      </c>
      <c r="B834" t="s">
        <v>95</v>
      </c>
      <c r="C834" t="s">
        <v>97</v>
      </c>
      <c r="D834" t="s">
        <v>97</v>
      </c>
      <c r="E834">
        <v>0</v>
      </c>
      <c r="F834" t="s">
        <v>94</v>
      </c>
      <c r="G834" t="s">
        <v>99</v>
      </c>
      <c r="H834" s="21">
        <v>1.8790004184240899E-3</v>
      </c>
      <c r="I834" s="1">
        <v>4700.0889426814902</v>
      </c>
      <c r="J834" s="21">
        <v>0.99998376699354097</v>
      </c>
    </row>
    <row r="835" spans="1:10" x14ac:dyDescent="0.4">
      <c r="A835">
        <v>916</v>
      </c>
      <c r="B835" t="s">
        <v>95</v>
      </c>
      <c r="C835" t="s">
        <v>97</v>
      </c>
      <c r="D835" t="s">
        <v>97</v>
      </c>
      <c r="E835">
        <v>0</v>
      </c>
      <c r="F835" t="s">
        <v>94</v>
      </c>
      <c r="G835" t="s">
        <v>99</v>
      </c>
      <c r="H835" s="21">
        <v>1.8790037168190401E-3</v>
      </c>
      <c r="I835" s="1">
        <v>4700.0951203095001</v>
      </c>
      <c r="J835" s="21">
        <v>0.99997945513185404</v>
      </c>
    </row>
    <row r="836" spans="1:10" x14ac:dyDescent="0.4">
      <c r="A836">
        <v>917</v>
      </c>
      <c r="B836" t="s">
        <v>95</v>
      </c>
      <c r="C836" t="s">
        <v>97</v>
      </c>
      <c r="D836" t="s">
        <v>97</v>
      </c>
      <c r="E836">
        <v>0</v>
      </c>
      <c r="F836" t="s">
        <v>94</v>
      </c>
      <c r="G836" t="s">
        <v>99</v>
      </c>
      <c r="H836" s="21">
        <v>1.87900740360196E-3</v>
      </c>
      <c r="I836" s="1">
        <v>4700.1020247178603</v>
      </c>
      <c r="J836" s="21">
        <v>0.99997463600754799</v>
      </c>
    </row>
    <row r="837" spans="1:10" x14ac:dyDescent="0.4">
      <c r="A837">
        <v>918</v>
      </c>
      <c r="B837" t="s">
        <v>95</v>
      </c>
      <c r="C837" t="s">
        <v>97</v>
      </c>
      <c r="D837" t="s">
        <v>97</v>
      </c>
      <c r="E837">
        <v>0</v>
      </c>
      <c r="F837" t="s">
        <v>94</v>
      </c>
      <c r="G837" t="s">
        <v>99</v>
      </c>
      <c r="H837" s="21">
        <v>1.88321965799963E-3</v>
      </c>
      <c r="I837" s="1">
        <v>999999.1</v>
      </c>
      <c r="J837" s="21">
        <v>999999.1</v>
      </c>
    </row>
    <row r="838" spans="1:10" x14ac:dyDescent="0.4">
      <c r="A838">
        <v>919</v>
      </c>
      <c r="B838" t="s">
        <v>95</v>
      </c>
      <c r="C838" t="s">
        <v>97</v>
      </c>
      <c r="D838" t="s">
        <v>97</v>
      </c>
      <c r="E838">
        <v>0</v>
      </c>
      <c r="F838" t="s">
        <v>94</v>
      </c>
      <c r="G838" t="s">
        <v>99</v>
      </c>
      <c r="H838" s="21">
        <v>1.8832198537341201E-3</v>
      </c>
      <c r="I838" s="1">
        <v>4698.5433416818496</v>
      </c>
      <c r="J838" s="21">
        <v>0.99999974673663905</v>
      </c>
    </row>
    <row r="839" spans="1:10" x14ac:dyDescent="0.4">
      <c r="A839">
        <v>920</v>
      </c>
      <c r="B839" t="s">
        <v>95</v>
      </c>
      <c r="C839" t="s">
        <v>97</v>
      </c>
      <c r="D839" t="s">
        <v>97</v>
      </c>
      <c r="E839">
        <v>0</v>
      </c>
      <c r="F839" t="s">
        <v>94</v>
      </c>
      <c r="G839" t="s">
        <v>99</v>
      </c>
      <c r="H839" s="21">
        <v>1.88322043714071E-3</v>
      </c>
      <c r="I839" s="1">
        <v>4698.5444293207502</v>
      </c>
      <c r="J839" s="21">
        <v>0.99999898694682299</v>
      </c>
    </row>
    <row r="840" spans="1:10" x14ac:dyDescent="0.4">
      <c r="A840">
        <v>921</v>
      </c>
      <c r="B840" t="s">
        <v>95</v>
      </c>
      <c r="C840" t="s">
        <v>97</v>
      </c>
      <c r="D840" t="s">
        <v>97</v>
      </c>
      <c r="E840">
        <v>0</v>
      </c>
      <c r="F840" t="s">
        <v>94</v>
      </c>
      <c r="G840" t="s">
        <v>99</v>
      </c>
      <c r="H840" s="21">
        <v>1.8832214023445299E-3</v>
      </c>
      <c r="I840" s="1">
        <v>4698.5462420522699</v>
      </c>
      <c r="J840" s="21">
        <v>0.99999772063135195</v>
      </c>
    </row>
    <row r="841" spans="1:10" x14ac:dyDescent="0.4">
      <c r="A841">
        <v>922</v>
      </c>
      <c r="B841" t="s">
        <v>95</v>
      </c>
      <c r="C841" t="s">
        <v>97</v>
      </c>
      <c r="D841" t="s">
        <v>97</v>
      </c>
      <c r="E841">
        <v>0</v>
      </c>
      <c r="F841" t="s">
        <v>94</v>
      </c>
      <c r="G841" t="s">
        <v>99</v>
      </c>
      <c r="H841" s="21">
        <v>1.88322275596097E-3</v>
      </c>
      <c r="I841" s="1">
        <v>4698.5487798764698</v>
      </c>
      <c r="J841" s="21">
        <v>0.99999594779155798</v>
      </c>
    </row>
    <row r="842" spans="1:10" x14ac:dyDescent="0.4">
      <c r="A842">
        <v>923</v>
      </c>
      <c r="B842" t="s">
        <v>95</v>
      </c>
      <c r="C842" t="s">
        <v>97</v>
      </c>
      <c r="D842" t="s">
        <v>97</v>
      </c>
      <c r="E842">
        <v>0</v>
      </c>
      <c r="F842" t="s">
        <v>94</v>
      </c>
      <c r="G842" t="s">
        <v>99</v>
      </c>
      <c r="H842" s="21">
        <v>1.8832244942256901E-3</v>
      </c>
      <c r="I842" s="1">
        <v>4698.5520427934198</v>
      </c>
      <c r="J842" s="21">
        <v>0.99999366842930804</v>
      </c>
    </row>
    <row r="843" spans="1:10" x14ac:dyDescent="0.4">
      <c r="A843">
        <v>924</v>
      </c>
      <c r="B843" t="s">
        <v>95</v>
      </c>
      <c r="C843" t="s">
        <v>97</v>
      </c>
      <c r="D843" t="s">
        <v>97</v>
      </c>
      <c r="E843">
        <v>0</v>
      </c>
      <c r="F843" t="s">
        <v>94</v>
      </c>
      <c r="G843" t="s">
        <v>99</v>
      </c>
      <c r="H843" s="21">
        <v>1.88322661413347E-3</v>
      </c>
      <c r="I843" s="1">
        <v>4698.5560308032</v>
      </c>
      <c r="J843" s="21">
        <v>0.99999088254699997</v>
      </c>
    </row>
    <row r="844" spans="1:10" x14ac:dyDescent="0.4">
      <c r="A844">
        <v>925</v>
      </c>
      <c r="B844" t="s">
        <v>95</v>
      </c>
      <c r="C844" t="s">
        <v>97</v>
      </c>
      <c r="D844" t="s">
        <v>97</v>
      </c>
      <c r="E844">
        <v>0</v>
      </c>
      <c r="F844" t="s">
        <v>94</v>
      </c>
      <c r="G844" t="s">
        <v>99</v>
      </c>
      <c r="H844" s="21">
        <v>1.88322913044133E-3</v>
      </c>
      <c r="I844" s="1">
        <v>4698.5607439059104</v>
      </c>
      <c r="J844" s="21">
        <v>0.999987590147567</v>
      </c>
    </row>
    <row r="845" spans="1:10" x14ac:dyDescent="0.4">
      <c r="A845">
        <v>926</v>
      </c>
      <c r="B845" t="s">
        <v>95</v>
      </c>
      <c r="C845" t="s">
        <v>97</v>
      </c>
      <c r="D845" t="s">
        <v>97</v>
      </c>
      <c r="E845">
        <v>0</v>
      </c>
      <c r="F845" t="s">
        <v>94</v>
      </c>
      <c r="G845" t="s">
        <v>99</v>
      </c>
      <c r="H845" s="21">
        <v>1.88323202897114E-3</v>
      </c>
      <c r="I845" s="1">
        <v>4698.5661821016802</v>
      </c>
      <c r="J845" s="21">
        <v>0.99998379123447501</v>
      </c>
    </row>
    <row r="846" spans="1:10" x14ac:dyDescent="0.4">
      <c r="A846">
        <v>927</v>
      </c>
      <c r="B846" t="s">
        <v>95</v>
      </c>
      <c r="C846" t="s">
        <v>97</v>
      </c>
      <c r="D846" t="s">
        <v>97</v>
      </c>
      <c r="E846">
        <v>0</v>
      </c>
      <c r="F846" t="s">
        <v>94</v>
      </c>
      <c r="G846" t="s">
        <v>99</v>
      </c>
      <c r="H846" s="21">
        <v>1.8832353086788399E-3</v>
      </c>
      <c r="I846" s="1">
        <v>4698.5723453906503</v>
      </c>
      <c r="J846" s="21">
        <v>0.99997948581172202</v>
      </c>
    </row>
    <row r="847" spans="1:10" x14ac:dyDescent="0.4">
      <c r="A847">
        <v>928</v>
      </c>
      <c r="B847" t="s">
        <v>95</v>
      </c>
      <c r="C847" t="s">
        <v>97</v>
      </c>
      <c r="D847" t="s">
        <v>97</v>
      </c>
      <c r="E847">
        <v>0</v>
      </c>
      <c r="F847" t="s">
        <v>94</v>
      </c>
      <c r="G847" t="s">
        <v>99</v>
      </c>
      <c r="H847" s="21">
        <v>1.88323898921903E-3</v>
      </c>
      <c r="I847" s="1">
        <v>4698.5792337729799</v>
      </c>
      <c r="J847" s="21">
        <v>0.99997467388383898</v>
      </c>
    </row>
    <row r="848" spans="1:10" x14ac:dyDescent="0.4">
      <c r="A848">
        <v>929</v>
      </c>
      <c r="B848" t="s">
        <v>95</v>
      </c>
      <c r="C848" t="s">
        <v>97</v>
      </c>
      <c r="D848" t="s">
        <v>97</v>
      </c>
      <c r="E848">
        <v>0</v>
      </c>
      <c r="F848" t="s">
        <v>94</v>
      </c>
      <c r="G848" t="s">
        <v>99</v>
      </c>
      <c r="H848" s="21">
        <v>1.87687448567171E-3</v>
      </c>
      <c r="I848" s="1">
        <v>999999.1</v>
      </c>
      <c r="J848" s="21">
        <v>999999.1</v>
      </c>
    </row>
    <row r="849" spans="1:10" x14ac:dyDescent="0.4">
      <c r="A849">
        <v>930</v>
      </c>
      <c r="B849" t="s">
        <v>95</v>
      </c>
      <c r="C849" t="s">
        <v>97</v>
      </c>
      <c r="D849" t="s">
        <v>97</v>
      </c>
      <c r="E849">
        <v>0</v>
      </c>
      <c r="F849" t="s">
        <v>94</v>
      </c>
      <c r="G849" t="s">
        <v>99</v>
      </c>
      <c r="H849" s="21">
        <v>1.8768746826802101E-3</v>
      </c>
      <c r="I849" s="1">
        <v>4700.8284583925797</v>
      </c>
      <c r="J849" s="21">
        <v>0.99999974616851095</v>
      </c>
    </row>
    <row r="850" spans="1:10" x14ac:dyDescent="0.4">
      <c r="A850">
        <v>931</v>
      </c>
      <c r="B850" t="s">
        <v>95</v>
      </c>
      <c r="C850" t="s">
        <v>97</v>
      </c>
      <c r="D850" t="s">
        <v>97</v>
      </c>
      <c r="E850">
        <v>0</v>
      </c>
      <c r="F850" t="s">
        <v>94</v>
      </c>
      <c r="G850" t="s">
        <v>99</v>
      </c>
      <c r="H850" s="21">
        <v>1.87687526856996E-3</v>
      </c>
      <c r="I850" s="1">
        <v>4700.8295498287298</v>
      </c>
      <c r="J850" s="21">
        <v>0.99999898467431203</v>
      </c>
    </row>
    <row r="851" spans="1:10" x14ac:dyDescent="0.4">
      <c r="A851">
        <v>932</v>
      </c>
      <c r="B851" t="s">
        <v>95</v>
      </c>
      <c r="C851" t="s">
        <v>97</v>
      </c>
      <c r="D851" t="s">
        <v>97</v>
      </c>
      <c r="E851">
        <v>0</v>
      </c>
      <c r="F851" t="s">
        <v>94</v>
      </c>
      <c r="G851" t="s">
        <v>99</v>
      </c>
      <c r="H851" s="21">
        <v>1.8768762437524E-3</v>
      </c>
      <c r="I851" s="1">
        <v>4700.8313688890103</v>
      </c>
      <c r="J851" s="21">
        <v>0.99999771551820504</v>
      </c>
    </row>
    <row r="852" spans="1:10" x14ac:dyDescent="0.4">
      <c r="A852">
        <v>933</v>
      </c>
      <c r="B852" t="s">
        <v>95</v>
      </c>
      <c r="C852" t="s">
        <v>97</v>
      </c>
      <c r="D852" t="s">
        <v>97</v>
      </c>
      <c r="E852">
        <v>0</v>
      </c>
      <c r="F852" t="s">
        <v>94</v>
      </c>
      <c r="G852" t="s">
        <v>99</v>
      </c>
      <c r="H852" s="21">
        <v>1.87687759333497E-3</v>
      </c>
      <c r="I852" s="1">
        <v>4700.8339155734902</v>
      </c>
      <c r="J852" s="21">
        <v>0.99999593870152703</v>
      </c>
    </row>
    <row r="853" spans="1:10" x14ac:dyDescent="0.4">
      <c r="A853">
        <v>934</v>
      </c>
      <c r="B853" t="s">
        <v>95</v>
      </c>
      <c r="C853" t="s">
        <v>97</v>
      </c>
      <c r="D853" t="s">
        <v>97</v>
      </c>
      <c r="E853">
        <v>0</v>
      </c>
      <c r="F853" t="s">
        <v>94</v>
      </c>
      <c r="G853" t="s">
        <v>99</v>
      </c>
      <c r="H853" s="21">
        <v>1.8768793481330199E-3</v>
      </c>
      <c r="I853" s="1">
        <v>4700.8371898822297</v>
      </c>
      <c r="J853" s="21">
        <v>0.99999365422615105</v>
      </c>
    </row>
    <row r="854" spans="1:10" x14ac:dyDescent="0.4">
      <c r="A854">
        <v>935</v>
      </c>
      <c r="B854" t="s">
        <v>95</v>
      </c>
      <c r="C854" t="s">
        <v>97</v>
      </c>
      <c r="D854" t="s">
        <v>97</v>
      </c>
      <c r="E854">
        <v>0</v>
      </c>
      <c r="F854" t="s">
        <v>94</v>
      </c>
      <c r="G854" t="s">
        <v>99</v>
      </c>
      <c r="H854" s="21">
        <v>1.87688149474555E-3</v>
      </c>
      <c r="I854" s="1">
        <v>4700.8411918153197</v>
      </c>
      <c r="J854" s="21">
        <v>0.99999086209448196</v>
      </c>
    </row>
    <row r="855" spans="1:10" x14ac:dyDescent="0.4">
      <c r="A855">
        <v>936</v>
      </c>
      <c r="B855" t="s">
        <v>95</v>
      </c>
      <c r="C855" t="s">
        <v>97</v>
      </c>
      <c r="D855" t="s">
        <v>97</v>
      </c>
      <c r="E855">
        <v>0</v>
      </c>
      <c r="F855" t="s">
        <v>94</v>
      </c>
      <c r="G855" t="s">
        <v>99</v>
      </c>
      <c r="H855" s="21">
        <v>1.8768840222492999E-3</v>
      </c>
      <c r="I855" s="1">
        <v>4700.8459213728902</v>
      </c>
      <c r="J855" s="21">
        <v>0.99998756230946295</v>
      </c>
    </row>
    <row r="856" spans="1:10" x14ac:dyDescent="0.4">
      <c r="A856">
        <v>937</v>
      </c>
      <c r="B856" t="s">
        <v>95</v>
      </c>
      <c r="C856" t="s">
        <v>97</v>
      </c>
      <c r="D856" t="s">
        <v>97</v>
      </c>
      <c r="E856">
        <v>0</v>
      </c>
      <c r="F856" t="s">
        <v>94</v>
      </c>
      <c r="G856" t="s">
        <v>99</v>
      </c>
      <c r="H856" s="21">
        <v>1.8768869424460001E-3</v>
      </c>
      <c r="I856" s="1">
        <v>4700.8513785550604</v>
      </c>
      <c r="J856" s="21">
        <v>0.99998375487456903</v>
      </c>
    </row>
    <row r="857" spans="1:10" x14ac:dyDescent="0.4">
      <c r="A857">
        <v>938</v>
      </c>
      <c r="B857" t="s">
        <v>95</v>
      </c>
      <c r="C857" t="s">
        <v>97</v>
      </c>
      <c r="D857" t="s">
        <v>97</v>
      </c>
      <c r="E857">
        <v>0</v>
      </c>
      <c r="F857" t="s">
        <v>94</v>
      </c>
      <c r="G857" t="s">
        <v>99</v>
      </c>
      <c r="H857" s="21">
        <v>1.87689024082669E-3</v>
      </c>
      <c r="I857" s="1">
        <v>4700.8575633620103</v>
      </c>
      <c r="J857" s="21">
        <v>0.99997943979381299</v>
      </c>
    </row>
    <row r="858" spans="1:10" x14ac:dyDescent="0.4">
      <c r="A858">
        <v>939</v>
      </c>
      <c r="B858" t="s">
        <v>95</v>
      </c>
      <c r="C858" t="s">
        <v>97</v>
      </c>
      <c r="D858" t="s">
        <v>97</v>
      </c>
      <c r="E858">
        <v>0</v>
      </c>
      <c r="F858" t="s">
        <v>94</v>
      </c>
      <c r="G858" t="s">
        <v>99</v>
      </c>
      <c r="H858" s="21">
        <v>1.87689392974485E-3</v>
      </c>
      <c r="I858" s="1">
        <v>4700.8644757939001</v>
      </c>
      <c r="J858" s="21">
        <v>0.99997461707173896</v>
      </c>
    </row>
    <row r="859" spans="1:10" x14ac:dyDescent="0.4">
      <c r="A859">
        <v>940</v>
      </c>
      <c r="B859" t="s">
        <v>95</v>
      </c>
      <c r="C859" t="s">
        <v>97</v>
      </c>
      <c r="D859" t="s">
        <v>97</v>
      </c>
      <c r="E859">
        <v>0</v>
      </c>
      <c r="F859" t="s">
        <v>94</v>
      </c>
      <c r="G859" t="s">
        <v>99</v>
      </c>
      <c r="H859" s="21">
        <v>1.88533782111917E-3</v>
      </c>
      <c r="I859" s="1">
        <v>999999.1</v>
      </c>
      <c r="J859" s="21">
        <v>999999.1</v>
      </c>
    </row>
    <row r="860" spans="1:10" x14ac:dyDescent="0.4">
      <c r="A860">
        <v>941</v>
      </c>
      <c r="B860" t="s">
        <v>95</v>
      </c>
      <c r="C860" t="s">
        <v>97</v>
      </c>
      <c r="D860" t="s">
        <v>97</v>
      </c>
      <c r="E860">
        <v>0</v>
      </c>
      <c r="F860" t="s">
        <v>94</v>
      </c>
      <c r="G860" t="s">
        <v>99</v>
      </c>
      <c r="H860" s="21">
        <v>1.88533802020265E-3</v>
      </c>
      <c r="I860" s="1">
        <v>4697.7830422867</v>
      </c>
      <c r="J860" s="21">
        <v>0.99999974692604598</v>
      </c>
    </row>
    <row r="861" spans="1:10" x14ac:dyDescent="0.4">
      <c r="A861">
        <v>942</v>
      </c>
      <c r="B861" t="s">
        <v>95</v>
      </c>
      <c r="C861" t="s">
        <v>97</v>
      </c>
      <c r="D861" t="s">
        <v>97</v>
      </c>
      <c r="E861">
        <v>0</v>
      </c>
      <c r="F861" t="s">
        <v>94</v>
      </c>
      <c r="G861" t="s">
        <v>99</v>
      </c>
      <c r="H861" s="21">
        <v>1.8853386030406099E-3</v>
      </c>
      <c r="I861" s="1">
        <v>4697.7841286620496</v>
      </c>
      <c r="J861" s="21">
        <v>0.99999898770445095</v>
      </c>
    </row>
    <row r="862" spans="1:10" x14ac:dyDescent="0.4">
      <c r="A862">
        <v>943</v>
      </c>
      <c r="B862" t="s">
        <v>95</v>
      </c>
      <c r="C862" t="s">
        <v>97</v>
      </c>
      <c r="D862" t="s">
        <v>97</v>
      </c>
      <c r="E862">
        <v>0</v>
      </c>
      <c r="F862" t="s">
        <v>94</v>
      </c>
      <c r="G862" t="s">
        <v>99</v>
      </c>
      <c r="H862" s="21">
        <v>1.8853395649803401E-3</v>
      </c>
      <c r="I862" s="1">
        <v>4697.7859392876799</v>
      </c>
      <c r="J862" s="21">
        <v>0.99999772233601303</v>
      </c>
    </row>
    <row r="863" spans="1:10" x14ac:dyDescent="0.4">
      <c r="A863">
        <v>944</v>
      </c>
      <c r="B863" t="s">
        <v>95</v>
      </c>
      <c r="C863" t="s">
        <v>97</v>
      </c>
      <c r="D863" t="s">
        <v>97</v>
      </c>
      <c r="E863">
        <v>0</v>
      </c>
      <c r="F863" t="s">
        <v>94</v>
      </c>
      <c r="G863" t="s">
        <v>99</v>
      </c>
      <c r="H863" s="21">
        <v>1.8853409160337099E-3</v>
      </c>
      <c r="I863" s="1">
        <v>4697.7884741636199</v>
      </c>
      <c r="J863" s="21">
        <v>0.99999595082206405</v>
      </c>
    </row>
    <row r="864" spans="1:10" x14ac:dyDescent="0.4">
      <c r="A864">
        <v>945</v>
      </c>
      <c r="B864" t="s">
        <v>95</v>
      </c>
      <c r="C864" t="s">
        <v>97</v>
      </c>
      <c r="D864" t="s">
        <v>97</v>
      </c>
      <c r="E864">
        <v>0</v>
      </c>
      <c r="F864" t="s">
        <v>94</v>
      </c>
      <c r="G864" t="s">
        <v>99</v>
      </c>
      <c r="H864" s="21">
        <v>1.88534265131975E-3</v>
      </c>
      <c r="I864" s="1">
        <v>4697.7917332899397</v>
      </c>
      <c r="J864" s="21">
        <v>0.99999367316446797</v>
      </c>
    </row>
    <row r="865" spans="1:10" x14ac:dyDescent="0.4">
      <c r="A865">
        <v>946</v>
      </c>
      <c r="B865" t="s">
        <v>95</v>
      </c>
      <c r="C865" t="s">
        <v>97</v>
      </c>
      <c r="D865" t="s">
        <v>97</v>
      </c>
      <c r="E865">
        <v>0</v>
      </c>
      <c r="F865" t="s">
        <v>94</v>
      </c>
      <c r="G865" t="s">
        <v>99</v>
      </c>
      <c r="H865" s="21">
        <v>1.8853447685949101E-3</v>
      </c>
      <c r="I865" s="1">
        <v>4697.7957166667102</v>
      </c>
      <c r="J865" s="21">
        <v>0.99999088936562097</v>
      </c>
    </row>
    <row r="866" spans="1:10" x14ac:dyDescent="0.4">
      <c r="A866">
        <v>947</v>
      </c>
      <c r="B866" t="s">
        <v>95</v>
      </c>
      <c r="C866" t="s">
        <v>97</v>
      </c>
      <c r="D866" t="s">
        <v>97</v>
      </c>
      <c r="E866">
        <v>0</v>
      </c>
      <c r="F866" t="s">
        <v>94</v>
      </c>
      <c r="G866" t="s">
        <v>99</v>
      </c>
      <c r="H866" s="21">
        <v>1.8853472776228001E-3</v>
      </c>
      <c r="I866" s="1">
        <v>4697.8004242940597</v>
      </c>
      <c r="J866" s="21">
        <v>0.99998759942845405</v>
      </c>
    </row>
    <row r="867" spans="1:10" x14ac:dyDescent="0.4">
      <c r="A867">
        <v>948</v>
      </c>
      <c r="B867" t="s">
        <v>95</v>
      </c>
      <c r="C867" t="s">
        <v>97</v>
      </c>
      <c r="D867" t="s">
        <v>97</v>
      </c>
      <c r="E867">
        <v>0</v>
      </c>
      <c r="F867" t="s">
        <v>94</v>
      </c>
      <c r="G867" t="s">
        <v>99</v>
      </c>
      <c r="H867" s="21">
        <v>1.8853501635573301E-3</v>
      </c>
      <c r="I867" s="1">
        <v>4697.80585617208</v>
      </c>
      <c r="J867" s="21">
        <v>0.999983803356426</v>
      </c>
    </row>
    <row r="868" spans="1:10" x14ac:dyDescent="0.4">
      <c r="A868">
        <v>949</v>
      </c>
      <c r="B868" t="s">
        <v>95</v>
      </c>
      <c r="C868" t="s">
        <v>97</v>
      </c>
      <c r="D868" t="s">
        <v>97</v>
      </c>
      <c r="E868">
        <v>0</v>
      </c>
      <c r="F868" t="s">
        <v>94</v>
      </c>
      <c r="G868" t="s">
        <v>99</v>
      </c>
      <c r="H868" s="21">
        <v>1.8853534447855599E-3</v>
      </c>
      <c r="I868" s="1">
        <v>4697.8120123009203</v>
      </c>
      <c r="J868" s="21">
        <v>0.99997950115353496</v>
      </c>
    </row>
    <row r="869" spans="1:10" x14ac:dyDescent="0.4">
      <c r="A869">
        <v>950</v>
      </c>
      <c r="B869" t="s">
        <v>95</v>
      </c>
      <c r="C869" t="s">
        <v>97</v>
      </c>
      <c r="D869" t="s">
        <v>97</v>
      </c>
      <c r="E869">
        <v>0</v>
      </c>
      <c r="F869" t="s">
        <v>94</v>
      </c>
      <c r="G869" t="s">
        <v>99</v>
      </c>
      <c r="H869" s="21">
        <v>1.8853571247815599E-3</v>
      </c>
      <c r="I869" s="1">
        <v>4697.8188926807397</v>
      </c>
      <c r="J869" s="21">
        <v>0.99997469282430396</v>
      </c>
    </row>
    <row r="870" spans="1:10" x14ac:dyDescent="0.4">
      <c r="A870">
        <v>951</v>
      </c>
      <c r="B870" t="s">
        <v>95</v>
      </c>
      <c r="C870" t="s">
        <v>97</v>
      </c>
      <c r="D870" t="s">
        <v>97</v>
      </c>
      <c r="E870">
        <v>0</v>
      </c>
      <c r="F870" t="s">
        <v>94</v>
      </c>
      <c r="G870" t="s">
        <v>99</v>
      </c>
      <c r="H870" s="21">
        <v>1.8747625373696801E-3</v>
      </c>
      <c r="I870" s="1">
        <v>999999.1</v>
      </c>
      <c r="J870" s="21">
        <v>999999.1</v>
      </c>
    </row>
    <row r="871" spans="1:10" x14ac:dyDescent="0.4">
      <c r="A871">
        <v>952</v>
      </c>
      <c r="B871" t="s">
        <v>95</v>
      </c>
      <c r="C871" t="s">
        <v>97</v>
      </c>
      <c r="D871" t="s">
        <v>97</v>
      </c>
      <c r="E871">
        <v>0</v>
      </c>
      <c r="F871" t="s">
        <v>94</v>
      </c>
      <c r="G871" t="s">
        <v>99</v>
      </c>
      <c r="H871" s="21">
        <v>1.87476273315284E-3</v>
      </c>
      <c r="I871" s="1">
        <v>4701.5915721782103</v>
      </c>
      <c r="J871" s="21">
        <v>0.99999974597916597</v>
      </c>
    </row>
    <row r="872" spans="1:10" x14ac:dyDescent="0.4">
      <c r="A872">
        <v>953</v>
      </c>
      <c r="B872" t="s">
        <v>95</v>
      </c>
      <c r="C872" t="s">
        <v>97</v>
      </c>
      <c r="D872" t="s">
        <v>97</v>
      </c>
      <c r="E872">
        <v>0</v>
      </c>
      <c r="F872" t="s">
        <v>94</v>
      </c>
      <c r="G872" t="s">
        <v>99</v>
      </c>
      <c r="H872" s="21">
        <v>1.87476332228923E-3</v>
      </c>
      <c r="I872" s="1">
        <v>4701.5926648823197</v>
      </c>
      <c r="J872" s="21">
        <v>0.99999898391693398</v>
      </c>
    </row>
    <row r="873" spans="1:10" x14ac:dyDescent="0.4">
      <c r="A873">
        <v>954</v>
      </c>
      <c r="B873" t="s">
        <v>95</v>
      </c>
      <c r="C873" t="s">
        <v>97</v>
      </c>
      <c r="D873" t="s">
        <v>97</v>
      </c>
      <c r="E873">
        <v>0</v>
      </c>
      <c r="F873" t="s">
        <v>94</v>
      </c>
      <c r="G873" t="s">
        <v>99</v>
      </c>
      <c r="H873" s="21">
        <v>1.8747642874789E-3</v>
      </c>
      <c r="I873" s="1">
        <v>4701.5944860558902</v>
      </c>
      <c r="J873" s="21">
        <v>0.99999771381410496</v>
      </c>
    </row>
    <row r="874" spans="1:10" x14ac:dyDescent="0.4">
      <c r="A874">
        <v>955</v>
      </c>
      <c r="B874" t="s">
        <v>95</v>
      </c>
      <c r="C874" t="s">
        <v>97</v>
      </c>
      <c r="D874" t="s">
        <v>97</v>
      </c>
      <c r="E874">
        <v>0</v>
      </c>
      <c r="F874" t="s">
        <v>94</v>
      </c>
      <c r="G874" t="s">
        <v>99</v>
      </c>
      <c r="H874" s="21">
        <v>1.8747656538399199E-3</v>
      </c>
      <c r="I874" s="1">
        <v>4701.5970356989601</v>
      </c>
      <c r="J874" s="21">
        <v>0.99999593567201805</v>
      </c>
    </row>
    <row r="875" spans="1:10" x14ac:dyDescent="0.4">
      <c r="A875">
        <v>956</v>
      </c>
      <c r="B875" t="s">
        <v>95</v>
      </c>
      <c r="C875" t="s">
        <v>97</v>
      </c>
      <c r="D875" t="s">
        <v>97</v>
      </c>
      <c r="E875">
        <v>0</v>
      </c>
      <c r="F875" t="s">
        <v>94</v>
      </c>
      <c r="G875" t="s">
        <v>99</v>
      </c>
      <c r="H875" s="21">
        <v>1.8747674096532699E-3</v>
      </c>
      <c r="I875" s="1">
        <v>4701.6003138116102</v>
      </c>
      <c r="J875" s="21">
        <v>0.99999364949254699</v>
      </c>
    </row>
    <row r="876" spans="1:10" x14ac:dyDescent="0.4">
      <c r="A876">
        <v>957</v>
      </c>
      <c r="B876" t="s">
        <v>95</v>
      </c>
      <c r="C876" t="s">
        <v>97</v>
      </c>
      <c r="D876" t="s">
        <v>97</v>
      </c>
      <c r="E876">
        <v>0</v>
      </c>
      <c r="F876" t="s">
        <v>94</v>
      </c>
      <c r="G876" t="s">
        <v>99</v>
      </c>
      <c r="H876" s="21">
        <v>1.8747695381617E-3</v>
      </c>
      <c r="I876" s="1">
        <v>4701.6043203939398</v>
      </c>
      <c r="J876" s="21">
        <v>0.99999085527810205</v>
      </c>
    </row>
    <row r="877" spans="1:10" x14ac:dyDescent="0.4">
      <c r="A877">
        <v>958</v>
      </c>
      <c r="B877" t="s">
        <v>95</v>
      </c>
      <c r="C877" t="s">
        <v>97</v>
      </c>
      <c r="D877" t="s">
        <v>97</v>
      </c>
      <c r="E877">
        <v>0</v>
      </c>
      <c r="F877" t="s">
        <v>94</v>
      </c>
      <c r="G877" t="s">
        <v>99</v>
      </c>
      <c r="H877" s="21">
        <v>1.8747720739318899E-3</v>
      </c>
      <c r="I877" s="1">
        <v>4701.6090554460598</v>
      </c>
      <c r="J877" s="21">
        <v>0.99998755303162701</v>
      </c>
    </row>
    <row r="878" spans="1:10" x14ac:dyDescent="0.4">
      <c r="A878">
        <v>959</v>
      </c>
      <c r="B878" t="s">
        <v>95</v>
      </c>
      <c r="C878" t="s">
        <v>97</v>
      </c>
      <c r="D878" t="s">
        <v>97</v>
      </c>
      <c r="E878">
        <v>0</v>
      </c>
      <c r="F878" t="s">
        <v>94</v>
      </c>
      <c r="G878" t="s">
        <v>99</v>
      </c>
      <c r="H878" s="21">
        <v>1.87477500321749E-3</v>
      </c>
      <c r="I878" s="1">
        <v>4701.6145189681201</v>
      </c>
      <c r="J878" s="21">
        <v>0.99998374275660296</v>
      </c>
    </row>
    <row r="879" spans="1:10" x14ac:dyDescent="0.4">
      <c r="A879">
        <v>960</v>
      </c>
      <c r="B879" t="s">
        <v>95</v>
      </c>
      <c r="C879" t="s">
        <v>97</v>
      </c>
      <c r="D879" t="s">
        <v>97</v>
      </c>
      <c r="E879">
        <v>0</v>
      </c>
      <c r="F879" t="s">
        <v>94</v>
      </c>
      <c r="G879" t="s">
        <v>99</v>
      </c>
      <c r="H879" s="21">
        <v>1.8747783137352701E-3</v>
      </c>
      <c r="I879" s="1">
        <v>4701.6207109602801</v>
      </c>
      <c r="J879" s="21">
        <v>0.99997942445704302</v>
      </c>
    </row>
    <row r="880" spans="1:10" x14ac:dyDescent="0.4">
      <c r="A880">
        <v>961</v>
      </c>
      <c r="B880" t="s">
        <v>95</v>
      </c>
      <c r="C880" t="s">
        <v>97</v>
      </c>
      <c r="D880" t="s">
        <v>97</v>
      </c>
      <c r="E880">
        <v>0</v>
      </c>
      <c r="F880" t="s">
        <v>94</v>
      </c>
      <c r="G880" t="s">
        <v>99</v>
      </c>
      <c r="H880" s="21">
        <v>1.87478200129717E-3</v>
      </c>
      <c r="I880" s="1">
        <v>4701.6276314227398</v>
      </c>
      <c r="J880" s="21">
        <v>0.9999745981375</v>
      </c>
    </row>
    <row r="881" spans="1:10" x14ac:dyDescent="0.4">
      <c r="A881">
        <v>962</v>
      </c>
      <c r="B881" t="s">
        <v>95</v>
      </c>
      <c r="C881" t="s">
        <v>97</v>
      </c>
      <c r="D881" t="s">
        <v>97</v>
      </c>
      <c r="E881">
        <v>0</v>
      </c>
      <c r="F881" t="s">
        <v>94</v>
      </c>
      <c r="G881" t="s">
        <v>99</v>
      </c>
      <c r="H881" s="21">
        <v>1.8874575570525401E-3</v>
      </c>
      <c r="I881" s="1">
        <v>999999.1</v>
      </c>
      <c r="J881" s="21">
        <v>999999.1</v>
      </c>
    </row>
    <row r="882" spans="1:10" x14ac:dyDescent="0.4">
      <c r="A882">
        <v>963</v>
      </c>
      <c r="B882" t="s">
        <v>95</v>
      </c>
      <c r="C882" t="s">
        <v>97</v>
      </c>
      <c r="D882" t="s">
        <v>97</v>
      </c>
      <c r="E882">
        <v>0</v>
      </c>
      <c r="F882" t="s">
        <v>94</v>
      </c>
      <c r="G882" t="s">
        <v>99</v>
      </c>
      <c r="H882" s="21">
        <v>1.88745774908977E-3</v>
      </c>
      <c r="I882" s="1">
        <v>4697.0234449611398</v>
      </c>
      <c r="J882" s="21">
        <v>0.99999974711546802</v>
      </c>
    </row>
    <row r="883" spans="1:10" x14ac:dyDescent="0.4">
      <c r="A883">
        <v>964</v>
      </c>
      <c r="B883" t="s">
        <v>95</v>
      </c>
      <c r="C883" t="s">
        <v>97</v>
      </c>
      <c r="D883" t="s">
        <v>97</v>
      </c>
      <c r="E883">
        <v>0</v>
      </c>
      <c r="F883" t="s">
        <v>94</v>
      </c>
      <c r="G883" t="s">
        <v>99</v>
      </c>
      <c r="H883" s="21">
        <v>1.8874583171641199E-3</v>
      </c>
      <c r="I883" s="1">
        <v>4697.0245300740598</v>
      </c>
      <c r="J883" s="21">
        <v>0.99999898846213997</v>
      </c>
    </row>
    <row r="884" spans="1:10" x14ac:dyDescent="0.4">
      <c r="A884">
        <v>965</v>
      </c>
      <c r="B884" t="s">
        <v>95</v>
      </c>
      <c r="C884" t="s">
        <v>97</v>
      </c>
      <c r="D884" t="s">
        <v>97</v>
      </c>
      <c r="E884">
        <v>0</v>
      </c>
      <c r="F884" t="s">
        <v>94</v>
      </c>
      <c r="G884" t="s">
        <v>99</v>
      </c>
      <c r="H884" s="21">
        <v>1.88745927431884E-3</v>
      </c>
      <c r="I884" s="1">
        <v>4697.0263385956196</v>
      </c>
      <c r="J884" s="21">
        <v>0.999997724040812</v>
      </c>
    </row>
    <row r="885" spans="1:10" x14ac:dyDescent="0.4">
      <c r="A885">
        <v>966</v>
      </c>
      <c r="B885" t="s">
        <v>95</v>
      </c>
      <c r="C885" t="s">
        <v>97</v>
      </c>
      <c r="D885" t="s">
        <v>97</v>
      </c>
      <c r="E885">
        <v>0</v>
      </c>
      <c r="F885" t="s">
        <v>94</v>
      </c>
      <c r="G885" t="s">
        <v>99</v>
      </c>
      <c r="H885" s="21">
        <v>1.8874606333536301E-3</v>
      </c>
      <c r="I885" s="1">
        <v>4697.0288705258699</v>
      </c>
      <c r="J885" s="21">
        <v>0.99999595385281503</v>
      </c>
    </row>
    <row r="886" spans="1:10" x14ac:dyDescent="0.4">
      <c r="A886">
        <v>967</v>
      </c>
      <c r="B886" t="s">
        <v>95</v>
      </c>
      <c r="C886" t="s">
        <v>97</v>
      </c>
      <c r="D886" t="s">
        <v>97</v>
      </c>
      <c r="E886">
        <v>0</v>
      </c>
      <c r="F886" t="s">
        <v>94</v>
      </c>
      <c r="G886" t="s">
        <v>99</v>
      </c>
      <c r="H886" s="21">
        <v>1.8874623550106399E-3</v>
      </c>
      <c r="I886" s="1">
        <v>4697.0321258648701</v>
      </c>
      <c r="J886" s="21">
        <v>0.99999367790001104</v>
      </c>
    </row>
    <row r="887" spans="1:10" x14ac:dyDescent="0.4">
      <c r="A887">
        <v>968</v>
      </c>
      <c r="B887" t="s">
        <v>95</v>
      </c>
      <c r="C887" t="s">
        <v>97</v>
      </c>
      <c r="D887" t="s">
        <v>97</v>
      </c>
      <c r="E887">
        <v>0</v>
      </c>
      <c r="F887" t="s">
        <v>94</v>
      </c>
      <c r="G887" t="s">
        <v>99</v>
      </c>
      <c r="H887" s="21">
        <v>1.8874644815499899E-3</v>
      </c>
      <c r="I887" s="1">
        <v>4697.0361046127</v>
      </c>
      <c r="J887" s="21">
        <v>0.99999089618479498</v>
      </c>
    </row>
    <row r="888" spans="1:10" x14ac:dyDescent="0.4">
      <c r="A888">
        <v>969</v>
      </c>
      <c r="B888" t="s">
        <v>95</v>
      </c>
      <c r="C888" t="s">
        <v>97</v>
      </c>
      <c r="D888" t="s">
        <v>97</v>
      </c>
      <c r="E888">
        <v>0</v>
      </c>
      <c r="F888" t="s">
        <v>94</v>
      </c>
      <c r="G888" t="s">
        <v>99</v>
      </c>
      <c r="H888" s="21">
        <v>1.8874669968030301E-3</v>
      </c>
      <c r="I888" s="1">
        <v>4697.0408067694498</v>
      </c>
      <c r="J888" s="21">
        <v>0.99998760871009096</v>
      </c>
    </row>
    <row r="889" spans="1:10" x14ac:dyDescent="0.4">
      <c r="A889">
        <v>970</v>
      </c>
      <c r="B889" t="s">
        <v>95</v>
      </c>
      <c r="C889" t="s">
        <v>97</v>
      </c>
      <c r="D889" t="s">
        <v>97</v>
      </c>
      <c r="E889">
        <v>0</v>
      </c>
      <c r="F889" t="s">
        <v>94</v>
      </c>
      <c r="G889" t="s">
        <v>99</v>
      </c>
      <c r="H889" s="21">
        <v>1.88746987351184E-3</v>
      </c>
      <c r="I889" s="1">
        <v>4697.0462323352504</v>
      </c>
      <c r="J889" s="21">
        <v>0.999983815479359</v>
      </c>
    </row>
    <row r="890" spans="1:10" x14ac:dyDescent="0.4">
      <c r="A890">
        <v>971</v>
      </c>
      <c r="B890" t="s">
        <v>95</v>
      </c>
      <c r="C890" t="s">
        <v>97</v>
      </c>
      <c r="D890" t="s">
        <v>97</v>
      </c>
      <c r="E890">
        <v>0</v>
      </c>
      <c r="F890" t="s">
        <v>94</v>
      </c>
      <c r="G890" t="s">
        <v>99</v>
      </c>
      <c r="H890" s="21">
        <v>1.88747313840504E-3</v>
      </c>
      <c r="I890" s="1">
        <v>4697.05238131022</v>
      </c>
      <c r="J890" s="21">
        <v>0.999979516496589</v>
      </c>
    </row>
    <row r="891" spans="1:10" x14ac:dyDescent="0.4">
      <c r="A891">
        <v>972</v>
      </c>
      <c r="B891" t="s">
        <v>95</v>
      </c>
      <c r="C891" t="s">
        <v>97</v>
      </c>
      <c r="D891" t="s">
        <v>97</v>
      </c>
      <c r="E891">
        <v>0</v>
      </c>
      <c r="F891" t="s">
        <v>94</v>
      </c>
      <c r="G891" t="s">
        <v>99</v>
      </c>
      <c r="H891" s="21">
        <v>1.8726521282950101E-3</v>
      </c>
      <c r="I891" s="1">
        <v>999999.1</v>
      </c>
      <c r="J891" s="21">
        <v>999999.1</v>
      </c>
    </row>
    <row r="892" spans="1:10" x14ac:dyDescent="0.4">
      <c r="A892">
        <v>973</v>
      </c>
      <c r="B892" t="s">
        <v>95</v>
      </c>
      <c r="C892" t="s">
        <v>97</v>
      </c>
      <c r="D892" t="s">
        <v>97</v>
      </c>
      <c r="E892">
        <v>0</v>
      </c>
      <c r="F892" t="s">
        <v>94</v>
      </c>
      <c r="G892" t="s">
        <v>99</v>
      </c>
      <c r="H892" s="21">
        <v>1.8726523225848701E-3</v>
      </c>
      <c r="I892" s="1">
        <v>4702.3553910938799</v>
      </c>
      <c r="J892" s="21">
        <v>0.99999974578983797</v>
      </c>
    </row>
    <row r="893" spans="1:10" x14ac:dyDescent="0.4">
      <c r="A893">
        <v>974</v>
      </c>
      <c r="B893" t="s">
        <v>95</v>
      </c>
      <c r="C893" t="s">
        <v>97</v>
      </c>
      <c r="D893" t="s">
        <v>97</v>
      </c>
      <c r="E893">
        <v>0</v>
      </c>
      <c r="F893" t="s">
        <v>94</v>
      </c>
      <c r="G893" t="s">
        <v>99</v>
      </c>
      <c r="H893" s="21">
        <v>1.8726529078340499E-3</v>
      </c>
      <c r="I893" s="1">
        <v>4702.35648506708</v>
      </c>
      <c r="J893" s="21">
        <v>0.99999898315961799</v>
      </c>
    </row>
    <row r="894" spans="1:10" x14ac:dyDescent="0.4">
      <c r="A894">
        <v>975</v>
      </c>
      <c r="B894" t="s">
        <v>95</v>
      </c>
      <c r="C894" t="s">
        <v>97</v>
      </c>
      <c r="D894" t="s">
        <v>97</v>
      </c>
      <c r="E894">
        <v>0</v>
      </c>
      <c r="F894" t="s">
        <v>94</v>
      </c>
      <c r="G894" t="s">
        <v>99</v>
      </c>
      <c r="H894" s="21">
        <v>1.87265388629297E-3</v>
      </c>
      <c r="I894" s="1">
        <v>4702.3583083557796</v>
      </c>
      <c r="J894" s="21">
        <v>0.99999771211014599</v>
      </c>
    </row>
    <row r="895" spans="1:10" x14ac:dyDescent="0.4">
      <c r="A895">
        <v>976</v>
      </c>
      <c r="B895" t="s">
        <v>95</v>
      </c>
      <c r="C895" t="s">
        <v>97</v>
      </c>
      <c r="D895" t="s">
        <v>97</v>
      </c>
      <c r="E895">
        <v>0</v>
      </c>
      <c r="F895" t="s">
        <v>94</v>
      </c>
      <c r="G895" t="s">
        <v>99</v>
      </c>
      <c r="H895" s="21">
        <v>1.8726552490668301E-3</v>
      </c>
      <c r="I895" s="1">
        <v>4702.3608609600396</v>
      </c>
      <c r="J895" s="21">
        <v>0.99999593264276099</v>
      </c>
    </row>
    <row r="896" spans="1:10" x14ac:dyDescent="0.4">
      <c r="A896">
        <v>977</v>
      </c>
      <c r="B896" t="s">
        <v>95</v>
      </c>
      <c r="C896" t="s">
        <v>97</v>
      </c>
      <c r="D896" t="s">
        <v>97</v>
      </c>
      <c r="E896">
        <v>0</v>
      </c>
      <c r="F896" t="s">
        <v>94</v>
      </c>
      <c r="G896" t="s">
        <v>99</v>
      </c>
      <c r="H896" s="21">
        <v>1.8726570075407801E-3</v>
      </c>
      <c r="I896" s="1">
        <v>4702.3641428799301</v>
      </c>
      <c r="J896" s="21">
        <v>0.99999364475933905</v>
      </c>
    </row>
    <row r="897" spans="1:10" x14ac:dyDescent="0.4">
      <c r="A897">
        <v>978</v>
      </c>
      <c r="B897" t="s">
        <v>95</v>
      </c>
      <c r="C897" t="s">
        <v>97</v>
      </c>
      <c r="D897" t="s">
        <v>97</v>
      </c>
      <c r="E897">
        <v>0</v>
      </c>
      <c r="F897" t="s">
        <v>94</v>
      </c>
      <c r="G897" t="s">
        <v>99</v>
      </c>
      <c r="H897" s="21">
        <v>1.87265915452845E-3</v>
      </c>
      <c r="I897" s="1">
        <v>4702.3681541155602</v>
      </c>
      <c r="J897" s="21">
        <v>0.99999084846229103</v>
      </c>
    </row>
    <row r="898" spans="1:10" x14ac:dyDescent="0.4">
      <c r="A898">
        <v>979</v>
      </c>
      <c r="B898" t="s">
        <v>95</v>
      </c>
      <c r="C898" t="s">
        <v>97</v>
      </c>
      <c r="D898" t="s">
        <v>97</v>
      </c>
      <c r="E898">
        <v>0</v>
      </c>
      <c r="F898" t="s">
        <v>94</v>
      </c>
      <c r="G898" t="s">
        <v>99</v>
      </c>
      <c r="H898" s="21">
        <v>1.8726616898784201E-3</v>
      </c>
      <c r="I898" s="1">
        <v>4702.3728946670499</v>
      </c>
      <c r="J898" s="21">
        <v>0.999987543754565</v>
      </c>
    </row>
    <row r="899" spans="1:10" x14ac:dyDescent="0.4">
      <c r="A899">
        <v>980</v>
      </c>
      <c r="B899" t="s">
        <v>95</v>
      </c>
      <c r="C899" t="s">
        <v>97</v>
      </c>
      <c r="D899" t="s">
        <v>97</v>
      </c>
      <c r="E899">
        <v>0</v>
      </c>
      <c r="F899" t="s">
        <v>94</v>
      </c>
      <c r="G899" t="s">
        <v>99</v>
      </c>
      <c r="H899" s="21">
        <v>1.87266461827192E-3</v>
      </c>
      <c r="I899" s="1">
        <v>4702.3783645345502</v>
      </c>
      <c r="J899" s="21">
        <v>0.99998373063964596</v>
      </c>
    </row>
    <row r="900" spans="1:10" x14ac:dyDescent="0.4">
      <c r="A900">
        <v>981</v>
      </c>
      <c r="B900" t="s">
        <v>95</v>
      </c>
      <c r="C900" t="s">
        <v>97</v>
      </c>
      <c r="D900" t="s">
        <v>97</v>
      </c>
      <c r="E900">
        <v>0</v>
      </c>
      <c r="F900" t="s">
        <v>94</v>
      </c>
      <c r="G900" t="s">
        <v>99</v>
      </c>
      <c r="H900" s="21">
        <v>1.8726679374534601E-3</v>
      </c>
      <c r="I900" s="1">
        <v>4702.3845637182203</v>
      </c>
      <c r="J900" s="21">
        <v>0.99997940912155303</v>
      </c>
    </row>
    <row r="901" spans="1:10" x14ac:dyDescent="0.4">
      <c r="A901">
        <v>982</v>
      </c>
      <c r="B901" t="s">
        <v>95</v>
      </c>
      <c r="C901" t="s">
        <v>97</v>
      </c>
      <c r="D901" t="s">
        <v>97</v>
      </c>
      <c r="E901">
        <v>0</v>
      </c>
      <c r="F901" t="s">
        <v>94</v>
      </c>
      <c r="G901" t="s">
        <v>99</v>
      </c>
      <c r="H901" s="21">
        <v>1.8895788334756501E-3</v>
      </c>
      <c r="I901" s="1">
        <v>999999.1</v>
      </c>
      <c r="J901" s="21">
        <v>999999.1</v>
      </c>
    </row>
    <row r="902" spans="1:10" x14ac:dyDescent="0.4">
      <c r="A902">
        <v>983</v>
      </c>
      <c r="B902" t="s">
        <v>95</v>
      </c>
      <c r="C902" t="s">
        <v>97</v>
      </c>
      <c r="D902" t="s">
        <v>97</v>
      </c>
      <c r="E902">
        <v>0</v>
      </c>
      <c r="F902" t="s">
        <v>94</v>
      </c>
      <c r="G902" t="s">
        <v>99</v>
      </c>
      <c r="H902" s="21">
        <v>1.8895790342574801E-3</v>
      </c>
      <c r="I902" s="1">
        <v>4696.2645490957302</v>
      </c>
      <c r="J902" s="21">
        <v>0.99999974730490604</v>
      </c>
    </row>
    <row r="903" spans="1:10" x14ac:dyDescent="0.4">
      <c r="A903">
        <v>984</v>
      </c>
      <c r="B903" t="s">
        <v>95</v>
      </c>
      <c r="C903" t="s">
        <v>97</v>
      </c>
      <c r="D903" t="s">
        <v>97</v>
      </c>
      <c r="E903">
        <v>0</v>
      </c>
      <c r="F903" t="s">
        <v>94</v>
      </c>
      <c r="G903" t="s">
        <v>99</v>
      </c>
      <c r="H903" s="21">
        <v>1.8895796054293999E-3</v>
      </c>
      <c r="I903" s="1">
        <v>4696.2656329473102</v>
      </c>
      <c r="J903" s="21">
        <v>0.99999898921989006</v>
      </c>
    </row>
    <row r="904" spans="1:10" x14ac:dyDescent="0.4">
      <c r="A904">
        <v>985</v>
      </c>
      <c r="B904" t="s">
        <v>95</v>
      </c>
      <c r="C904" t="s">
        <v>97</v>
      </c>
      <c r="D904" t="s">
        <v>97</v>
      </c>
      <c r="E904">
        <v>0</v>
      </c>
      <c r="F904" t="s">
        <v>94</v>
      </c>
      <c r="G904" t="s">
        <v>99</v>
      </c>
      <c r="H904" s="21">
        <v>1.8895805650071601E-3</v>
      </c>
      <c r="I904" s="1">
        <v>4696.2674393666503</v>
      </c>
      <c r="J904" s="21">
        <v>0.99999772574574797</v>
      </c>
    </row>
    <row r="905" spans="1:10" x14ac:dyDescent="0.4">
      <c r="A905">
        <v>986</v>
      </c>
      <c r="B905" t="s">
        <v>95</v>
      </c>
      <c r="C905" t="s">
        <v>97</v>
      </c>
      <c r="D905" t="s">
        <v>97</v>
      </c>
      <c r="E905">
        <v>0</v>
      </c>
      <c r="F905" t="s">
        <v>94</v>
      </c>
      <c r="G905" t="s">
        <v>99</v>
      </c>
      <c r="H905" s="21">
        <v>1.88958191393404E-3</v>
      </c>
      <c r="I905" s="1">
        <v>4696.2699683537803</v>
      </c>
      <c r="J905" s="21">
        <v>0.99999595688381004</v>
      </c>
    </row>
    <row r="906" spans="1:10" x14ac:dyDescent="0.4">
      <c r="A906">
        <v>987</v>
      </c>
      <c r="B906" t="s">
        <v>95</v>
      </c>
      <c r="C906" t="s">
        <v>97</v>
      </c>
      <c r="D906" t="s">
        <v>97</v>
      </c>
      <c r="E906">
        <v>0</v>
      </c>
      <c r="F906" t="s">
        <v>94</v>
      </c>
      <c r="G906" t="s">
        <v>99</v>
      </c>
      <c r="H906" s="21">
        <v>1.88958363860007E-3</v>
      </c>
      <c r="I906" s="1">
        <v>4696.2732199087704</v>
      </c>
      <c r="J906" s="21">
        <v>0.99999368263593602</v>
      </c>
    </row>
    <row r="907" spans="1:10" x14ac:dyDescent="0.4">
      <c r="A907">
        <v>988</v>
      </c>
      <c r="B907" t="s">
        <v>95</v>
      </c>
      <c r="C907" t="s">
        <v>97</v>
      </c>
      <c r="D907" t="s">
        <v>97</v>
      </c>
      <c r="E907">
        <v>0</v>
      </c>
      <c r="F907" t="s">
        <v>94</v>
      </c>
      <c r="G907" t="s">
        <v>99</v>
      </c>
      <c r="H907" s="21">
        <v>1.88958576328815E-3</v>
      </c>
      <c r="I907" s="1">
        <v>4696.2771940316898</v>
      </c>
      <c r="J907" s="21">
        <v>0.99999090300451698</v>
      </c>
    </row>
    <row r="908" spans="1:10" x14ac:dyDescent="0.4">
      <c r="A908">
        <v>989</v>
      </c>
      <c r="B908" t="s">
        <v>95</v>
      </c>
      <c r="C908" t="s">
        <v>97</v>
      </c>
      <c r="D908" t="s">
        <v>97</v>
      </c>
      <c r="E908">
        <v>0</v>
      </c>
      <c r="F908" t="s">
        <v>94</v>
      </c>
      <c r="G908" t="s">
        <v>99</v>
      </c>
      <c r="H908" s="21">
        <v>1.88958824888674E-3</v>
      </c>
      <c r="I908" s="1">
        <v>4696.2818907226301</v>
      </c>
      <c r="J908" s="21">
        <v>0.99998761799247604</v>
      </c>
    </row>
    <row r="909" spans="1:10" x14ac:dyDescent="0.4">
      <c r="A909">
        <v>990</v>
      </c>
      <c r="B909" t="s">
        <v>95</v>
      </c>
      <c r="C909" t="s">
        <v>97</v>
      </c>
      <c r="D909" t="s">
        <v>97</v>
      </c>
      <c r="E909">
        <v>0</v>
      </c>
      <c r="F909" t="s">
        <v>94</v>
      </c>
      <c r="G909" t="s">
        <v>99</v>
      </c>
      <c r="H909" s="21">
        <v>1.8895911302097301E-3</v>
      </c>
      <c r="I909" s="1">
        <v>4696.2873099817098</v>
      </c>
      <c r="J909" s="21">
        <v>0.99998382760326798</v>
      </c>
    </row>
    <row r="910" spans="1:10" x14ac:dyDescent="0.4">
      <c r="A910">
        <v>991</v>
      </c>
      <c r="B910" t="s">
        <v>95</v>
      </c>
      <c r="C910" t="s">
        <v>97</v>
      </c>
      <c r="D910" t="s">
        <v>97</v>
      </c>
      <c r="E910">
        <v>0</v>
      </c>
      <c r="F910" t="s">
        <v>94</v>
      </c>
      <c r="G910" t="s">
        <v>99</v>
      </c>
      <c r="H910" s="21">
        <v>1.88959439827299E-3</v>
      </c>
      <c r="I910" s="1">
        <v>4696.2934518090397</v>
      </c>
      <c r="J910" s="21">
        <v>0.99997953184087895</v>
      </c>
    </row>
    <row r="911" spans="1:10" x14ac:dyDescent="0.4">
      <c r="A911">
        <v>992</v>
      </c>
      <c r="B911" t="s">
        <v>95</v>
      </c>
      <c r="C911" t="s">
        <v>97</v>
      </c>
      <c r="D911" t="s">
        <v>97</v>
      </c>
      <c r="E911">
        <v>0</v>
      </c>
      <c r="F911" t="s">
        <v>94</v>
      </c>
      <c r="G911" t="s">
        <v>99</v>
      </c>
      <c r="H911" s="21">
        <v>1.8705432629638199E-3</v>
      </c>
      <c r="I911" s="1">
        <v>999999.1</v>
      </c>
      <c r="J911" s="21">
        <v>999999.1</v>
      </c>
    </row>
    <row r="912" spans="1:10" x14ac:dyDescent="0.4">
      <c r="A912">
        <v>993</v>
      </c>
      <c r="B912" t="s">
        <v>95</v>
      </c>
      <c r="C912" t="s">
        <v>97</v>
      </c>
      <c r="D912" t="s">
        <v>97</v>
      </c>
      <c r="E912">
        <v>0</v>
      </c>
      <c r="F912" t="s">
        <v>94</v>
      </c>
      <c r="G912" t="s">
        <v>99</v>
      </c>
      <c r="H912" s="21">
        <v>1.87054345680646E-3</v>
      </c>
      <c r="I912" s="1">
        <v>4703.1199157543497</v>
      </c>
      <c r="J912" s="21">
        <v>0.99999974560052496</v>
      </c>
    </row>
    <row r="913" spans="1:10" x14ac:dyDescent="0.4">
      <c r="A913">
        <v>994</v>
      </c>
      <c r="B913" t="s">
        <v>95</v>
      </c>
      <c r="C913" t="s">
        <v>97</v>
      </c>
      <c r="D913" t="s">
        <v>97</v>
      </c>
      <c r="E913">
        <v>0</v>
      </c>
      <c r="F913" t="s">
        <v>94</v>
      </c>
      <c r="G913" t="s">
        <v>99</v>
      </c>
      <c r="H913" s="21">
        <v>1.8705440466312E-3</v>
      </c>
      <c r="I913" s="1">
        <v>4703.1210109977301</v>
      </c>
      <c r="J913" s="21">
        <v>0.99999898240236595</v>
      </c>
    </row>
    <row r="914" spans="1:10" x14ac:dyDescent="0.4">
      <c r="A914">
        <v>995</v>
      </c>
      <c r="B914" t="s">
        <v>95</v>
      </c>
      <c r="C914" t="s">
        <v>97</v>
      </c>
      <c r="D914" t="s">
        <v>97</v>
      </c>
      <c r="E914">
        <v>0</v>
      </c>
      <c r="F914" t="s">
        <v>94</v>
      </c>
      <c r="G914" t="s">
        <v>99</v>
      </c>
      <c r="H914" s="21">
        <v>1.8705450298635701E-3</v>
      </c>
      <c r="I914" s="1">
        <v>4703.1228364034196</v>
      </c>
      <c r="J914" s="21">
        <v>0.99999771040633101</v>
      </c>
    </row>
    <row r="915" spans="1:10" x14ac:dyDescent="0.4">
      <c r="A915">
        <v>996</v>
      </c>
      <c r="B915" t="s">
        <v>95</v>
      </c>
      <c r="C915" t="s">
        <v>97</v>
      </c>
      <c r="D915" t="s">
        <v>97</v>
      </c>
      <c r="E915">
        <v>0</v>
      </c>
      <c r="F915" t="s">
        <v>94</v>
      </c>
      <c r="G915" t="s">
        <v>99</v>
      </c>
      <c r="H915" s="21">
        <v>1.87054638346083E-3</v>
      </c>
      <c r="I915" s="1">
        <v>4703.12539197146</v>
      </c>
      <c r="J915" s="21">
        <v>0.99999592961375805</v>
      </c>
    </row>
    <row r="916" spans="1:10" x14ac:dyDescent="0.4">
      <c r="A916">
        <v>997</v>
      </c>
      <c r="B916" t="s">
        <v>95</v>
      </c>
      <c r="C916" t="s">
        <v>97</v>
      </c>
      <c r="D916" t="s">
        <v>97</v>
      </c>
      <c r="E916">
        <v>0</v>
      </c>
      <c r="F916" t="s">
        <v>94</v>
      </c>
      <c r="G916" t="s">
        <v>99</v>
      </c>
      <c r="H916" s="21">
        <v>1.8705481470625699E-3</v>
      </c>
      <c r="I916" s="1">
        <v>4703.1286777019304</v>
      </c>
      <c r="J916" s="21">
        <v>0.99999364002652702</v>
      </c>
    </row>
    <row r="917" spans="1:10" x14ac:dyDescent="0.4">
      <c r="A917">
        <v>998</v>
      </c>
      <c r="B917" t="s">
        <v>95</v>
      </c>
      <c r="C917" t="s">
        <v>97</v>
      </c>
      <c r="D917" t="s">
        <v>97</v>
      </c>
      <c r="E917">
        <v>0</v>
      </c>
      <c r="F917" t="s">
        <v>94</v>
      </c>
      <c r="G917" t="s">
        <v>99</v>
      </c>
      <c r="H917" s="21">
        <v>1.8705502969981599E-3</v>
      </c>
      <c r="I917" s="1">
        <v>4703.1326935949401</v>
      </c>
      <c r="J917" s="21">
        <v>0.99999084164705099</v>
      </c>
    </row>
    <row r="918" spans="1:10" x14ac:dyDescent="0.4">
      <c r="A918">
        <v>999</v>
      </c>
      <c r="B918" t="s">
        <v>95</v>
      </c>
      <c r="C918" t="s">
        <v>97</v>
      </c>
      <c r="D918" t="s">
        <v>97</v>
      </c>
      <c r="E918">
        <v>0</v>
      </c>
      <c r="F918" t="s">
        <v>94</v>
      </c>
      <c r="G918" t="s">
        <v>99</v>
      </c>
      <c r="H918" s="21">
        <v>1.8705528256959E-3</v>
      </c>
      <c r="I918" s="1">
        <v>4703.1374396506199</v>
      </c>
      <c r="J918" s="21">
        <v>0.99998753447828204</v>
      </c>
    </row>
    <row r="919" spans="1:10" x14ac:dyDescent="0.4">
      <c r="A919">
        <v>1000</v>
      </c>
      <c r="B919" t="s">
        <v>95</v>
      </c>
      <c r="C919" t="s">
        <v>97</v>
      </c>
      <c r="D919" t="s">
        <v>97</v>
      </c>
      <c r="E919">
        <v>0</v>
      </c>
      <c r="F919" t="s">
        <v>94</v>
      </c>
      <c r="G919" t="s">
        <v>99</v>
      </c>
      <c r="H919" s="21">
        <v>1.87055577211701E-3</v>
      </c>
      <c r="I919" s="1">
        <v>4703.1429158691199</v>
      </c>
      <c r="J919" s="21">
        <v>0.99998371852370704</v>
      </c>
    </row>
  </sheetData>
  <sortState xmlns:xlrd2="http://schemas.microsoft.com/office/spreadsheetml/2017/richdata2" ref="A2:T919">
    <sortCondition ref="F2:F9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Vallado, David</dc:creator>
  <cp:lastModifiedBy>Vallado, David</cp:lastModifiedBy>
  <dcterms:created xsi:type="dcterms:W3CDTF">2023-06-07T16:05:45Z</dcterms:created>
  <dcterms:modified xsi:type="dcterms:W3CDTF">2023-06-25T18:47:59Z</dcterms:modified>
</cp:coreProperties>
</file>