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20" i="1" l="1"/>
  <c r="R23" i="1"/>
  <c r="S23" i="1" s="1"/>
  <c r="R18" i="1"/>
  <c r="S18" i="1" s="1"/>
  <c r="P311" i="1"/>
  <c r="P314" i="1" s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E315" i="1"/>
  <c r="S268" i="1"/>
  <c r="R268" i="1"/>
  <c r="Q268" i="1"/>
  <c r="S310" i="1"/>
  <c r="R310" i="1"/>
  <c r="Q310" i="1"/>
  <c r="S309" i="1"/>
  <c r="R309" i="1"/>
  <c r="Q309" i="1"/>
  <c r="S308" i="1"/>
  <c r="R308" i="1"/>
  <c r="Q308" i="1"/>
  <c r="S307" i="1"/>
  <c r="R307" i="1"/>
  <c r="Q307" i="1"/>
  <c r="S306" i="1"/>
  <c r="R306" i="1"/>
  <c r="Q306" i="1"/>
  <c r="S305" i="1"/>
  <c r="R305" i="1"/>
  <c r="Q305" i="1"/>
  <c r="S304" i="1"/>
  <c r="R304" i="1"/>
  <c r="Q304" i="1"/>
  <c r="S303" i="1"/>
  <c r="R303" i="1"/>
  <c r="Q303" i="1"/>
  <c r="S302" i="1"/>
  <c r="R302" i="1"/>
  <c r="Q302" i="1"/>
  <c r="S301" i="1"/>
  <c r="R301" i="1"/>
  <c r="Q301" i="1"/>
  <c r="S300" i="1"/>
  <c r="R300" i="1"/>
  <c r="Q300" i="1"/>
  <c r="S299" i="1"/>
  <c r="R299" i="1"/>
  <c r="Q299" i="1"/>
  <c r="S298" i="1"/>
  <c r="R298" i="1"/>
  <c r="Q298" i="1"/>
  <c r="S297" i="1"/>
  <c r="R297" i="1"/>
  <c r="Q297" i="1"/>
  <c r="S296" i="1"/>
  <c r="R296" i="1"/>
  <c r="Q296" i="1"/>
  <c r="S295" i="1"/>
  <c r="R295" i="1"/>
  <c r="Q295" i="1"/>
  <c r="S294" i="1"/>
  <c r="R294" i="1"/>
  <c r="Q294" i="1"/>
  <c r="S293" i="1"/>
  <c r="R293" i="1"/>
  <c r="Q293" i="1"/>
  <c r="S292" i="1"/>
  <c r="R292" i="1"/>
  <c r="Q292" i="1"/>
  <c r="S291" i="1"/>
  <c r="R291" i="1"/>
  <c r="Q291" i="1"/>
  <c r="S290" i="1"/>
  <c r="R290" i="1"/>
  <c r="Q290" i="1"/>
  <c r="S289" i="1"/>
  <c r="R289" i="1"/>
  <c r="Q289" i="1"/>
  <c r="S288" i="1"/>
  <c r="R288" i="1"/>
  <c r="Q288" i="1"/>
  <c r="S287" i="1"/>
  <c r="R287" i="1"/>
  <c r="Q287" i="1"/>
  <c r="S286" i="1"/>
  <c r="R286" i="1"/>
  <c r="Q286" i="1"/>
  <c r="S285" i="1"/>
  <c r="R285" i="1"/>
  <c r="Q285" i="1"/>
  <c r="S284" i="1"/>
  <c r="R284" i="1"/>
  <c r="Q284" i="1"/>
  <c r="S283" i="1"/>
  <c r="R283" i="1"/>
  <c r="Q283" i="1"/>
  <c r="S282" i="1"/>
  <c r="R282" i="1"/>
  <c r="Q282" i="1"/>
  <c r="S281" i="1"/>
  <c r="R281" i="1"/>
  <c r="Q281" i="1"/>
  <c r="S280" i="1"/>
  <c r="R280" i="1"/>
  <c r="Q280" i="1"/>
  <c r="S279" i="1"/>
  <c r="R279" i="1"/>
  <c r="Q279" i="1"/>
  <c r="S278" i="1"/>
  <c r="R278" i="1"/>
  <c r="Q278" i="1"/>
  <c r="S277" i="1"/>
  <c r="R277" i="1"/>
  <c r="Q277" i="1"/>
  <c r="S276" i="1"/>
  <c r="R276" i="1"/>
  <c r="Q276" i="1"/>
  <c r="S275" i="1"/>
  <c r="R275" i="1"/>
  <c r="Q275" i="1"/>
  <c r="S274" i="1"/>
  <c r="R274" i="1"/>
  <c r="Q274" i="1"/>
  <c r="S273" i="1"/>
  <c r="R273" i="1"/>
  <c r="Q273" i="1"/>
  <c r="S272" i="1"/>
  <c r="R272" i="1"/>
  <c r="Q272" i="1"/>
  <c r="S271" i="1"/>
  <c r="R271" i="1"/>
  <c r="Q271" i="1"/>
  <c r="S270" i="1"/>
  <c r="R270" i="1"/>
  <c r="Q270" i="1"/>
  <c r="S269" i="1"/>
  <c r="R269" i="1"/>
  <c r="Q269" i="1"/>
  <c r="S267" i="1"/>
  <c r="R267" i="1"/>
  <c r="Q267" i="1"/>
  <c r="S266" i="1"/>
  <c r="R266" i="1"/>
  <c r="Q266" i="1"/>
  <c r="S265" i="1"/>
  <c r="R265" i="1"/>
  <c r="Q265" i="1"/>
  <c r="S264" i="1"/>
  <c r="R264" i="1"/>
  <c r="Q264" i="1"/>
  <c r="S263" i="1"/>
  <c r="R263" i="1"/>
  <c r="Q263" i="1"/>
  <c r="S262" i="1"/>
  <c r="R262" i="1"/>
  <c r="Q262" i="1"/>
  <c r="S261" i="1"/>
  <c r="R261" i="1"/>
  <c r="Q261" i="1"/>
  <c r="S260" i="1"/>
  <c r="R260" i="1"/>
  <c r="Q260" i="1"/>
  <c r="S259" i="1"/>
  <c r="R259" i="1"/>
  <c r="Q259" i="1"/>
  <c r="S258" i="1"/>
  <c r="R258" i="1"/>
  <c r="Q258" i="1"/>
  <c r="S257" i="1"/>
  <c r="R257" i="1"/>
  <c r="Q257" i="1"/>
  <c r="S256" i="1"/>
  <c r="R256" i="1"/>
  <c r="Q256" i="1"/>
  <c r="S255" i="1"/>
  <c r="R255" i="1"/>
  <c r="Q255" i="1"/>
  <c r="S254" i="1"/>
  <c r="R254" i="1"/>
  <c r="Q254" i="1"/>
  <c r="S253" i="1"/>
  <c r="R253" i="1"/>
  <c r="Q253" i="1"/>
  <c r="S252" i="1"/>
  <c r="R252" i="1"/>
  <c r="Q252" i="1"/>
  <c r="S251" i="1"/>
  <c r="R251" i="1"/>
  <c r="Q251" i="1"/>
  <c r="S250" i="1"/>
  <c r="R250" i="1"/>
  <c r="Q250" i="1"/>
  <c r="S249" i="1"/>
  <c r="R249" i="1"/>
  <c r="Q249" i="1"/>
  <c r="S248" i="1"/>
  <c r="R248" i="1"/>
  <c r="Q248" i="1"/>
  <c r="S247" i="1"/>
  <c r="R247" i="1"/>
  <c r="Q247" i="1"/>
  <c r="S246" i="1"/>
  <c r="R246" i="1"/>
  <c r="Q246" i="1"/>
  <c r="S245" i="1"/>
  <c r="R245" i="1"/>
  <c r="Q245" i="1"/>
  <c r="S244" i="1"/>
  <c r="R244" i="1"/>
  <c r="Q244" i="1"/>
  <c r="S243" i="1"/>
  <c r="R243" i="1"/>
  <c r="Q243" i="1"/>
  <c r="S242" i="1"/>
  <c r="R242" i="1"/>
  <c r="Q242" i="1"/>
  <c r="S241" i="1"/>
  <c r="R241" i="1"/>
  <c r="Q241" i="1"/>
  <c r="S240" i="1"/>
  <c r="R240" i="1"/>
  <c r="Q240" i="1"/>
  <c r="S239" i="1"/>
  <c r="R239" i="1"/>
  <c r="Q239" i="1"/>
  <c r="S238" i="1"/>
  <c r="R238" i="1"/>
  <c r="Q238" i="1"/>
  <c r="S237" i="1"/>
  <c r="R237" i="1"/>
  <c r="Q237" i="1"/>
  <c r="S236" i="1"/>
  <c r="R236" i="1"/>
  <c r="Q236" i="1"/>
  <c r="S235" i="1"/>
  <c r="R235" i="1"/>
  <c r="Q235" i="1"/>
  <c r="S234" i="1"/>
  <c r="R234" i="1"/>
  <c r="Q234" i="1"/>
  <c r="S233" i="1"/>
  <c r="R233" i="1"/>
  <c r="Q233" i="1"/>
  <c r="S232" i="1"/>
  <c r="R232" i="1"/>
  <c r="Q232" i="1"/>
  <c r="S231" i="1"/>
  <c r="R231" i="1"/>
  <c r="Q231" i="1"/>
  <c r="S230" i="1"/>
  <c r="R230" i="1"/>
  <c r="Q230" i="1"/>
  <c r="S229" i="1"/>
  <c r="R229" i="1"/>
  <c r="Q229" i="1"/>
  <c r="S228" i="1"/>
  <c r="R228" i="1"/>
  <c r="Q228" i="1"/>
  <c r="S227" i="1"/>
  <c r="R227" i="1"/>
  <c r="Q227" i="1"/>
  <c r="S226" i="1"/>
  <c r="R226" i="1"/>
  <c r="Q226" i="1"/>
  <c r="S225" i="1"/>
  <c r="R225" i="1"/>
  <c r="Q225" i="1"/>
  <c r="S224" i="1"/>
  <c r="R224" i="1"/>
  <c r="Q224" i="1"/>
  <c r="S223" i="1"/>
  <c r="R223" i="1"/>
  <c r="Q223" i="1"/>
  <c r="S222" i="1"/>
  <c r="R222" i="1"/>
  <c r="Q222" i="1"/>
  <c r="S221" i="1"/>
  <c r="R221" i="1"/>
  <c r="Q221" i="1"/>
  <c r="S10" i="1"/>
  <c r="R10" i="1"/>
  <c r="Q10" i="1"/>
</calcChain>
</file>

<file path=xl/sharedStrings.xml><?xml version="1.0" encoding="utf-8"?>
<sst xmlns="http://schemas.openxmlformats.org/spreadsheetml/2006/main" count="654" uniqueCount="339">
  <si>
    <t>Time</t>
  </si>
  <si>
    <t>(UTCG)</t>
  </si>
  <si>
    <t>Semi-major Axis (km)</t>
  </si>
  <si>
    <t>Eccentricity</t>
  </si>
  <si>
    <t>Inclination (deg)</t>
  </si>
  <si>
    <t>RAAN (deg)</t>
  </si>
  <si>
    <t>Arg of Perigee (deg)</t>
  </si>
  <si>
    <t>True Anomaly (deg)</t>
  </si>
  <si>
    <t>Mean Anomaly (deg)</t>
  </si>
  <si>
    <t>Period (sec)</t>
  </si>
  <si>
    <t>Perigee Radius (km)</t>
  </si>
  <si>
    <t>Apogee Radius (km)</t>
  </si>
  <si>
    <t>-</t>
  </si>
  <si>
    <t>----</t>
  </si>
  <si>
    <t>-----</t>
  </si>
  <si>
    <t>-------------</t>
  </si>
  <si>
    <t>--------------------</t>
  </si>
  <si>
    <t>------------</t>
  </si>
  <si>
    <t>-----------------</t>
  </si>
  <si>
    <t>----------</t>
  </si>
  <si>
    <t>------------------</t>
  </si>
  <si>
    <t>-------------------</t>
  </si>
  <si>
    <t>Apr</t>
  </si>
  <si>
    <t>12:00:00.000</t>
  </si>
  <si>
    <t>12:00:20.000</t>
  </si>
  <si>
    <t>12:00:40.000</t>
  </si>
  <si>
    <t>12:01:00.000</t>
  </si>
  <si>
    <t>12:01:20.000</t>
  </si>
  <si>
    <t>12:01:40.000</t>
  </si>
  <si>
    <t>12:02:00.000</t>
  </si>
  <si>
    <t>12:02:20.000</t>
  </si>
  <si>
    <t>12:02:40.000</t>
  </si>
  <si>
    <t>12:03:00.000</t>
  </si>
  <si>
    <t>12:03:20.000</t>
  </si>
  <si>
    <t>12:03:40.000</t>
  </si>
  <si>
    <t>12:04:00.000</t>
  </si>
  <si>
    <t>12:04:20.000</t>
  </si>
  <si>
    <t>12:04:40.000</t>
  </si>
  <si>
    <t>12:05:00.000</t>
  </si>
  <si>
    <t>12:05:20.000</t>
  </si>
  <si>
    <t>12:05:40.000</t>
  </si>
  <si>
    <t>12:06:00.000</t>
  </si>
  <si>
    <t>12:06:20.000</t>
  </si>
  <si>
    <t>12:06:40.000</t>
  </si>
  <si>
    <t>12:07:00.000</t>
  </si>
  <si>
    <t>12:07:20.000</t>
  </si>
  <si>
    <t>12:07:40.000</t>
  </si>
  <si>
    <t>12:08:00.000</t>
  </si>
  <si>
    <t>12:08:20.000</t>
  </si>
  <si>
    <t>12:08:40.000</t>
  </si>
  <si>
    <t>12:09:00.000</t>
  </si>
  <si>
    <t>12:09:20.000</t>
  </si>
  <si>
    <t>12:09:40.000</t>
  </si>
  <si>
    <t>12:10:00.000</t>
  </si>
  <si>
    <t>12:10:20.000</t>
  </si>
  <si>
    <t>12:10:40.000</t>
  </si>
  <si>
    <t>12:11:00.000</t>
  </si>
  <si>
    <t>12:11:20.000</t>
  </si>
  <si>
    <t>12:11:40.000</t>
  </si>
  <si>
    <t>12:12:00.000</t>
  </si>
  <si>
    <t>12:12:20.000</t>
  </si>
  <si>
    <t>12:12:40.000</t>
  </si>
  <si>
    <t>12:13:00.000</t>
  </si>
  <si>
    <t>12:13:20.000</t>
  </si>
  <si>
    <t>12:13:40.000</t>
  </si>
  <si>
    <t>12:14:00.000</t>
  </si>
  <si>
    <t>12:14:20.000</t>
  </si>
  <si>
    <t>12:14:40.000</t>
  </si>
  <si>
    <t>12:15:00.000</t>
  </si>
  <si>
    <t>12:15:20.000</t>
  </si>
  <si>
    <t>12:15:40.000</t>
  </si>
  <si>
    <t>12:16:00.000</t>
  </si>
  <si>
    <t>12:16:20.000</t>
  </si>
  <si>
    <t>12:16:40.000</t>
  </si>
  <si>
    <t>12:17:00.000</t>
  </si>
  <si>
    <t>12:17:20.000</t>
  </si>
  <si>
    <t>12:17:40.000</t>
  </si>
  <si>
    <t>12:18:00.000</t>
  </si>
  <si>
    <t>12:18:20.000</t>
  </si>
  <si>
    <t>12:18:40.000</t>
  </si>
  <si>
    <t>12:19:00.000</t>
  </si>
  <si>
    <t>12:19:20.000</t>
  </si>
  <si>
    <t>12:19:40.000</t>
  </si>
  <si>
    <t>12:20:00.000</t>
  </si>
  <si>
    <t>12:20:20.000</t>
  </si>
  <si>
    <t>12:20:40.000</t>
  </si>
  <si>
    <t>12:21:00.000</t>
  </si>
  <si>
    <t>12:21:20.000</t>
  </si>
  <si>
    <t>12:21:40.000</t>
  </si>
  <si>
    <t>12:22:00.000</t>
  </si>
  <si>
    <t>12:22:20.000</t>
  </si>
  <si>
    <t>12:22:40.000</t>
  </si>
  <si>
    <t>12:23:00.000</t>
  </si>
  <si>
    <t>12:23:20.000</t>
  </si>
  <si>
    <t>12:23:40.000</t>
  </si>
  <si>
    <t>12:24:00.000</t>
  </si>
  <si>
    <t>12:24:20.000</t>
  </si>
  <si>
    <t>12:24:40.000</t>
  </si>
  <si>
    <t>12:25:00.000</t>
  </si>
  <si>
    <t>12:25:20.000</t>
  </si>
  <si>
    <t>12:25:40.000</t>
  </si>
  <si>
    <t>12:26:00.000</t>
  </si>
  <si>
    <t>12:26:20.000</t>
  </si>
  <si>
    <t>12:26:40.000</t>
  </si>
  <si>
    <t>12:27:00.000</t>
  </si>
  <si>
    <t>12:27:20.000</t>
  </si>
  <si>
    <t>12:27:40.000</t>
  </si>
  <si>
    <t>12:28:00.000</t>
  </si>
  <si>
    <t>12:28:20.000</t>
  </si>
  <si>
    <t>12:28:40.000</t>
  </si>
  <si>
    <t>12:29:00.000</t>
  </si>
  <si>
    <t>12:29:20.000</t>
  </si>
  <si>
    <t>12:29:40.000</t>
  </si>
  <si>
    <t>12:30:00.000</t>
  </si>
  <si>
    <t>12:30:20.000</t>
  </si>
  <si>
    <t>12:30:40.000</t>
  </si>
  <si>
    <t>12:31:00.000</t>
  </si>
  <si>
    <t>12:31:20.000</t>
  </si>
  <si>
    <t>12:31:40.000</t>
  </si>
  <si>
    <t>12:32:00.000</t>
  </si>
  <si>
    <t>12:32:20.000</t>
  </si>
  <si>
    <t>12:32:40.000</t>
  </si>
  <si>
    <t>12:33:00.000</t>
  </si>
  <si>
    <t>12:33:20.000</t>
  </si>
  <si>
    <t>12:33:40.000</t>
  </si>
  <si>
    <t>12:34:00.000</t>
  </si>
  <si>
    <t>12:34:20.000</t>
  </si>
  <si>
    <t>12:34:40.000</t>
  </si>
  <si>
    <t>12:35:00.000</t>
  </si>
  <si>
    <t>12:35:20.000</t>
  </si>
  <si>
    <t>12:35:40.000</t>
  </si>
  <si>
    <t>12:36:00.000</t>
  </si>
  <si>
    <t>12:36:20.000</t>
  </si>
  <si>
    <t>12:36:40.000</t>
  </si>
  <si>
    <t>12:37:00.000</t>
  </si>
  <si>
    <t>12:37:20.000</t>
  </si>
  <si>
    <t>12:37:40.000</t>
  </si>
  <si>
    <t>12:38:00.000</t>
  </si>
  <si>
    <t>12:38:20.000</t>
  </si>
  <si>
    <t>12:38:40.000</t>
  </si>
  <si>
    <t>12:39:00.000</t>
  </si>
  <si>
    <t>12:39:20.000</t>
  </si>
  <si>
    <t>12:39:40.000</t>
  </si>
  <si>
    <t>12:40:00.000</t>
  </si>
  <si>
    <t>12:40:20.000</t>
  </si>
  <si>
    <t>12:40:40.000</t>
  </si>
  <si>
    <t>12:41:00.000</t>
  </si>
  <si>
    <t>12:41:20.000</t>
  </si>
  <si>
    <t>12:41:40.000</t>
  </si>
  <si>
    <t>12:42:00.000</t>
  </si>
  <si>
    <t>12:42:20.000</t>
  </si>
  <si>
    <t>12:42:40.000</t>
  </si>
  <si>
    <t>12:43:00.000</t>
  </si>
  <si>
    <t>12:43:20.000</t>
  </si>
  <si>
    <t>12:43:40.000</t>
  </si>
  <si>
    <t>12:44:00.000</t>
  </si>
  <si>
    <t>12:44:20.000</t>
  </si>
  <si>
    <t>12:44:40.000</t>
  </si>
  <si>
    <t>12:45:00.000</t>
  </si>
  <si>
    <t>12:45:20.000</t>
  </si>
  <si>
    <t>12:45:40.000</t>
  </si>
  <si>
    <t>12:46:00.000</t>
  </si>
  <si>
    <t>12:46:20.000</t>
  </si>
  <si>
    <t>12:46:40.000</t>
  </si>
  <si>
    <t>12:47:00.000</t>
  </si>
  <si>
    <t>12:47:20.000</t>
  </si>
  <si>
    <t>12:47:40.000</t>
  </si>
  <si>
    <t>12:48:00.000</t>
  </si>
  <si>
    <t>12:48:20.000</t>
  </si>
  <si>
    <t>12:48:40.000</t>
  </si>
  <si>
    <t>12:49:00.000</t>
  </si>
  <si>
    <t>12:49:20.000</t>
  </si>
  <si>
    <t>12:49:40.000</t>
  </si>
  <si>
    <t>12:50:00.000</t>
  </si>
  <si>
    <t>12:50:20.000</t>
  </si>
  <si>
    <t>12:50:40.000</t>
  </si>
  <si>
    <t>12:51:00.000</t>
  </si>
  <si>
    <t>12:51:20.000</t>
  </si>
  <si>
    <t>12:51:40.000</t>
  </si>
  <si>
    <t>12:52:00.000</t>
  </si>
  <si>
    <t>12:52:20.000</t>
  </si>
  <si>
    <t>12:52:40.000</t>
  </si>
  <si>
    <t>12:53:00.000</t>
  </si>
  <si>
    <t>12:53:20.000</t>
  </si>
  <si>
    <t>12:53:40.000</t>
  </si>
  <si>
    <t>12:54:00.000</t>
  </si>
  <si>
    <t>12:54:20.000</t>
  </si>
  <si>
    <t>12:54:40.000</t>
  </si>
  <si>
    <t>12:55:00.000</t>
  </si>
  <si>
    <t>12:55:20.000</t>
  </si>
  <si>
    <t>12:55:40.000</t>
  </si>
  <si>
    <t>12:56:00.000</t>
  </si>
  <si>
    <t>12:56:20.000</t>
  </si>
  <si>
    <t>12:56:40.000</t>
  </si>
  <si>
    <t>12:57:00.000</t>
  </si>
  <si>
    <t>12:57:20.000</t>
  </si>
  <si>
    <t>12:57:40.000</t>
  </si>
  <si>
    <t>12:58:00.000</t>
  </si>
  <si>
    <t>12:58:20.000</t>
  </si>
  <si>
    <t>12:58:40.000</t>
  </si>
  <si>
    <t>12:59:00.000</t>
  </si>
  <si>
    <t>12:59:20.000</t>
  </si>
  <si>
    <t>12:59:40.000</t>
  </si>
  <si>
    <t>13:00:00.000</t>
  </si>
  <si>
    <t>13:00:20.000</t>
  </si>
  <si>
    <t>13:00:40.000</t>
  </si>
  <si>
    <t>13:01:00.000</t>
  </si>
  <si>
    <t>13:01:20.000</t>
  </si>
  <si>
    <t>13:01:40.000</t>
  </si>
  <si>
    <t>13:02:00.000</t>
  </si>
  <si>
    <t>13:02:20.000</t>
  </si>
  <si>
    <t>13:02:40.000</t>
  </si>
  <si>
    <t>13:03:00.000</t>
  </si>
  <si>
    <t>13:03:20.000</t>
  </si>
  <si>
    <t>13:03:40.000</t>
  </si>
  <si>
    <t>13:04:00.000</t>
  </si>
  <si>
    <t>13:04:20.000</t>
  </si>
  <si>
    <t>13:04:40.000</t>
  </si>
  <si>
    <t>13:05:00.000</t>
  </si>
  <si>
    <t>13:05:20.000</t>
  </si>
  <si>
    <t>13:05:40.000</t>
  </si>
  <si>
    <t>13:06:00.000</t>
  </si>
  <si>
    <t>13:06:20.000</t>
  </si>
  <si>
    <t>13:06:40.000</t>
  </si>
  <si>
    <t>13:07:00.000</t>
  </si>
  <si>
    <t>13:07:20.000</t>
  </si>
  <si>
    <t>13:07:40.000</t>
  </si>
  <si>
    <t>13:08:00.000</t>
  </si>
  <si>
    <t>13:08:20.000</t>
  </si>
  <si>
    <t>13:08:40.000</t>
  </si>
  <si>
    <t>13:09:00.000</t>
  </si>
  <si>
    <t>13:09:20.000</t>
  </si>
  <si>
    <t>13:09:40.000</t>
  </si>
  <si>
    <t>13:10:00.000</t>
  </si>
  <si>
    <t>13:10:20.000</t>
  </si>
  <si>
    <t>13:10:40.000</t>
  </si>
  <si>
    <t>13:11:00.000</t>
  </si>
  <si>
    <t>13:11:20.000</t>
  </si>
  <si>
    <t>13:11:40.000</t>
  </si>
  <si>
    <t>13:12:00.000</t>
  </si>
  <si>
    <t>13:12:20.000</t>
  </si>
  <si>
    <t>13:12:40.000</t>
  </si>
  <si>
    <t>13:13:00.000</t>
  </si>
  <si>
    <t>13:13:20.000</t>
  </si>
  <si>
    <t>13:13:40.000</t>
  </si>
  <si>
    <t>13:14:00.000</t>
  </si>
  <si>
    <t>13:14:20.000</t>
  </si>
  <si>
    <t>13:14:40.000</t>
  </si>
  <si>
    <t>13:15:00.000</t>
  </si>
  <si>
    <t>13:15:20.000</t>
  </si>
  <si>
    <t>13:15:40.000</t>
  </si>
  <si>
    <t>13:16:00.000</t>
  </si>
  <si>
    <t>13:16:20.000</t>
  </si>
  <si>
    <t>13:16:40.000</t>
  </si>
  <si>
    <t>13:17:00.000</t>
  </si>
  <si>
    <t>13:17:20.000</t>
  </si>
  <si>
    <t>13:17:40.000</t>
  </si>
  <si>
    <t>13:18:00.000</t>
  </si>
  <si>
    <t>13:18:20.000</t>
  </si>
  <si>
    <t>13:18:40.000</t>
  </si>
  <si>
    <t>13:19:00.000</t>
  </si>
  <si>
    <t>13:19:20.000</t>
  </si>
  <si>
    <t>13:19:40.000</t>
  </si>
  <si>
    <t>13:20:00.000</t>
  </si>
  <si>
    <t>13:20:20.000</t>
  </si>
  <si>
    <t>13:20:40.000</t>
  </si>
  <si>
    <t>13:21:00.000</t>
  </si>
  <si>
    <t>13:21:20.000</t>
  </si>
  <si>
    <t>13:21:40.000</t>
  </si>
  <si>
    <t>13:22:00.000</t>
  </si>
  <si>
    <t>13:22:20.000</t>
  </si>
  <si>
    <t>13:22:40.000</t>
  </si>
  <si>
    <t>13:23:00.000</t>
  </si>
  <si>
    <t>13:23:20.000</t>
  </si>
  <si>
    <t>13:23:40.000</t>
  </si>
  <si>
    <t>13:24:00.000</t>
  </si>
  <si>
    <t>13:24:20.000</t>
  </si>
  <si>
    <t>13:24:40.000</t>
  </si>
  <si>
    <t>13:25:00.000</t>
  </si>
  <si>
    <t>13:25:20.000</t>
  </si>
  <si>
    <t>13:25:40.000</t>
  </si>
  <si>
    <t>13:26:00.000</t>
  </si>
  <si>
    <t>13:26:20.000</t>
  </si>
  <si>
    <t>13:26:40.000</t>
  </si>
  <si>
    <t>13:27:00.000</t>
  </si>
  <si>
    <t>13:27:20.000</t>
  </si>
  <si>
    <t>13:27:40.000</t>
  </si>
  <si>
    <t>13:28:00.000</t>
  </si>
  <si>
    <t>13:28:20.000</t>
  </si>
  <si>
    <t>13:28:40.000</t>
  </si>
  <si>
    <t>13:29:00.000</t>
  </si>
  <si>
    <t>13:29:20.000</t>
  </si>
  <si>
    <t>13:29:40.000</t>
  </si>
  <si>
    <t>13:30:00.000</t>
  </si>
  <si>
    <t>13:30:20.000</t>
  </si>
  <si>
    <t>13:30:40.000</t>
  </si>
  <si>
    <t>13:31:00.000</t>
  </si>
  <si>
    <t>13:31:20.000</t>
  </si>
  <si>
    <t>13:31:40.000</t>
  </si>
  <si>
    <t>13:32:00.000</t>
  </si>
  <si>
    <t>13:32:20.000</t>
  </si>
  <si>
    <t>13:32:40.000</t>
  </si>
  <si>
    <t>13:33:00.000</t>
  </si>
  <si>
    <t>13:33:20.000</t>
  </si>
  <si>
    <t>13:33:40.000</t>
  </si>
  <si>
    <t>13:34:00.000</t>
  </si>
  <si>
    <t>13:34:20.000</t>
  </si>
  <si>
    <t>13:34:40.000</t>
  </si>
  <si>
    <t>13:35:00.000</t>
  </si>
  <si>
    <t>13:35:20.000</t>
  </si>
  <si>
    <t>13:35:40.000</t>
  </si>
  <si>
    <t>13:36:00.000</t>
  </si>
  <si>
    <t>13:36:20.000</t>
  </si>
  <si>
    <t>13:36:40.000</t>
  </si>
  <si>
    <t>13:37:00.000</t>
  </si>
  <si>
    <t>13:37:20.000</t>
  </si>
  <si>
    <t>13:37:40.000</t>
  </si>
  <si>
    <t>13:38:00.000</t>
  </si>
  <si>
    <t>13:38:20.000</t>
  </si>
  <si>
    <t>13:38:40.000</t>
  </si>
  <si>
    <t>13:39:00.000</t>
  </si>
  <si>
    <t>13:39:20.000</t>
  </si>
  <si>
    <t>13:39:40.000</t>
  </si>
  <si>
    <t>13:40:00.000</t>
  </si>
  <si>
    <t>13:40:20.000</t>
  </si>
  <si>
    <t>13:40:40.000</t>
  </si>
  <si>
    <t>13:41:00.000</t>
  </si>
  <si>
    <t>13:41:20.000</t>
  </si>
  <si>
    <t>13:41:40.000</t>
  </si>
  <si>
    <t>13:42:00.000</t>
  </si>
  <si>
    <t>13:42:20.000</t>
  </si>
  <si>
    <t>13:42:40.000</t>
  </si>
  <si>
    <t>/2/2</t>
  </si>
  <si>
    <t>da/dt</t>
  </si>
  <si>
    <t>di/dt</t>
  </si>
  <si>
    <t>de/dt</t>
  </si>
  <si>
    <t>min</t>
  </si>
  <si>
    <t>dt in days</t>
  </si>
  <si>
    <t>x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</si>
</sst>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"/>
    <numFmt numFmtId="166" formatCode="0.0000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166" fontId="0" fillId="0" borderId="0" xfId="0" applyNumberFormat="1"/>
    <xf numFmtId="166" fontId="0" fillId="2" borderId="0" xfId="0" applyNumberFormat="1" applyFill="1"/>
    <xf numFmtId="0" fontId="1" fillId="2" borderId="0" xfId="0" applyFont="1" applyFill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Sheet1!$E$1:$E$2</c:f>
              <c:strCache>
                <c:ptCount val="1"/>
                <c:pt idx="0">
                  <c:v>Semi-major Axis (km) --------------------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3.2064910155461333E-2"/>
                  <c:y val="0.13808177865455804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Sheet1!$P$3:$P$311</c:f>
              <c:numCache>
                <c:formatCode>@</c:formatCode>
                <c:ptCount val="309"/>
                <c:pt idx="0" formatCode="General">
                  <c:v>0</c:v>
                </c:pt>
                <c:pt idx="1">
                  <c:v>2.3148148148155467E-4</c:v>
                </c:pt>
                <c:pt idx="2">
                  <c:v>4.6296296296299833E-4</c:v>
                </c:pt>
                <c:pt idx="3">
                  <c:v>6.9444444444444198E-4</c:v>
                </c:pt>
                <c:pt idx="4">
                  <c:v>9.2592592592588563E-4</c:v>
                </c:pt>
                <c:pt idx="5">
                  <c:v>1.1574074074074403E-3</c:v>
                </c:pt>
                <c:pt idx="6">
                  <c:v>1.388888888888884E-3</c:v>
                </c:pt>
                <c:pt idx="7">
                  <c:v>1.6203703703704386E-3</c:v>
                </c:pt>
                <c:pt idx="8">
                  <c:v>1.8518518518518823E-3</c:v>
                </c:pt>
                <c:pt idx="9">
                  <c:v>2.0833333333333259E-3</c:v>
                </c:pt>
                <c:pt idx="10">
                  <c:v>2.3148148148147696E-3</c:v>
                </c:pt>
                <c:pt idx="11">
                  <c:v>2.5462962962963243E-3</c:v>
                </c:pt>
                <c:pt idx="12">
                  <c:v>2.7777777777777679E-3</c:v>
                </c:pt>
                <c:pt idx="13">
                  <c:v>3.0092592592593226E-3</c:v>
                </c:pt>
                <c:pt idx="14">
                  <c:v>3.2407407407407662E-3</c:v>
                </c:pt>
                <c:pt idx="15">
                  <c:v>3.4722222222222099E-3</c:v>
                </c:pt>
                <c:pt idx="16">
                  <c:v>3.7037037037036535E-3</c:v>
                </c:pt>
                <c:pt idx="17">
                  <c:v>3.9351851851852082E-3</c:v>
                </c:pt>
                <c:pt idx="18">
                  <c:v>4.1666666666666519E-3</c:v>
                </c:pt>
                <c:pt idx="19">
                  <c:v>4.3981481481482065E-3</c:v>
                </c:pt>
                <c:pt idx="20">
                  <c:v>4.6296296296296502E-3</c:v>
                </c:pt>
                <c:pt idx="21">
                  <c:v>4.8611111111110938E-3</c:v>
                </c:pt>
                <c:pt idx="22">
                  <c:v>5.0925925925925375E-3</c:v>
                </c:pt>
                <c:pt idx="23">
                  <c:v>5.3240740740740922E-3</c:v>
                </c:pt>
                <c:pt idx="24">
                  <c:v>5.5555555555555358E-3</c:v>
                </c:pt>
                <c:pt idx="25">
                  <c:v>5.7870370370370905E-3</c:v>
                </c:pt>
                <c:pt idx="26">
                  <c:v>6.0185185185185341E-3</c:v>
                </c:pt>
                <c:pt idx="27">
                  <c:v>6.2499999999999778E-3</c:v>
                </c:pt>
                <c:pt idx="28">
                  <c:v>6.4814814814814214E-3</c:v>
                </c:pt>
                <c:pt idx="29">
                  <c:v>6.7129629629629761E-3</c:v>
                </c:pt>
                <c:pt idx="30">
                  <c:v>6.9444444444444198E-3</c:v>
                </c:pt>
                <c:pt idx="31">
                  <c:v>7.1759259259259744E-3</c:v>
                </c:pt>
                <c:pt idx="32">
                  <c:v>7.4074074074074181E-3</c:v>
                </c:pt>
                <c:pt idx="33">
                  <c:v>7.6388888888888618E-3</c:v>
                </c:pt>
                <c:pt idx="34">
                  <c:v>7.8703703703703054E-3</c:v>
                </c:pt>
                <c:pt idx="35">
                  <c:v>8.1018518518518601E-3</c:v>
                </c:pt>
                <c:pt idx="36">
                  <c:v>8.3333333333333037E-3</c:v>
                </c:pt>
                <c:pt idx="37">
                  <c:v>8.5648148148148584E-3</c:v>
                </c:pt>
                <c:pt idx="38">
                  <c:v>8.7962962962963021E-3</c:v>
                </c:pt>
                <c:pt idx="39">
                  <c:v>9.0277777777777457E-3</c:v>
                </c:pt>
                <c:pt idx="40">
                  <c:v>9.2592592592591894E-3</c:v>
                </c:pt>
                <c:pt idx="41">
                  <c:v>9.490740740740744E-3</c:v>
                </c:pt>
                <c:pt idx="42">
                  <c:v>9.7222222222221877E-3</c:v>
                </c:pt>
                <c:pt idx="43">
                  <c:v>9.9537037037037424E-3</c:v>
                </c:pt>
                <c:pt idx="44">
                  <c:v>1.0185185185185186E-2</c:v>
                </c:pt>
                <c:pt idx="45">
                  <c:v>1.041666666666663E-2</c:v>
                </c:pt>
                <c:pt idx="46">
                  <c:v>1.0648148148148184E-2</c:v>
                </c:pt>
                <c:pt idx="47">
                  <c:v>1.0879629629629628E-2</c:v>
                </c:pt>
                <c:pt idx="48">
                  <c:v>1.1111111111111183E-2</c:v>
                </c:pt>
                <c:pt idx="49">
                  <c:v>1.1342592592592626E-2</c:v>
                </c:pt>
                <c:pt idx="50">
                  <c:v>1.157407407407407E-2</c:v>
                </c:pt>
                <c:pt idx="51">
                  <c:v>1.1805555555555514E-2</c:v>
                </c:pt>
                <c:pt idx="52">
                  <c:v>1.2037037037037068E-2</c:v>
                </c:pt>
                <c:pt idx="53">
                  <c:v>1.2268518518518512E-2</c:v>
                </c:pt>
                <c:pt idx="54">
                  <c:v>1.2500000000000067E-2</c:v>
                </c:pt>
                <c:pt idx="55">
                  <c:v>1.273148148148151E-2</c:v>
                </c:pt>
                <c:pt idx="56">
                  <c:v>1.2962962962962954E-2</c:v>
                </c:pt>
                <c:pt idx="57">
                  <c:v>1.3194444444444398E-2</c:v>
                </c:pt>
                <c:pt idx="58">
                  <c:v>1.3425925925925952E-2</c:v>
                </c:pt>
                <c:pt idx="59">
                  <c:v>1.3657407407407396E-2</c:v>
                </c:pt>
                <c:pt idx="60">
                  <c:v>1.3888888888888951E-2</c:v>
                </c:pt>
                <c:pt idx="61">
                  <c:v>1.4120370370370394E-2</c:v>
                </c:pt>
                <c:pt idx="62">
                  <c:v>1.4351851851851838E-2</c:v>
                </c:pt>
                <c:pt idx="63">
                  <c:v>1.4583333333333282E-2</c:v>
                </c:pt>
                <c:pt idx="64">
                  <c:v>1.4814814814814836E-2</c:v>
                </c:pt>
                <c:pt idx="65">
                  <c:v>1.504629629629628E-2</c:v>
                </c:pt>
                <c:pt idx="66">
                  <c:v>1.5277777777777835E-2</c:v>
                </c:pt>
                <c:pt idx="67">
                  <c:v>1.5509259259259278E-2</c:v>
                </c:pt>
                <c:pt idx="68">
                  <c:v>1.5740740740740722E-2</c:v>
                </c:pt>
                <c:pt idx="69">
                  <c:v>1.5972222222222165E-2</c:v>
                </c:pt>
                <c:pt idx="70">
                  <c:v>1.620370370370372E-2</c:v>
                </c:pt>
                <c:pt idx="71">
                  <c:v>1.6435185185185164E-2</c:v>
                </c:pt>
                <c:pt idx="72">
                  <c:v>1.6666666666666718E-2</c:v>
                </c:pt>
                <c:pt idx="73">
                  <c:v>1.6898148148148162E-2</c:v>
                </c:pt>
                <c:pt idx="74">
                  <c:v>1.7129629629629606E-2</c:v>
                </c:pt>
                <c:pt idx="75">
                  <c:v>1.7361111111111049E-2</c:v>
                </c:pt>
                <c:pt idx="76">
                  <c:v>1.7592592592592604E-2</c:v>
                </c:pt>
                <c:pt idx="77">
                  <c:v>1.7824074074074048E-2</c:v>
                </c:pt>
                <c:pt idx="78">
                  <c:v>1.8055555555555602E-2</c:v>
                </c:pt>
                <c:pt idx="79">
                  <c:v>1.8287037037037046E-2</c:v>
                </c:pt>
                <c:pt idx="80">
                  <c:v>1.851851851851849E-2</c:v>
                </c:pt>
                <c:pt idx="81">
                  <c:v>1.8749999999999933E-2</c:v>
                </c:pt>
                <c:pt idx="82">
                  <c:v>1.8981481481481488E-2</c:v>
                </c:pt>
                <c:pt idx="83">
                  <c:v>1.9212962962962932E-2</c:v>
                </c:pt>
                <c:pt idx="84">
                  <c:v>1.9444444444444486E-2</c:v>
                </c:pt>
                <c:pt idx="85">
                  <c:v>1.967592592592593E-2</c:v>
                </c:pt>
                <c:pt idx="86">
                  <c:v>1.9907407407407374E-2</c:v>
                </c:pt>
                <c:pt idx="87">
                  <c:v>2.0138888888888817E-2</c:v>
                </c:pt>
                <c:pt idx="88">
                  <c:v>2.0370370370370372E-2</c:v>
                </c:pt>
                <c:pt idx="89">
                  <c:v>2.0601851851851816E-2</c:v>
                </c:pt>
                <c:pt idx="90">
                  <c:v>2.083333333333337E-2</c:v>
                </c:pt>
                <c:pt idx="91">
                  <c:v>2.1064814814814814E-2</c:v>
                </c:pt>
                <c:pt idx="92">
                  <c:v>2.1296296296296258E-2</c:v>
                </c:pt>
                <c:pt idx="93">
                  <c:v>2.1527777777777812E-2</c:v>
                </c:pt>
                <c:pt idx="94">
                  <c:v>2.1759259259259256E-2</c:v>
                </c:pt>
                <c:pt idx="95">
                  <c:v>2.1990740740740811E-2</c:v>
                </c:pt>
                <c:pt idx="96">
                  <c:v>2.2222222222222254E-2</c:v>
                </c:pt>
                <c:pt idx="97">
                  <c:v>2.2453703703703698E-2</c:v>
                </c:pt>
                <c:pt idx="98">
                  <c:v>2.2685185185185142E-2</c:v>
                </c:pt>
                <c:pt idx="99">
                  <c:v>2.2916666666666696E-2</c:v>
                </c:pt>
                <c:pt idx="100">
                  <c:v>2.314814814814814E-2</c:v>
                </c:pt>
                <c:pt idx="101">
                  <c:v>2.3379629629629695E-2</c:v>
                </c:pt>
                <c:pt idx="102">
                  <c:v>2.3611111111111138E-2</c:v>
                </c:pt>
                <c:pt idx="103">
                  <c:v>2.3842592592592582E-2</c:v>
                </c:pt>
                <c:pt idx="104">
                  <c:v>2.4074074074074026E-2</c:v>
                </c:pt>
                <c:pt idx="105">
                  <c:v>2.430555555555558E-2</c:v>
                </c:pt>
                <c:pt idx="106">
                  <c:v>2.4537037037037024E-2</c:v>
                </c:pt>
                <c:pt idx="107">
                  <c:v>2.4768518518518579E-2</c:v>
                </c:pt>
                <c:pt idx="108">
                  <c:v>2.5000000000000022E-2</c:v>
                </c:pt>
                <c:pt idx="109">
                  <c:v>2.5231481481481466E-2</c:v>
                </c:pt>
                <c:pt idx="110">
                  <c:v>2.546296296296291E-2</c:v>
                </c:pt>
                <c:pt idx="111">
                  <c:v>2.5694444444444464E-2</c:v>
                </c:pt>
                <c:pt idx="112">
                  <c:v>2.5925925925925908E-2</c:v>
                </c:pt>
                <c:pt idx="113">
                  <c:v>2.6157407407407463E-2</c:v>
                </c:pt>
                <c:pt idx="114">
                  <c:v>2.6388888888888906E-2</c:v>
                </c:pt>
                <c:pt idx="115">
                  <c:v>2.662037037037035E-2</c:v>
                </c:pt>
                <c:pt idx="116">
                  <c:v>2.6851851851851793E-2</c:v>
                </c:pt>
                <c:pt idx="117">
                  <c:v>2.7083333333333348E-2</c:v>
                </c:pt>
                <c:pt idx="118">
                  <c:v>2.7314814814814792E-2</c:v>
                </c:pt>
                <c:pt idx="119">
                  <c:v>2.7546296296296346E-2</c:v>
                </c:pt>
                <c:pt idx="120">
                  <c:v>2.777777777777779E-2</c:v>
                </c:pt>
                <c:pt idx="121">
                  <c:v>2.8009259259259234E-2</c:v>
                </c:pt>
                <c:pt idx="122">
                  <c:v>2.8240740740740677E-2</c:v>
                </c:pt>
                <c:pt idx="123">
                  <c:v>2.8472222222222232E-2</c:v>
                </c:pt>
                <c:pt idx="124">
                  <c:v>2.8703703703703676E-2</c:v>
                </c:pt>
                <c:pt idx="125">
                  <c:v>2.893518518518523E-2</c:v>
                </c:pt>
                <c:pt idx="126">
                  <c:v>2.9166666666666674E-2</c:v>
                </c:pt>
                <c:pt idx="127">
                  <c:v>2.9398148148148118E-2</c:v>
                </c:pt>
                <c:pt idx="128">
                  <c:v>2.9629629629629561E-2</c:v>
                </c:pt>
                <c:pt idx="129">
                  <c:v>2.9861111111111116E-2</c:v>
                </c:pt>
                <c:pt idx="130">
                  <c:v>3.009259259259256E-2</c:v>
                </c:pt>
                <c:pt idx="131">
                  <c:v>3.0324074074074114E-2</c:v>
                </c:pt>
                <c:pt idx="132">
                  <c:v>3.0555555555555558E-2</c:v>
                </c:pt>
                <c:pt idx="133">
                  <c:v>3.0787037037037002E-2</c:v>
                </c:pt>
                <c:pt idx="134">
                  <c:v>3.1018518518518445E-2</c:v>
                </c:pt>
                <c:pt idx="135">
                  <c:v>3.125E-2</c:v>
                </c:pt>
                <c:pt idx="136">
                  <c:v>3.1481481481481555E-2</c:v>
                </c:pt>
                <c:pt idx="137">
                  <c:v>3.1712962962962998E-2</c:v>
                </c:pt>
                <c:pt idx="138">
                  <c:v>3.1944444444444442E-2</c:v>
                </c:pt>
                <c:pt idx="139">
                  <c:v>3.2175925925925886E-2</c:v>
                </c:pt>
                <c:pt idx="140">
                  <c:v>3.240740740740744E-2</c:v>
                </c:pt>
                <c:pt idx="141">
                  <c:v>3.2638888888888884E-2</c:v>
                </c:pt>
                <c:pt idx="142">
                  <c:v>3.2870370370370439E-2</c:v>
                </c:pt>
                <c:pt idx="143">
                  <c:v>3.3101851851851882E-2</c:v>
                </c:pt>
                <c:pt idx="144">
                  <c:v>3.3333333333333326E-2</c:v>
                </c:pt>
                <c:pt idx="145">
                  <c:v>3.356481481481477E-2</c:v>
                </c:pt>
                <c:pt idx="146">
                  <c:v>3.3796296296296324E-2</c:v>
                </c:pt>
                <c:pt idx="147">
                  <c:v>3.4027777777777768E-2</c:v>
                </c:pt>
                <c:pt idx="148">
                  <c:v>3.4259259259259323E-2</c:v>
                </c:pt>
                <c:pt idx="149">
                  <c:v>3.4490740740740766E-2</c:v>
                </c:pt>
                <c:pt idx="150">
                  <c:v>3.472222222222221E-2</c:v>
                </c:pt>
                <c:pt idx="151">
                  <c:v>3.4953703703703654E-2</c:v>
                </c:pt>
                <c:pt idx="152">
                  <c:v>3.5185185185185208E-2</c:v>
                </c:pt>
                <c:pt idx="153">
                  <c:v>3.5416666666666652E-2</c:v>
                </c:pt>
                <c:pt idx="154">
                  <c:v>3.5648148148148207E-2</c:v>
                </c:pt>
                <c:pt idx="155">
                  <c:v>3.587962962962965E-2</c:v>
                </c:pt>
                <c:pt idx="156">
                  <c:v>3.6111111111111094E-2</c:v>
                </c:pt>
                <c:pt idx="157">
                  <c:v>3.6342592592592537E-2</c:v>
                </c:pt>
                <c:pt idx="158">
                  <c:v>3.6574074074074092E-2</c:v>
                </c:pt>
                <c:pt idx="159">
                  <c:v>3.6805555555555536E-2</c:v>
                </c:pt>
                <c:pt idx="160">
                  <c:v>3.703703703703709E-2</c:v>
                </c:pt>
                <c:pt idx="161">
                  <c:v>3.7268518518518534E-2</c:v>
                </c:pt>
                <c:pt idx="162">
                  <c:v>3.7499999999999978E-2</c:v>
                </c:pt>
                <c:pt idx="163">
                  <c:v>3.7731481481481421E-2</c:v>
                </c:pt>
                <c:pt idx="164">
                  <c:v>3.7962962962962976E-2</c:v>
                </c:pt>
                <c:pt idx="165">
                  <c:v>3.819444444444442E-2</c:v>
                </c:pt>
                <c:pt idx="166">
                  <c:v>3.8425925925925974E-2</c:v>
                </c:pt>
                <c:pt idx="167">
                  <c:v>3.8657407407407418E-2</c:v>
                </c:pt>
                <c:pt idx="168">
                  <c:v>3.8888888888888862E-2</c:v>
                </c:pt>
                <c:pt idx="169">
                  <c:v>3.9120370370370305E-2</c:v>
                </c:pt>
                <c:pt idx="170">
                  <c:v>3.935185185185186E-2</c:v>
                </c:pt>
                <c:pt idx="171">
                  <c:v>3.9583333333333304E-2</c:v>
                </c:pt>
                <c:pt idx="172">
                  <c:v>3.9814814814814858E-2</c:v>
                </c:pt>
                <c:pt idx="173">
                  <c:v>4.0046296296296302E-2</c:v>
                </c:pt>
                <c:pt idx="174">
                  <c:v>4.0277777777777746E-2</c:v>
                </c:pt>
                <c:pt idx="175">
                  <c:v>4.0509259259259189E-2</c:v>
                </c:pt>
                <c:pt idx="176">
                  <c:v>4.0740740740740744E-2</c:v>
                </c:pt>
                <c:pt idx="177">
                  <c:v>4.0972222222222188E-2</c:v>
                </c:pt>
                <c:pt idx="178">
                  <c:v>4.1203703703703742E-2</c:v>
                </c:pt>
                <c:pt idx="179">
                  <c:v>4.1435185185185186E-2</c:v>
                </c:pt>
                <c:pt idx="180">
                  <c:v>4.166666666666663E-2</c:v>
                </c:pt>
                <c:pt idx="181">
                  <c:v>4.1898148148148184E-2</c:v>
                </c:pt>
                <c:pt idx="182">
                  <c:v>4.2129629629629628E-2</c:v>
                </c:pt>
                <c:pt idx="183">
                  <c:v>4.2361111111111183E-2</c:v>
                </c:pt>
                <c:pt idx="184">
                  <c:v>4.2592592592592626E-2</c:v>
                </c:pt>
                <c:pt idx="185">
                  <c:v>4.282407407407407E-2</c:v>
                </c:pt>
                <c:pt idx="186">
                  <c:v>4.3055555555555514E-2</c:v>
                </c:pt>
                <c:pt idx="187">
                  <c:v>4.3287037037037068E-2</c:v>
                </c:pt>
                <c:pt idx="188">
                  <c:v>4.3518518518518512E-2</c:v>
                </c:pt>
                <c:pt idx="189">
                  <c:v>4.3750000000000067E-2</c:v>
                </c:pt>
                <c:pt idx="190">
                  <c:v>4.398148148148151E-2</c:v>
                </c:pt>
                <c:pt idx="191">
                  <c:v>4.4212962962962954E-2</c:v>
                </c:pt>
                <c:pt idx="192">
                  <c:v>4.4444444444444398E-2</c:v>
                </c:pt>
                <c:pt idx="193">
                  <c:v>4.4675925925925952E-2</c:v>
                </c:pt>
                <c:pt idx="194">
                  <c:v>4.4907407407407396E-2</c:v>
                </c:pt>
                <c:pt idx="195">
                  <c:v>4.5138888888888951E-2</c:v>
                </c:pt>
                <c:pt idx="196">
                  <c:v>4.5370370370370394E-2</c:v>
                </c:pt>
                <c:pt idx="197">
                  <c:v>4.5601851851851838E-2</c:v>
                </c:pt>
                <c:pt idx="198">
                  <c:v>4.5833333333333282E-2</c:v>
                </c:pt>
                <c:pt idx="199">
                  <c:v>4.6064814814814836E-2</c:v>
                </c:pt>
                <c:pt idx="200">
                  <c:v>4.629629629629628E-2</c:v>
                </c:pt>
                <c:pt idx="201">
                  <c:v>4.6527777777777835E-2</c:v>
                </c:pt>
                <c:pt idx="202">
                  <c:v>4.6759259259259278E-2</c:v>
                </c:pt>
                <c:pt idx="203">
                  <c:v>4.6990740740740722E-2</c:v>
                </c:pt>
                <c:pt idx="204">
                  <c:v>4.7222222222222165E-2</c:v>
                </c:pt>
                <c:pt idx="205">
                  <c:v>4.745370370370372E-2</c:v>
                </c:pt>
                <c:pt idx="206">
                  <c:v>4.7685185185185164E-2</c:v>
                </c:pt>
                <c:pt idx="207">
                  <c:v>4.7916666666666718E-2</c:v>
                </c:pt>
                <c:pt idx="208">
                  <c:v>4.8148148148148162E-2</c:v>
                </c:pt>
                <c:pt idx="209">
                  <c:v>4.8379629629629606E-2</c:v>
                </c:pt>
                <c:pt idx="210">
                  <c:v>4.8611111111111049E-2</c:v>
                </c:pt>
                <c:pt idx="211">
                  <c:v>4.8842592592592604E-2</c:v>
                </c:pt>
                <c:pt idx="212">
                  <c:v>4.9074074074074048E-2</c:v>
                </c:pt>
                <c:pt idx="213">
                  <c:v>4.9305555555555602E-2</c:v>
                </c:pt>
                <c:pt idx="214">
                  <c:v>4.9537037037037046E-2</c:v>
                </c:pt>
                <c:pt idx="215">
                  <c:v>4.976851851851849E-2</c:v>
                </c:pt>
                <c:pt idx="216">
                  <c:v>4.9999999999999933E-2</c:v>
                </c:pt>
                <c:pt idx="217">
                  <c:v>5.0231481481481488E-2</c:v>
                </c:pt>
                <c:pt idx="218">
                  <c:v>5.0462962962962932E-2</c:v>
                </c:pt>
                <c:pt idx="219">
                  <c:v>5.0694444444444486E-2</c:v>
                </c:pt>
                <c:pt idx="220">
                  <c:v>5.092592592592593E-2</c:v>
                </c:pt>
                <c:pt idx="221">
                  <c:v>5.1157407407407374E-2</c:v>
                </c:pt>
                <c:pt idx="222">
                  <c:v>5.1388888888888817E-2</c:v>
                </c:pt>
                <c:pt idx="223">
                  <c:v>5.1620370370370372E-2</c:v>
                </c:pt>
                <c:pt idx="224">
                  <c:v>5.1851851851851816E-2</c:v>
                </c:pt>
                <c:pt idx="225">
                  <c:v>5.208333333333337E-2</c:v>
                </c:pt>
                <c:pt idx="226">
                  <c:v>5.2314814814814814E-2</c:v>
                </c:pt>
                <c:pt idx="227">
                  <c:v>5.2546296296296258E-2</c:v>
                </c:pt>
                <c:pt idx="228">
                  <c:v>5.2777777777777812E-2</c:v>
                </c:pt>
                <c:pt idx="229">
                  <c:v>5.3009259259259256E-2</c:v>
                </c:pt>
                <c:pt idx="230">
                  <c:v>5.3240740740740811E-2</c:v>
                </c:pt>
                <c:pt idx="231">
                  <c:v>5.3472222222222254E-2</c:v>
                </c:pt>
                <c:pt idx="232">
                  <c:v>5.3703703703703698E-2</c:v>
                </c:pt>
                <c:pt idx="233">
                  <c:v>5.3935185185185142E-2</c:v>
                </c:pt>
                <c:pt idx="234">
                  <c:v>5.4166666666666696E-2</c:v>
                </c:pt>
                <c:pt idx="235">
                  <c:v>5.439814814814814E-2</c:v>
                </c:pt>
                <c:pt idx="236">
                  <c:v>5.4629629629629695E-2</c:v>
                </c:pt>
                <c:pt idx="237">
                  <c:v>5.4861111111111138E-2</c:v>
                </c:pt>
                <c:pt idx="238">
                  <c:v>5.5092592592592582E-2</c:v>
                </c:pt>
                <c:pt idx="239">
                  <c:v>5.5324074074074026E-2</c:v>
                </c:pt>
                <c:pt idx="240">
                  <c:v>5.555555555555558E-2</c:v>
                </c:pt>
                <c:pt idx="241">
                  <c:v>5.5787037037037024E-2</c:v>
                </c:pt>
                <c:pt idx="242">
                  <c:v>5.6018518518518579E-2</c:v>
                </c:pt>
                <c:pt idx="243">
                  <c:v>5.6250000000000022E-2</c:v>
                </c:pt>
                <c:pt idx="244">
                  <c:v>5.6481481481481466E-2</c:v>
                </c:pt>
                <c:pt idx="245">
                  <c:v>5.671296296296291E-2</c:v>
                </c:pt>
                <c:pt idx="246">
                  <c:v>5.6944444444444464E-2</c:v>
                </c:pt>
                <c:pt idx="247">
                  <c:v>5.7175925925925908E-2</c:v>
                </c:pt>
                <c:pt idx="248">
                  <c:v>5.7407407407407463E-2</c:v>
                </c:pt>
                <c:pt idx="249">
                  <c:v>5.7638888888888906E-2</c:v>
                </c:pt>
                <c:pt idx="250">
                  <c:v>5.787037037037035E-2</c:v>
                </c:pt>
                <c:pt idx="251">
                  <c:v>5.8101851851851793E-2</c:v>
                </c:pt>
                <c:pt idx="252">
                  <c:v>5.8333333333333348E-2</c:v>
                </c:pt>
                <c:pt idx="253">
                  <c:v>5.8564814814814792E-2</c:v>
                </c:pt>
                <c:pt idx="254">
                  <c:v>5.8796296296296346E-2</c:v>
                </c:pt>
                <c:pt idx="255">
                  <c:v>5.902777777777779E-2</c:v>
                </c:pt>
                <c:pt idx="256">
                  <c:v>5.9259259259259234E-2</c:v>
                </c:pt>
                <c:pt idx="257">
                  <c:v>5.9490740740740677E-2</c:v>
                </c:pt>
                <c:pt idx="258">
                  <c:v>5.9722222222222232E-2</c:v>
                </c:pt>
                <c:pt idx="259">
                  <c:v>5.9953703703703676E-2</c:v>
                </c:pt>
                <c:pt idx="260">
                  <c:v>6.018518518518523E-2</c:v>
                </c:pt>
                <c:pt idx="261">
                  <c:v>6.0416666666666674E-2</c:v>
                </c:pt>
                <c:pt idx="262">
                  <c:v>6.0648148148148118E-2</c:v>
                </c:pt>
                <c:pt idx="263">
                  <c:v>6.0879629629629561E-2</c:v>
                </c:pt>
                <c:pt idx="264">
                  <c:v>6.1111111111111116E-2</c:v>
                </c:pt>
                <c:pt idx="265">
                  <c:v>6.134259259259256E-2</c:v>
                </c:pt>
                <c:pt idx="266">
                  <c:v>6.1574074074074114E-2</c:v>
                </c:pt>
                <c:pt idx="267">
                  <c:v>6.1805555555555558E-2</c:v>
                </c:pt>
                <c:pt idx="268">
                  <c:v>6.2037037037037002E-2</c:v>
                </c:pt>
                <c:pt idx="269">
                  <c:v>6.2268518518518445E-2</c:v>
                </c:pt>
                <c:pt idx="270">
                  <c:v>6.25E-2</c:v>
                </c:pt>
                <c:pt idx="271">
                  <c:v>6.2731481481481555E-2</c:v>
                </c:pt>
                <c:pt idx="272">
                  <c:v>6.2962962962962998E-2</c:v>
                </c:pt>
                <c:pt idx="273">
                  <c:v>6.3194444444444442E-2</c:v>
                </c:pt>
                <c:pt idx="274">
                  <c:v>6.3425925925925886E-2</c:v>
                </c:pt>
                <c:pt idx="275">
                  <c:v>6.365740740740744E-2</c:v>
                </c:pt>
                <c:pt idx="276">
                  <c:v>6.3888888888888884E-2</c:v>
                </c:pt>
                <c:pt idx="277">
                  <c:v>6.4120370370370439E-2</c:v>
                </c:pt>
                <c:pt idx="278">
                  <c:v>6.4351851851851882E-2</c:v>
                </c:pt>
                <c:pt idx="279">
                  <c:v>6.4583333333333326E-2</c:v>
                </c:pt>
                <c:pt idx="280">
                  <c:v>6.481481481481477E-2</c:v>
                </c:pt>
                <c:pt idx="281">
                  <c:v>6.5046296296296324E-2</c:v>
                </c:pt>
                <c:pt idx="282">
                  <c:v>6.5277777777777768E-2</c:v>
                </c:pt>
                <c:pt idx="283">
                  <c:v>6.5509259259259323E-2</c:v>
                </c:pt>
                <c:pt idx="284">
                  <c:v>6.5740740740740766E-2</c:v>
                </c:pt>
                <c:pt idx="285">
                  <c:v>6.597222222222221E-2</c:v>
                </c:pt>
                <c:pt idx="286">
                  <c:v>6.6203703703703654E-2</c:v>
                </c:pt>
                <c:pt idx="287">
                  <c:v>6.6435185185185208E-2</c:v>
                </c:pt>
                <c:pt idx="288">
                  <c:v>6.6666666666666652E-2</c:v>
                </c:pt>
                <c:pt idx="289">
                  <c:v>6.6898148148148207E-2</c:v>
                </c:pt>
                <c:pt idx="290">
                  <c:v>6.712962962962965E-2</c:v>
                </c:pt>
                <c:pt idx="291">
                  <c:v>6.7361111111111094E-2</c:v>
                </c:pt>
                <c:pt idx="292">
                  <c:v>6.7592592592592537E-2</c:v>
                </c:pt>
                <c:pt idx="293">
                  <c:v>6.7824074074074092E-2</c:v>
                </c:pt>
                <c:pt idx="294">
                  <c:v>6.8055555555555536E-2</c:v>
                </c:pt>
                <c:pt idx="295">
                  <c:v>6.828703703703709E-2</c:v>
                </c:pt>
                <c:pt idx="296">
                  <c:v>6.8518518518518534E-2</c:v>
                </c:pt>
                <c:pt idx="297">
                  <c:v>6.8749999999999978E-2</c:v>
                </c:pt>
                <c:pt idx="298">
                  <c:v>6.8981481481481421E-2</c:v>
                </c:pt>
                <c:pt idx="299">
                  <c:v>6.9212962962962976E-2</c:v>
                </c:pt>
                <c:pt idx="300">
                  <c:v>6.944444444444442E-2</c:v>
                </c:pt>
                <c:pt idx="301">
                  <c:v>6.9675925925925974E-2</c:v>
                </c:pt>
                <c:pt idx="302">
                  <c:v>6.9907407407407418E-2</c:v>
                </c:pt>
                <c:pt idx="303">
                  <c:v>7.0138888888888862E-2</c:v>
                </c:pt>
                <c:pt idx="304">
                  <c:v>7.0370370370370305E-2</c:v>
                </c:pt>
                <c:pt idx="305">
                  <c:v>7.060185185185186E-2</c:v>
                </c:pt>
                <c:pt idx="306">
                  <c:v>7.0833333333333304E-2</c:v>
                </c:pt>
                <c:pt idx="307">
                  <c:v>7.1064814814814858E-2</c:v>
                </c:pt>
                <c:pt idx="308">
                  <c:v>7.1296296296296302E-2</c:v>
                </c:pt>
              </c:numCache>
            </c:numRef>
          </c:xVal>
          <c:yVal>
            <c:numRef>
              <c:f>Sheet1!$E$3:$E$311</c:f>
              <c:numCache>
                <c:formatCode>General</c:formatCode>
                <c:ptCount val="309"/>
                <c:pt idx="0">
                  <c:v>6570.34</c:v>
                </c:pt>
                <c:pt idx="1">
                  <c:v>6570.1280856000003</c:v>
                </c:pt>
                <c:pt idx="2">
                  <c:v>6569.9290061000002</c:v>
                </c:pt>
                <c:pt idx="3">
                  <c:v>6569.7411439999996</c:v>
                </c:pt>
                <c:pt idx="4">
                  <c:v>6569.5635350000002</c:v>
                </c:pt>
                <c:pt idx="5">
                  <c:v>6569.3957442999999</c:v>
                </c:pt>
                <c:pt idx="6">
                  <c:v>6569.2377512000003</c:v>
                </c:pt>
                <c:pt idx="7">
                  <c:v>6569.0898381999996</c:v>
                </c:pt>
                <c:pt idx="8">
                  <c:v>6568.9524858000004</c:v>
                </c:pt>
                <c:pt idx="9">
                  <c:v>6568.8262722999998</c:v>
                </c:pt>
                <c:pt idx="10">
                  <c:v>6568.7117821000002</c:v>
                </c:pt>
                <c:pt idx="11">
                  <c:v>6568.6095243</c:v>
                </c:pt>
                <c:pt idx="12">
                  <c:v>6568.5198668000003</c:v>
                </c:pt>
                <c:pt idx="13">
                  <c:v>6568.4431292999998</c:v>
                </c:pt>
                <c:pt idx="14">
                  <c:v>6568.3790173999996</c:v>
                </c:pt>
                <c:pt idx="15">
                  <c:v>6568.3272844000003</c:v>
                </c:pt>
                <c:pt idx="16">
                  <c:v>6568.2876611000002</c:v>
                </c:pt>
                <c:pt idx="17">
                  <c:v>6568.2599452000004</c:v>
                </c:pt>
                <c:pt idx="18">
                  <c:v>6568.2439365999999</c:v>
                </c:pt>
                <c:pt idx="19">
                  <c:v>6568.2392227</c:v>
                </c:pt>
                <c:pt idx="20">
                  <c:v>6568.246529</c:v>
                </c:pt>
                <c:pt idx="21">
                  <c:v>6568.2664009999999</c:v>
                </c:pt>
                <c:pt idx="22">
                  <c:v>6568.2997432000002</c:v>
                </c:pt>
                <c:pt idx="23">
                  <c:v>6568.3457602999997</c:v>
                </c:pt>
                <c:pt idx="24">
                  <c:v>6568.4038294000002</c:v>
                </c:pt>
                <c:pt idx="25">
                  <c:v>6568.472957</c:v>
                </c:pt>
                <c:pt idx="26">
                  <c:v>6568.5531354000004</c:v>
                </c:pt>
                <c:pt idx="27">
                  <c:v>6568.6442472999997</c:v>
                </c:pt>
                <c:pt idx="28">
                  <c:v>6568.7463057000004</c:v>
                </c:pt>
                <c:pt idx="29">
                  <c:v>6568.8593073000002</c:v>
                </c:pt>
                <c:pt idx="30">
                  <c:v>6568.9831488999998</c:v>
                </c:pt>
                <c:pt idx="31">
                  <c:v>6569.1175796999996</c:v>
                </c:pt>
                <c:pt idx="32">
                  <c:v>6569.2621681000001</c:v>
                </c:pt>
                <c:pt idx="33">
                  <c:v>6569.4164321999997</c:v>
                </c:pt>
                <c:pt idx="34">
                  <c:v>6569.5800933999999</c:v>
                </c:pt>
                <c:pt idx="35">
                  <c:v>6569.7517608999997</c:v>
                </c:pt>
                <c:pt idx="36">
                  <c:v>6569.9302207999999</c:v>
                </c:pt>
                <c:pt idx="37">
                  <c:v>6570.1137423</c:v>
                </c:pt>
                <c:pt idx="38">
                  <c:v>6570.3029428999998</c:v>
                </c:pt>
                <c:pt idx="39">
                  <c:v>6570.4980937999999</c:v>
                </c:pt>
                <c:pt idx="40">
                  <c:v>6570.7001569000004</c:v>
                </c:pt>
                <c:pt idx="41">
                  <c:v>6570.9074503000002</c:v>
                </c:pt>
                <c:pt idx="42">
                  <c:v>6571.1187040000004</c:v>
                </c:pt>
                <c:pt idx="43">
                  <c:v>6571.3318789000004</c:v>
                </c:pt>
                <c:pt idx="44">
                  <c:v>6571.5474787000003</c:v>
                </c:pt>
                <c:pt idx="45">
                  <c:v>6571.7654254999998</c:v>
                </c:pt>
                <c:pt idx="46">
                  <c:v>6571.9864759000002</c:v>
                </c:pt>
                <c:pt idx="47">
                  <c:v>6572.2081509999998</c:v>
                </c:pt>
                <c:pt idx="48">
                  <c:v>6572.4289448</c:v>
                </c:pt>
                <c:pt idx="49">
                  <c:v>6572.6466048000002</c:v>
                </c:pt>
                <c:pt idx="50">
                  <c:v>6572.8633356999999</c:v>
                </c:pt>
                <c:pt idx="51">
                  <c:v>6573.0803415</c:v>
                </c:pt>
                <c:pt idx="52">
                  <c:v>6573.2994875000004</c:v>
                </c:pt>
                <c:pt idx="53">
                  <c:v>6573.5188496000001</c:v>
                </c:pt>
                <c:pt idx="54">
                  <c:v>6573.7371624999996</c:v>
                </c:pt>
                <c:pt idx="55">
                  <c:v>6573.9527786999997</c:v>
                </c:pt>
                <c:pt idx="56">
                  <c:v>6574.1652532999997</c:v>
                </c:pt>
                <c:pt idx="57">
                  <c:v>6574.3738764999998</c:v>
                </c:pt>
                <c:pt idx="58">
                  <c:v>6574.5778922999998</c:v>
                </c:pt>
                <c:pt idx="59">
                  <c:v>6574.7771653</c:v>
                </c:pt>
                <c:pt idx="60">
                  <c:v>6574.9715266000003</c:v>
                </c:pt>
                <c:pt idx="61">
                  <c:v>6575.1610030000002</c:v>
                </c:pt>
                <c:pt idx="62">
                  <c:v>6575.3449388999998</c:v>
                </c:pt>
                <c:pt idx="63">
                  <c:v>6575.5228002000003</c:v>
                </c:pt>
                <c:pt idx="64">
                  <c:v>6575.6939796999995</c:v>
                </c:pt>
                <c:pt idx="65">
                  <c:v>6575.8579877000002</c:v>
                </c:pt>
                <c:pt idx="66">
                  <c:v>6576.0142789000001</c:v>
                </c:pt>
                <c:pt idx="67">
                  <c:v>6576.1622820000002</c:v>
                </c:pt>
                <c:pt idx="68">
                  <c:v>6576.3015640000003</c:v>
                </c:pt>
                <c:pt idx="69">
                  <c:v>6576.4317125999996</c:v>
                </c:pt>
                <c:pt idx="70">
                  <c:v>6576.5523094999999</c:v>
                </c:pt>
                <c:pt idx="71">
                  <c:v>6576.6630777</c:v>
                </c:pt>
                <c:pt idx="72">
                  <c:v>6576.7636529000001</c:v>
                </c:pt>
                <c:pt idx="73">
                  <c:v>6576.8538068999997</c:v>
                </c:pt>
                <c:pt idx="74">
                  <c:v>6576.9325270999998</c:v>
                </c:pt>
                <c:pt idx="75">
                  <c:v>6576.9990574000003</c:v>
                </c:pt>
                <c:pt idx="76">
                  <c:v>6577.0525502</c:v>
                </c:pt>
                <c:pt idx="77">
                  <c:v>6577.0933501</c:v>
                </c:pt>
                <c:pt idx="78">
                  <c:v>6577.1217645999996</c:v>
                </c:pt>
                <c:pt idx="79">
                  <c:v>6577.1382808999997</c:v>
                </c:pt>
                <c:pt idx="80">
                  <c:v>6577.1431799000002</c:v>
                </c:pt>
                <c:pt idx="81">
                  <c:v>6577.1366767</c:v>
                </c:pt>
                <c:pt idx="82">
                  <c:v>6577.1191159</c:v>
                </c:pt>
                <c:pt idx="83">
                  <c:v>6577.0898564999998</c:v>
                </c:pt>
                <c:pt idx="84">
                  <c:v>6577.0487093000002</c:v>
                </c:pt>
                <c:pt idx="85">
                  <c:v>6576.995328</c:v>
                </c:pt>
                <c:pt idx="86">
                  <c:v>6576.9311878999997</c:v>
                </c:pt>
                <c:pt idx="87">
                  <c:v>6576.8572471999996</c:v>
                </c:pt>
                <c:pt idx="88">
                  <c:v>6576.7744976000004</c:v>
                </c:pt>
                <c:pt idx="89">
                  <c:v>6576.6827168</c:v>
                </c:pt>
                <c:pt idx="90">
                  <c:v>6576.5818722000004</c:v>
                </c:pt>
                <c:pt idx="91">
                  <c:v>6576.4720989999996</c:v>
                </c:pt>
                <c:pt idx="92">
                  <c:v>6576.3527164999996</c:v>
                </c:pt>
                <c:pt idx="93">
                  <c:v>6576.2232039</c:v>
                </c:pt>
                <c:pt idx="94">
                  <c:v>6576.0826590999995</c:v>
                </c:pt>
                <c:pt idx="95">
                  <c:v>6575.9322812</c:v>
                </c:pt>
                <c:pt idx="96">
                  <c:v>6575.7730443999999</c:v>
                </c:pt>
                <c:pt idx="97">
                  <c:v>6575.6063818000002</c:v>
                </c:pt>
                <c:pt idx="98">
                  <c:v>6575.4324273000002</c:v>
                </c:pt>
                <c:pt idx="99">
                  <c:v>6575.2515430000003</c:v>
                </c:pt>
                <c:pt idx="100">
                  <c:v>6575.0639553000001</c:v>
                </c:pt>
                <c:pt idx="101">
                  <c:v>6574.8699723</c:v>
                </c:pt>
                <c:pt idx="102">
                  <c:v>6574.6698528999996</c:v>
                </c:pt>
                <c:pt idx="103">
                  <c:v>6574.4637745999999</c:v>
                </c:pt>
                <c:pt idx="104">
                  <c:v>6574.2523846000004</c:v>
                </c:pt>
                <c:pt idx="105">
                  <c:v>6574.0362611999999</c:v>
                </c:pt>
                <c:pt idx="106">
                  <c:v>6573.8160850000004</c:v>
                </c:pt>
                <c:pt idx="107">
                  <c:v>6573.5921200000003</c:v>
                </c:pt>
                <c:pt idx="108">
                  <c:v>6573.3646883000001</c:v>
                </c:pt>
                <c:pt idx="109">
                  <c:v>6573.1341238000005</c:v>
                </c:pt>
                <c:pt idx="110">
                  <c:v>6572.9007009999996</c:v>
                </c:pt>
                <c:pt idx="111">
                  <c:v>6572.6648090999997</c:v>
                </c:pt>
                <c:pt idx="112">
                  <c:v>6572.4267718000001</c:v>
                </c:pt>
                <c:pt idx="113">
                  <c:v>6572.1877139999997</c:v>
                </c:pt>
                <c:pt idx="114">
                  <c:v>6571.9486049999996</c:v>
                </c:pt>
                <c:pt idx="115">
                  <c:v>6571.7105744</c:v>
                </c:pt>
                <c:pt idx="116">
                  <c:v>6571.4738372000002</c:v>
                </c:pt>
                <c:pt idx="117">
                  <c:v>6571.2387392000001</c:v>
                </c:pt>
                <c:pt idx="118">
                  <c:v>6571.0054653999996</c:v>
                </c:pt>
                <c:pt idx="119">
                  <c:v>6570.7746324</c:v>
                </c:pt>
                <c:pt idx="120">
                  <c:v>6570.5467251999999</c:v>
                </c:pt>
                <c:pt idx="121">
                  <c:v>6570.3222168000002</c:v>
                </c:pt>
                <c:pt idx="122">
                  <c:v>6570.1015002000004</c:v>
                </c:pt>
                <c:pt idx="123">
                  <c:v>6569.8849437999997</c:v>
                </c:pt>
                <c:pt idx="124">
                  <c:v>6569.6729875999999</c:v>
                </c:pt>
                <c:pt idx="125">
                  <c:v>6569.4656544999998</c:v>
                </c:pt>
                <c:pt idx="126">
                  <c:v>6569.2630984999996</c:v>
                </c:pt>
                <c:pt idx="127">
                  <c:v>6569.0653014999998</c:v>
                </c:pt>
                <c:pt idx="128">
                  <c:v>6568.8732376999997</c:v>
                </c:pt>
                <c:pt idx="129">
                  <c:v>6568.6876596000002</c:v>
                </c:pt>
                <c:pt idx="130">
                  <c:v>6568.5095590000001</c:v>
                </c:pt>
                <c:pt idx="131">
                  <c:v>6568.3387061000003</c:v>
                </c:pt>
                <c:pt idx="132">
                  <c:v>6568.1751221000004</c:v>
                </c:pt>
                <c:pt idx="133">
                  <c:v>6568.0186660999998</c:v>
                </c:pt>
                <c:pt idx="134">
                  <c:v>6567.8700073</c:v>
                </c:pt>
                <c:pt idx="135">
                  <c:v>6567.7296902999997</c:v>
                </c:pt>
                <c:pt idx="136">
                  <c:v>6567.5982875999998</c:v>
                </c:pt>
                <c:pt idx="137">
                  <c:v>6567.4764114999998</c:v>
                </c:pt>
                <c:pt idx="138">
                  <c:v>6567.3646231000002</c:v>
                </c:pt>
                <c:pt idx="139">
                  <c:v>6567.2634992000003</c:v>
                </c:pt>
                <c:pt idx="140">
                  <c:v>6567.1730943000002</c:v>
                </c:pt>
                <c:pt idx="141">
                  <c:v>6567.0934569999999</c:v>
                </c:pt>
                <c:pt idx="142">
                  <c:v>6567.0245200999998</c:v>
                </c:pt>
                <c:pt idx="143">
                  <c:v>6566.9663049000001</c:v>
                </c:pt>
                <c:pt idx="144">
                  <c:v>6566.9187773000003</c:v>
                </c:pt>
                <c:pt idx="145">
                  <c:v>6566.8818811000001</c:v>
                </c:pt>
                <c:pt idx="146">
                  <c:v>6566.8556678000004</c:v>
                </c:pt>
                <c:pt idx="147">
                  <c:v>6566.8401792000004</c:v>
                </c:pt>
                <c:pt idx="148">
                  <c:v>6566.8354712999999</c:v>
                </c:pt>
                <c:pt idx="149">
                  <c:v>6566.8415832000001</c:v>
                </c:pt>
                <c:pt idx="150">
                  <c:v>6566.8585571000003</c:v>
                </c:pt>
                <c:pt idx="151">
                  <c:v>6566.8864315999999</c:v>
                </c:pt>
                <c:pt idx="152">
                  <c:v>6566.9251837000002</c:v>
                </c:pt>
                <c:pt idx="153">
                  <c:v>6566.9747638999997</c:v>
                </c:pt>
                <c:pt idx="154">
                  <c:v>6567.0350792999998</c:v>
                </c:pt>
                <c:pt idx="155">
                  <c:v>6567.1060236000003</c:v>
                </c:pt>
                <c:pt idx="156">
                  <c:v>6567.1874551999999</c:v>
                </c:pt>
                <c:pt idx="157">
                  <c:v>6567.2792028000003</c:v>
                </c:pt>
                <c:pt idx="158">
                  <c:v>6567.3810494999998</c:v>
                </c:pt>
                <c:pt idx="159">
                  <c:v>6567.4927368999997</c:v>
                </c:pt>
                <c:pt idx="160">
                  <c:v>6567.6139818000001</c:v>
                </c:pt>
                <c:pt idx="161">
                  <c:v>6567.7444188999998</c:v>
                </c:pt>
                <c:pt idx="162">
                  <c:v>6567.8836891000001</c:v>
                </c:pt>
                <c:pt idx="163">
                  <c:v>6568.0314209999997</c:v>
                </c:pt>
                <c:pt idx="164">
                  <c:v>6568.1873126999999</c:v>
                </c:pt>
                <c:pt idx="165">
                  <c:v>6568.3510488000002</c:v>
                </c:pt>
                <c:pt idx="166">
                  <c:v>6568.5222903000003</c:v>
                </c:pt>
                <c:pt idx="167">
                  <c:v>6568.7007784999996</c:v>
                </c:pt>
                <c:pt idx="168">
                  <c:v>6568.8862179999996</c:v>
                </c:pt>
                <c:pt idx="169">
                  <c:v>6569.0783391000004</c:v>
                </c:pt>
                <c:pt idx="170">
                  <c:v>6569.2766181999996</c:v>
                </c:pt>
                <c:pt idx="171">
                  <c:v>6569.4805515999997</c:v>
                </c:pt>
                <c:pt idx="172">
                  <c:v>6569.6895691999998</c:v>
                </c:pt>
                <c:pt idx="173">
                  <c:v>6569.9032752000003</c:v>
                </c:pt>
                <c:pt idx="174">
                  <c:v>6570.1212230000001</c:v>
                </c:pt>
                <c:pt idx="175">
                  <c:v>6570.3429798999996</c:v>
                </c:pt>
                <c:pt idx="176">
                  <c:v>6570.5680173999999</c:v>
                </c:pt>
                <c:pt idx="177">
                  <c:v>6570.7958185999996</c:v>
                </c:pt>
                <c:pt idx="178">
                  <c:v>6571.0258494999998</c:v>
                </c:pt>
                <c:pt idx="179">
                  <c:v>6571.257603</c:v>
                </c:pt>
                <c:pt idx="180">
                  <c:v>6571.4905528999998</c:v>
                </c:pt>
                <c:pt idx="181">
                  <c:v>6571.7241555999999</c:v>
                </c:pt>
                <c:pt idx="182">
                  <c:v>6571.9578699000003</c:v>
                </c:pt>
                <c:pt idx="183">
                  <c:v>6572.1911314999998</c:v>
                </c:pt>
                <c:pt idx="184">
                  <c:v>6572.4233910000003</c:v>
                </c:pt>
                <c:pt idx="185">
                  <c:v>6572.6539653999998</c:v>
                </c:pt>
                <c:pt idx="186">
                  <c:v>6572.8822115000003</c:v>
                </c:pt>
                <c:pt idx="187">
                  <c:v>6573.1074748000001</c:v>
                </c:pt>
                <c:pt idx="188">
                  <c:v>6573.3292792000002</c:v>
                </c:pt>
                <c:pt idx="189">
                  <c:v>6573.5471477999999</c:v>
                </c:pt>
                <c:pt idx="190">
                  <c:v>6573.7606429999996</c:v>
                </c:pt>
                <c:pt idx="191">
                  <c:v>6573.9693196999997</c:v>
                </c:pt>
                <c:pt idx="192">
                  <c:v>6574.1727633999999</c:v>
                </c:pt>
                <c:pt idx="193">
                  <c:v>6574.3705735000003</c:v>
                </c:pt>
                <c:pt idx="194">
                  <c:v>6574.5623506000002</c:v>
                </c:pt>
                <c:pt idx="195">
                  <c:v>6574.7476893000003</c:v>
                </c:pt>
                <c:pt idx="196">
                  <c:v>6574.9262780999998</c:v>
                </c:pt>
                <c:pt idx="197">
                  <c:v>6575.0975072000001</c:v>
                </c:pt>
                <c:pt idx="198">
                  <c:v>6575.2609306000004</c:v>
                </c:pt>
                <c:pt idx="199">
                  <c:v>6575.4157593999998</c:v>
                </c:pt>
                <c:pt idx="200">
                  <c:v>6575.5627573000002</c:v>
                </c:pt>
                <c:pt idx="201">
                  <c:v>6575.7020943999996</c:v>
                </c:pt>
                <c:pt idx="202">
                  <c:v>6575.8345320999997</c:v>
                </c:pt>
                <c:pt idx="203">
                  <c:v>6575.9570615000002</c:v>
                </c:pt>
                <c:pt idx="204">
                  <c:v>6576.0675386000003</c:v>
                </c:pt>
                <c:pt idx="205">
                  <c:v>6576.1629216000001</c:v>
                </c:pt>
                <c:pt idx="206">
                  <c:v>6576.2451589000002</c:v>
                </c:pt>
                <c:pt idx="207">
                  <c:v>6576.3153573</c:v>
                </c:pt>
                <c:pt idx="208">
                  <c:v>6576.3756683000001</c:v>
                </c:pt>
                <c:pt idx="209">
                  <c:v>6576.4241386000003</c:v>
                </c:pt>
                <c:pt idx="210">
                  <c:v>6576.4595923999996</c:v>
                </c:pt>
                <c:pt idx="211">
                  <c:v>6576.4802540999999</c:v>
                </c:pt>
                <c:pt idx="212">
                  <c:v>6576.4866760000004</c:v>
                </c:pt>
                <c:pt idx="213">
                  <c:v>6576.4791432000002</c:v>
                </c:pt>
                <c:pt idx="214">
                  <c:v>6576.4581918000003</c:v>
                </c:pt>
                <c:pt idx="215">
                  <c:v>6576.4243548000004</c:v>
                </c:pt>
                <c:pt idx="216">
                  <c:v>6576.3780915999996</c:v>
                </c:pt>
                <c:pt idx="217">
                  <c:v>6576.3200516999996</c:v>
                </c:pt>
                <c:pt idx="218">
                  <c:v>6576.2493033000001</c:v>
                </c:pt>
                <c:pt idx="219">
                  <c:v>6576.1652829000004</c:v>
                </c:pt>
                <c:pt idx="220">
                  <c:v>6576.0672140999995</c:v>
                </c:pt>
                <c:pt idx="221">
                  <c:v>6575.9559759000003</c:v>
                </c:pt>
                <c:pt idx="222">
                  <c:v>6575.8322862000005</c:v>
                </c:pt>
                <c:pt idx="223">
                  <c:v>6575.6970234999999</c:v>
                </c:pt>
                <c:pt idx="224">
                  <c:v>6575.5510151999997</c:v>
                </c:pt>
                <c:pt idx="225">
                  <c:v>6575.3950943999998</c:v>
                </c:pt>
                <c:pt idx="226">
                  <c:v>6575.2302036999999</c:v>
                </c:pt>
                <c:pt idx="227">
                  <c:v>6575.0562944000003</c:v>
                </c:pt>
                <c:pt idx="228">
                  <c:v>6574.8733910999999</c:v>
                </c:pt>
                <c:pt idx="229">
                  <c:v>6574.6812916999997</c:v>
                </c:pt>
                <c:pt idx="230">
                  <c:v>6574.4803935999998</c:v>
                </c:pt>
                <c:pt idx="231">
                  <c:v>6574.2709771999998</c:v>
                </c:pt>
                <c:pt idx="232">
                  <c:v>6574.0533801000001</c:v>
                </c:pt>
                <c:pt idx="233">
                  <c:v>6573.8278969000003</c:v>
                </c:pt>
                <c:pt idx="234">
                  <c:v>6573.5948422000001</c:v>
                </c:pt>
                <c:pt idx="235">
                  <c:v>6573.3545733000001</c:v>
                </c:pt>
                <c:pt idx="236">
                  <c:v>6573.1072849000002</c:v>
                </c:pt>
                <c:pt idx="237">
                  <c:v>6572.8532591000003</c:v>
                </c:pt>
                <c:pt idx="238">
                  <c:v>6572.5927995000002</c:v>
                </c:pt>
                <c:pt idx="239">
                  <c:v>6572.3264362</c:v>
                </c:pt>
                <c:pt idx="240">
                  <c:v>6572.0547119000003</c:v>
                </c:pt>
                <c:pt idx="241">
                  <c:v>6571.7781948000002</c:v>
                </c:pt>
                <c:pt idx="242">
                  <c:v>6571.4975255999998</c:v>
                </c:pt>
                <c:pt idx="243">
                  <c:v>6571.2133307000004</c:v>
                </c:pt>
                <c:pt idx="244">
                  <c:v>6570.9262533000001</c:v>
                </c:pt>
                <c:pt idx="245">
                  <c:v>6570.6367620999999</c:v>
                </c:pt>
                <c:pt idx="246">
                  <c:v>6570.345343</c:v>
                </c:pt>
                <c:pt idx="247">
                  <c:v>6570.0524781000004</c:v>
                </c:pt>
                <c:pt idx="248">
                  <c:v>6569.7586284999998</c:v>
                </c:pt>
                <c:pt idx="249">
                  <c:v>6569.4642756000003</c:v>
                </c:pt>
                <c:pt idx="250">
                  <c:v>6569.1698772999998</c:v>
                </c:pt>
                <c:pt idx="251">
                  <c:v>6568.8761089999998</c:v>
                </c:pt>
                <c:pt idx="252">
                  <c:v>6568.5836140000001</c:v>
                </c:pt>
                <c:pt idx="253">
                  <c:v>6568.2931103999999</c:v>
                </c:pt>
                <c:pt idx="254">
                  <c:v>6568.0050653999997</c:v>
                </c:pt>
                <c:pt idx="255">
                  <c:v>6567.7200414999998</c:v>
                </c:pt>
                <c:pt idx="256">
                  <c:v>6567.4385622</c:v>
                </c:pt>
                <c:pt idx="257">
                  <c:v>6567.1614907000003</c:v>
                </c:pt>
                <c:pt idx="258">
                  <c:v>6566.8896221000005</c:v>
                </c:pt>
                <c:pt idx="259">
                  <c:v>6566.6238020999999</c:v>
                </c:pt>
                <c:pt idx="260">
                  <c:v>6566.3645512000003</c:v>
                </c:pt>
                <c:pt idx="261">
                  <c:v>6566.1123958999997</c:v>
                </c:pt>
                <c:pt idx="262">
                  <c:v>6565.8676728</c:v>
                </c:pt>
                <c:pt idx="263">
                  <c:v>6565.6312048</c:v>
                </c:pt>
                <c:pt idx="264">
                  <c:v>6565.4036631999998</c:v>
                </c:pt>
                <c:pt idx="265">
                  <c:v>6565.1860071000001</c:v>
                </c:pt>
                <c:pt idx="266">
                  <c:v>6564.9777578000003</c:v>
                </c:pt>
                <c:pt idx="267">
                  <c:v>6564.7786929000004</c:v>
                </c:pt>
                <c:pt idx="268">
                  <c:v>6564.5880537000003</c:v>
                </c:pt>
                <c:pt idx="269">
                  <c:v>6564.4073791999999</c:v>
                </c:pt>
                <c:pt idx="270">
                  <c:v>6564.2377554000004</c:v>
                </c:pt>
                <c:pt idx="271">
                  <c:v>6564.0808483999999</c:v>
                </c:pt>
                <c:pt idx="272">
                  <c:v>6563.9358077999996</c:v>
                </c:pt>
                <c:pt idx="273">
                  <c:v>6563.8022569000004</c:v>
                </c:pt>
                <c:pt idx="274">
                  <c:v>6563.6792951999996</c:v>
                </c:pt>
                <c:pt idx="275">
                  <c:v>6563.5680038</c:v>
                </c:pt>
                <c:pt idx="276">
                  <c:v>6563.4689884999998</c:v>
                </c:pt>
                <c:pt idx="277">
                  <c:v>6563.3830674999999</c:v>
                </c:pt>
                <c:pt idx="278">
                  <c:v>6563.3099046999996</c:v>
                </c:pt>
                <c:pt idx="279">
                  <c:v>6563.2493439</c:v>
                </c:pt>
                <c:pt idx="280">
                  <c:v>6563.2011505</c:v>
                </c:pt>
                <c:pt idx="281">
                  <c:v>6563.1650925000004</c:v>
                </c:pt>
                <c:pt idx="282">
                  <c:v>6563.1408941999998</c:v>
                </c:pt>
                <c:pt idx="283">
                  <c:v>6563.1282088999997</c:v>
                </c:pt>
                <c:pt idx="284">
                  <c:v>6563.1270907999997</c:v>
                </c:pt>
                <c:pt idx="285">
                  <c:v>6563.1375907000001</c:v>
                </c:pt>
                <c:pt idx="286">
                  <c:v>6563.1598891000003</c:v>
                </c:pt>
                <c:pt idx="287">
                  <c:v>6563.1939630999996</c:v>
                </c:pt>
                <c:pt idx="288">
                  <c:v>6563.2398466000004</c:v>
                </c:pt>
                <c:pt idx="289">
                  <c:v>6563.2972436</c:v>
                </c:pt>
                <c:pt idx="290">
                  <c:v>6563.3668159999997</c:v>
                </c:pt>
                <c:pt idx="291">
                  <c:v>6563.4487161999996</c:v>
                </c:pt>
                <c:pt idx="292">
                  <c:v>6563.5434622000002</c:v>
                </c:pt>
                <c:pt idx="293">
                  <c:v>6563.6486462000003</c:v>
                </c:pt>
                <c:pt idx="294">
                  <c:v>6563.7624944999998</c:v>
                </c:pt>
                <c:pt idx="295">
                  <c:v>6563.8829128999996</c:v>
                </c:pt>
                <c:pt idx="296">
                  <c:v>6564.0102446000001</c:v>
                </c:pt>
                <c:pt idx="297">
                  <c:v>6564.1446126000001</c:v>
                </c:pt>
                <c:pt idx="298">
                  <c:v>6564.2860282000001</c:v>
                </c:pt>
                <c:pt idx="299">
                  <c:v>6564.4359652000003</c:v>
                </c:pt>
                <c:pt idx="300">
                  <c:v>6564.5955055000004</c:v>
                </c:pt>
                <c:pt idx="301">
                  <c:v>6564.7664636999998</c:v>
                </c:pt>
                <c:pt idx="302">
                  <c:v>6564.9461325000002</c:v>
                </c:pt>
                <c:pt idx="303">
                  <c:v>6565.1324887999999</c:v>
                </c:pt>
                <c:pt idx="304">
                  <c:v>6565.3224379000003</c:v>
                </c:pt>
                <c:pt idx="305">
                  <c:v>6565.5168777999997</c:v>
                </c:pt>
                <c:pt idx="306">
                  <c:v>6565.7158320999997</c:v>
                </c:pt>
                <c:pt idx="307">
                  <c:v>6565.9199597999996</c:v>
                </c:pt>
                <c:pt idx="308">
                  <c:v>6566.1274194999996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39904"/>
        <c:axId val="90538368"/>
      </c:scatterChart>
      <c:valAx>
        <c:axId val="90539904"/>
        <c:scaling>
          <c:orientation val="minMax"/>
          <c:max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90538368"/>
        <c:crosses val="autoZero"/>
        <c:crossBetween val="midCat"/>
      </c:valAx>
      <c:valAx>
        <c:axId val="90538368"/>
        <c:scaling>
          <c:orientation val="minMax"/>
          <c:max val="6600"/>
          <c:min val="6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53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Sheet1!$G$1:$G$2</c:f>
              <c:strCache>
                <c:ptCount val="1"/>
                <c:pt idx="0">
                  <c:v>Inclination (deg) -----------------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3.2064910155461333E-2"/>
                  <c:y val="0.13808177865455804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Sheet1!$P$3:$P$311</c:f>
              <c:numCache>
                <c:formatCode>@</c:formatCode>
                <c:ptCount val="309"/>
                <c:pt idx="0" formatCode="General">
                  <c:v>0</c:v>
                </c:pt>
                <c:pt idx="1">
                  <c:v>2.3148148148155467E-4</c:v>
                </c:pt>
                <c:pt idx="2">
                  <c:v>4.6296296296299833E-4</c:v>
                </c:pt>
                <c:pt idx="3">
                  <c:v>6.9444444444444198E-4</c:v>
                </c:pt>
                <c:pt idx="4">
                  <c:v>9.2592592592588563E-4</c:v>
                </c:pt>
                <c:pt idx="5">
                  <c:v>1.1574074074074403E-3</c:v>
                </c:pt>
                <c:pt idx="6">
                  <c:v>1.388888888888884E-3</c:v>
                </c:pt>
                <c:pt idx="7">
                  <c:v>1.6203703703704386E-3</c:v>
                </c:pt>
                <c:pt idx="8">
                  <c:v>1.8518518518518823E-3</c:v>
                </c:pt>
                <c:pt idx="9">
                  <c:v>2.0833333333333259E-3</c:v>
                </c:pt>
                <c:pt idx="10">
                  <c:v>2.3148148148147696E-3</c:v>
                </c:pt>
                <c:pt idx="11">
                  <c:v>2.5462962962963243E-3</c:v>
                </c:pt>
                <c:pt idx="12">
                  <c:v>2.7777777777777679E-3</c:v>
                </c:pt>
                <c:pt idx="13">
                  <c:v>3.0092592592593226E-3</c:v>
                </c:pt>
                <c:pt idx="14">
                  <c:v>3.2407407407407662E-3</c:v>
                </c:pt>
                <c:pt idx="15">
                  <c:v>3.4722222222222099E-3</c:v>
                </c:pt>
                <c:pt idx="16">
                  <c:v>3.7037037037036535E-3</c:v>
                </c:pt>
                <c:pt idx="17">
                  <c:v>3.9351851851852082E-3</c:v>
                </c:pt>
                <c:pt idx="18">
                  <c:v>4.1666666666666519E-3</c:v>
                </c:pt>
                <c:pt idx="19">
                  <c:v>4.3981481481482065E-3</c:v>
                </c:pt>
                <c:pt idx="20">
                  <c:v>4.6296296296296502E-3</c:v>
                </c:pt>
                <c:pt idx="21">
                  <c:v>4.8611111111110938E-3</c:v>
                </c:pt>
                <c:pt idx="22">
                  <c:v>5.0925925925925375E-3</c:v>
                </c:pt>
                <c:pt idx="23">
                  <c:v>5.3240740740740922E-3</c:v>
                </c:pt>
                <c:pt idx="24">
                  <c:v>5.5555555555555358E-3</c:v>
                </c:pt>
                <c:pt idx="25">
                  <c:v>5.7870370370370905E-3</c:v>
                </c:pt>
                <c:pt idx="26">
                  <c:v>6.0185185185185341E-3</c:v>
                </c:pt>
                <c:pt idx="27">
                  <c:v>6.2499999999999778E-3</c:v>
                </c:pt>
                <c:pt idx="28">
                  <c:v>6.4814814814814214E-3</c:v>
                </c:pt>
                <c:pt idx="29">
                  <c:v>6.7129629629629761E-3</c:v>
                </c:pt>
                <c:pt idx="30">
                  <c:v>6.9444444444444198E-3</c:v>
                </c:pt>
                <c:pt idx="31">
                  <c:v>7.1759259259259744E-3</c:v>
                </c:pt>
                <c:pt idx="32">
                  <c:v>7.4074074074074181E-3</c:v>
                </c:pt>
                <c:pt idx="33">
                  <c:v>7.6388888888888618E-3</c:v>
                </c:pt>
                <c:pt idx="34">
                  <c:v>7.8703703703703054E-3</c:v>
                </c:pt>
                <c:pt idx="35">
                  <c:v>8.1018518518518601E-3</c:v>
                </c:pt>
                <c:pt idx="36">
                  <c:v>8.3333333333333037E-3</c:v>
                </c:pt>
                <c:pt idx="37">
                  <c:v>8.5648148148148584E-3</c:v>
                </c:pt>
                <c:pt idx="38">
                  <c:v>8.7962962962963021E-3</c:v>
                </c:pt>
                <c:pt idx="39">
                  <c:v>9.0277777777777457E-3</c:v>
                </c:pt>
                <c:pt idx="40">
                  <c:v>9.2592592592591894E-3</c:v>
                </c:pt>
                <c:pt idx="41">
                  <c:v>9.490740740740744E-3</c:v>
                </c:pt>
                <c:pt idx="42">
                  <c:v>9.7222222222221877E-3</c:v>
                </c:pt>
                <c:pt idx="43">
                  <c:v>9.9537037037037424E-3</c:v>
                </c:pt>
                <c:pt idx="44">
                  <c:v>1.0185185185185186E-2</c:v>
                </c:pt>
                <c:pt idx="45">
                  <c:v>1.041666666666663E-2</c:v>
                </c:pt>
                <c:pt idx="46">
                  <c:v>1.0648148148148184E-2</c:v>
                </c:pt>
                <c:pt idx="47">
                  <c:v>1.0879629629629628E-2</c:v>
                </c:pt>
                <c:pt idx="48">
                  <c:v>1.1111111111111183E-2</c:v>
                </c:pt>
                <c:pt idx="49">
                  <c:v>1.1342592592592626E-2</c:v>
                </c:pt>
                <c:pt idx="50">
                  <c:v>1.157407407407407E-2</c:v>
                </c:pt>
                <c:pt idx="51">
                  <c:v>1.1805555555555514E-2</c:v>
                </c:pt>
                <c:pt idx="52">
                  <c:v>1.2037037037037068E-2</c:v>
                </c:pt>
                <c:pt idx="53">
                  <c:v>1.2268518518518512E-2</c:v>
                </c:pt>
                <c:pt idx="54">
                  <c:v>1.2500000000000067E-2</c:v>
                </c:pt>
                <c:pt idx="55">
                  <c:v>1.273148148148151E-2</c:v>
                </c:pt>
                <c:pt idx="56">
                  <c:v>1.2962962962962954E-2</c:v>
                </c:pt>
                <c:pt idx="57">
                  <c:v>1.3194444444444398E-2</c:v>
                </c:pt>
                <c:pt idx="58">
                  <c:v>1.3425925925925952E-2</c:v>
                </c:pt>
                <c:pt idx="59">
                  <c:v>1.3657407407407396E-2</c:v>
                </c:pt>
                <c:pt idx="60">
                  <c:v>1.3888888888888951E-2</c:v>
                </c:pt>
                <c:pt idx="61">
                  <c:v>1.4120370370370394E-2</c:v>
                </c:pt>
                <c:pt idx="62">
                  <c:v>1.4351851851851838E-2</c:v>
                </c:pt>
                <c:pt idx="63">
                  <c:v>1.4583333333333282E-2</c:v>
                </c:pt>
                <c:pt idx="64">
                  <c:v>1.4814814814814836E-2</c:v>
                </c:pt>
                <c:pt idx="65">
                  <c:v>1.504629629629628E-2</c:v>
                </c:pt>
                <c:pt idx="66">
                  <c:v>1.5277777777777835E-2</c:v>
                </c:pt>
                <c:pt idx="67">
                  <c:v>1.5509259259259278E-2</c:v>
                </c:pt>
                <c:pt idx="68">
                  <c:v>1.5740740740740722E-2</c:v>
                </c:pt>
                <c:pt idx="69">
                  <c:v>1.5972222222222165E-2</c:v>
                </c:pt>
                <c:pt idx="70">
                  <c:v>1.620370370370372E-2</c:v>
                </c:pt>
                <c:pt idx="71">
                  <c:v>1.6435185185185164E-2</c:v>
                </c:pt>
                <c:pt idx="72">
                  <c:v>1.6666666666666718E-2</c:v>
                </c:pt>
                <c:pt idx="73">
                  <c:v>1.6898148148148162E-2</c:v>
                </c:pt>
                <c:pt idx="74">
                  <c:v>1.7129629629629606E-2</c:v>
                </c:pt>
                <c:pt idx="75">
                  <c:v>1.7361111111111049E-2</c:v>
                </c:pt>
                <c:pt idx="76">
                  <c:v>1.7592592592592604E-2</c:v>
                </c:pt>
                <c:pt idx="77">
                  <c:v>1.7824074074074048E-2</c:v>
                </c:pt>
                <c:pt idx="78">
                  <c:v>1.8055555555555602E-2</c:v>
                </c:pt>
                <c:pt idx="79">
                  <c:v>1.8287037037037046E-2</c:v>
                </c:pt>
                <c:pt idx="80">
                  <c:v>1.851851851851849E-2</c:v>
                </c:pt>
                <c:pt idx="81">
                  <c:v>1.8749999999999933E-2</c:v>
                </c:pt>
                <c:pt idx="82">
                  <c:v>1.8981481481481488E-2</c:v>
                </c:pt>
                <c:pt idx="83">
                  <c:v>1.9212962962962932E-2</c:v>
                </c:pt>
                <c:pt idx="84">
                  <c:v>1.9444444444444486E-2</c:v>
                </c:pt>
                <c:pt idx="85">
                  <c:v>1.967592592592593E-2</c:v>
                </c:pt>
                <c:pt idx="86">
                  <c:v>1.9907407407407374E-2</c:v>
                </c:pt>
                <c:pt idx="87">
                  <c:v>2.0138888888888817E-2</c:v>
                </c:pt>
                <c:pt idx="88">
                  <c:v>2.0370370370370372E-2</c:v>
                </c:pt>
                <c:pt idx="89">
                  <c:v>2.0601851851851816E-2</c:v>
                </c:pt>
                <c:pt idx="90">
                  <c:v>2.083333333333337E-2</c:v>
                </c:pt>
                <c:pt idx="91">
                  <c:v>2.1064814814814814E-2</c:v>
                </c:pt>
                <c:pt idx="92">
                  <c:v>2.1296296296296258E-2</c:v>
                </c:pt>
                <c:pt idx="93">
                  <c:v>2.1527777777777812E-2</c:v>
                </c:pt>
                <c:pt idx="94">
                  <c:v>2.1759259259259256E-2</c:v>
                </c:pt>
                <c:pt idx="95">
                  <c:v>2.1990740740740811E-2</c:v>
                </c:pt>
                <c:pt idx="96">
                  <c:v>2.2222222222222254E-2</c:v>
                </c:pt>
                <c:pt idx="97">
                  <c:v>2.2453703703703698E-2</c:v>
                </c:pt>
                <c:pt idx="98">
                  <c:v>2.2685185185185142E-2</c:v>
                </c:pt>
                <c:pt idx="99">
                  <c:v>2.2916666666666696E-2</c:v>
                </c:pt>
                <c:pt idx="100">
                  <c:v>2.314814814814814E-2</c:v>
                </c:pt>
                <c:pt idx="101">
                  <c:v>2.3379629629629695E-2</c:v>
                </c:pt>
                <c:pt idx="102">
                  <c:v>2.3611111111111138E-2</c:v>
                </c:pt>
                <c:pt idx="103">
                  <c:v>2.3842592592592582E-2</c:v>
                </c:pt>
                <c:pt idx="104">
                  <c:v>2.4074074074074026E-2</c:v>
                </c:pt>
                <c:pt idx="105">
                  <c:v>2.430555555555558E-2</c:v>
                </c:pt>
                <c:pt idx="106">
                  <c:v>2.4537037037037024E-2</c:v>
                </c:pt>
                <c:pt idx="107">
                  <c:v>2.4768518518518579E-2</c:v>
                </c:pt>
                <c:pt idx="108">
                  <c:v>2.5000000000000022E-2</c:v>
                </c:pt>
                <c:pt idx="109">
                  <c:v>2.5231481481481466E-2</c:v>
                </c:pt>
                <c:pt idx="110">
                  <c:v>2.546296296296291E-2</c:v>
                </c:pt>
                <c:pt idx="111">
                  <c:v>2.5694444444444464E-2</c:v>
                </c:pt>
                <c:pt idx="112">
                  <c:v>2.5925925925925908E-2</c:v>
                </c:pt>
                <c:pt idx="113">
                  <c:v>2.6157407407407463E-2</c:v>
                </c:pt>
                <c:pt idx="114">
                  <c:v>2.6388888888888906E-2</c:v>
                </c:pt>
                <c:pt idx="115">
                  <c:v>2.662037037037035E-2</c:v>
                </c:pt>
                <c:pt idx="116">
                  <c:v>2.6851851851851793E-2</c:v>
                </c:pt>
                <c:pt idx="117">
                  <c:v>2.7083333333333348E-2</c:v>
                </c:pt>
                <c:pt idx="118">
                  <c:v>2.7314814814814792E-2</c:v>
                </c:pt>
                <c:pt idx="119">
                  <c:v>2.7546296296296346E-2</c:v>
                </c:pt>
                <c:pt idx="120">
                  <c:v>2.777777777777779E-2</c:v>
                </c:pt>
                <c:pt idx="121">
                  <c:v>2.8009259259259234E-2</c:v>
                </c:pt>
                <c:pt idx="122">
                  <c:v>2.8240740740740677E-2</c:v>
                </c:pt>
                <c:pt idx="123">
                  <c:v>2.8472222222222232E-2</c:v>
                </c:pt>
                <c:pt idx="124">
                  <c:v>2.8703703703703676E-2</c:v>
                </c:pt>
                <c:pt idx="125">
                  <c:v>2.893518518518523E-2</c:v>
                </c:pt>
                <c:pt idx="126">
                  <c:v>2.9166666666666674E-2</c:v>
                </c:pt>
                <c:pt idx="127">
                  <c:v>2.9398148148148118E-2</c:v>
                </c:pt>
                <c:pt idx="128">
                  <c:v>2.9629629629629561E-2</c:v>
                </c:pt>
                <c:pt idx="129">
                  <c:v>2.9861111111111116E-2</c:v>
                </c:pt>
                <c:pt idx="130">
                  <c:v>3.009259259259256E-2</c:v>
                </c:pt>
                <c:pt idx="131">
                  <c:v>3.0324074074074114E-2</c:v>
                </c:pt>
                <c:pt idx="132">
                  <c:v>3.0555555555555558E-2</c:v>
                </c:pt>
                <c:pt idx="133">
                  <c:v>3.0787037037037002E-2</c:v>
                </c:pt>
                <c:pt idx="134">
                  <c:v>3.1018518518518445E-2</c:v>
                </c:pt>
                <c:pt idx="135">
                  <c:v>3.125E-2</c:v>
                </c:pt>
                <c:pt idx="136">
                  <c:v>3.1481481481481555E-2</c:v>
                </c:pt>
                <c:pt idx="137">
                  <c:v>3.1712962962962998E-2</c:v>
                </c:pt>
                <c:pt idx="138">
                  <c:v>3.1944444444444442E-2</c:v>
                </c:pt>
                <c:pt idx="139">
                  <c:v>3.2175925925925886E-2</c:v>
                </c:pt>
                <c:pt idx="140">
                  <c:v>3.240740740740744E-2</c:v>
                </c:pt>
                <c:pt idx="141">
                  <c:v>3.2638888888888884E-2</c:v>
                </c:pt>
                <c:pt idx="142">
                  <c:v>3.2870370370370439E-2</c:v>
                </c:pt>
                <c:pt idx="143">
                  <c:v>3.3101851851851882E-2</c:v>
                </c:pt>
                <c:pt idx="144">
                  <c:v>3.3333333333333326E-2</c:v>
                </c:pt>
                <c:pt idx="145">
                  <c:v>3.356481481481477E-2</c:v>
                </c:pt>
                <c:pt idx="146">
                  <c:v>3.3796296296296324E-2</c:v>
                </c:pt>
                <c:pt idx="147">
                  <c:v>3.4027777777777768E-2</c:v>
                </c:pt>
                <c:pt idx="148">
                  <c:v>3.4259259259259323E-2</c:v>
                </c:pt>
                <c:pt idx="149">
                  <c:v>3.4490740740740766E-2</c:v>
                </c:pt>
                <c:pt idx="150">
                  <c:v>3.472222222222221E-2</c:v>
                </c:pt>
                <c:pt idx="151">
                  <c:v>3.4953703703703654E-2</c:v>
                </c:pt>
                <c:pt idx="152">
                  <c:v>3.5185185185185208E-2</c:v>
                </c:pt>
                <c:pt idx="153">
                  <c:v>3.5416666666666652E-2</c:v>
                </c:pt>
                <c:pt idx="154">
                  <c:v>3.5648148148148207E-2</c:v>
                </c:pt>
                <c:pt idx="155">
                  <c:v>3.587962962962965E-2</c:v>
                </c:pt>
                <c:pt idx="156">
                  <c:v>3.6111111111111094E-2</c:v>
                </c:pt>
                <c:pt idx="157">
                  <c:v>3.6342592592592537E-2</c:v>
                </c:pt>
                <c:pt idx="158">
                  <c:v>3.6574074074074092E-2</c:v>
                </c:pt>
                <c:pt idx="159">
                  <c:v>3.6805555555555536E-2</c:v>
                </c:pt>
                <c:pt idx="160">
                  <c:v>3.703703703703709E-2</c:v>
                </c:pt>
                <c:pt idx="161">
                  <c:v>3.7268518518518534E-2</c:v>
                </c:pt>
                <c:pt idx="162">
                  <c:v>3.7499999999999978E-2</c:v>
                </c:pt>
                <c:pt idx="163">
                  <c:v>3.7731481481481421E-2</c:v>
                </c:pt>
                <c:pt idx="164">
                  <c:v>3.7962962962962976E-2</c:v>
                </c:pt>
                <c:pt idx="165">
                  <c:v>3.819444444444442E-2</c:v>
                </c:pt>
                <c:pt idx="166">
                  <c:v>3.8425925925925974E-2</c:v>
                </c:pt>
                <c:pt idx="167">
                  <c:v>3.8657407407407418E-2</c:v>
                </c:pt>
                <c:pt idx="168">
                  <c:v>3.8888888888888862E-2</c:v>
                </c:pt>
                <c:pt idx="169">
                  <c:v>3.9120370370370305E-2</c:v>
                </c:pt>
                <c:pt idx="170">
                  <c:v>3.935185185185186E-2</c:v>
                </c:pt>
                <c:pt idx="171">
                  <c:v>3.9583333333333304E-2</c:v>
                </c:pt>
                <c:pt idx="172">
                  <c:v>3.9814814814814858E-2</c:v>
                </c:pt>
                <c:pt idx="173">
                  <c:v>4.0046296296296302E-2</c:v>
                </c:pt>
                <c:pt idx="174">
                  <c:v>4.0277777777777746E-2</c:v>
                </c:pt>
                <c:pt idx="175">
                  <c:v>4.0509259259259189E-2</c:v>
                </c:pt>
                <c:pt idx="176">
                  <c:v>4.0740740740740744E-2</c:v>
                </c:pt>
                <c:pt idx="177">
                  <c:v>4.0972222222222188E-2</c:v>
                </c:pt>
                <c:pt idx="178">
                  <c:v>4.1203703703703742E-2</c:v>
                </c:pt>
                <c:pt idx="179">
                  <c:v>4.1435185185185186E-2</c:v>
                </c:pt>
                <c:pt idx="180">
                  <c:v>4.166666666666663E-2</c:v>
                </c:pt>
                <c:pt idx="181">
                  <c:v>4.1898148148148184E-2</c:v>
                </c:pt>
                <c:pt idx="182">
                  <c:v>4.2129629629629628E-2</c:v>
                </c:pt>
                <c:pt idx="183">
                  <c:v>4.2361111111111183E-2</c:v>
                </c:pt>
                <c:pt idx="184">
                  <c:v>4.2592592592592626E-2</c:v>
                </c:pt>
                <c:pt idx="185">
                  <c:v>4.282407407407407E-2</c:v>
                </c:pt>
                <c:pt idx="186">
                  <c:v>4.3055555555555514E-2</c:v>
                </c:pt>
                <c:pt idx="187">
                  <c:v>4.3287037037037068E-2</c:v>
                </c:pt>
                <c:pt idx="188">
                  <c:v>4.3518518518518512E-2</c:v>
                </c:pt>
                <c:pt idx="189">
                  <c:v>4.3750000000000067E-2</c:v>
                </c:pt>
                <c:pt idx="190">
                  <c:v>4.398148148148151E-2</c:v>
                </c:pt>
                <c:pt idx="191">
                  <c:v>4.4212962962962954E-2</c:v>
                </c:pt>
                <c:pt idx="192">
                  <c:v>4.4444444444444398E-2</c:v>
                </c:pt>
                <c:pt idx="193">
                  <c:v>4.4675925925925952E-2</c:v>
                </c:pt>
                <c:pt idx="194">
                  <c:v>4.4907407407407396E-2</c:v>
                </c:pt>
                <c:pt idx="195">
                  <c:v>4.5138888888888951E-2</c:v>
                </c:pt>
                <c:pt idx="196">
                  <c:v>4.5370370370370394E-2</c:v>
                </c:pt>
                <c:pt idx="197">
                  <c:v>4.5601851851851838E-2</c:v>
                </c:pt>
                <c:pt idx="198">
                  <c:v>4.5833333333333282E-2</c:v>
                </c:pt>
                <c:pt idx="199">
                  <c:v>4.6064814814814836E-2</c:v>
                </c:pt>
                <c:pt idx="200">
                  <c:v>4.629629629629628E-2</c:v>
                </c:pt>
                <c:pt idx="201">
                  <c:v>4.6527777777777835E-2</c:v>
                </c:pt>
                <c:pt idx="202">
                  <c:v>4.6759259259259278E-2</c:v>
                </c:pt>
                <c:pt idx="203">
                  <c:v>4.6990740740740722E-2</c:v>
                </c:pt>
                <c:pt idx="204">
                  <c:v>4.7222222222222165E-2</c:v>
                </c:pt>
                <c:pt idx="205">
                  <c:v>4.745370370370372E-2</c:v>
                </c:pt>
                <c:pt idx="206">
                  <c:v>4.7685185185185164E-2</c:v>
                </c:pt>
                <c:pt idx="207">
                  <c:v>4.7916666666666718E-2</c:v>
                </c:pt>
                <c:pt idx="208">
                  <c:v>4.8148148148148162E-2</c:v>
                </c:pt>
                <c:pt idx="209">
                  <c:v>4.8379629629629606E-2</c:v>
                </c:pt>
                <c:pt idx="210">
                  <c:v>4.8611111111111049E-2</c:v>
                </c:pt>
                <c:pt idx="211">
                  <c:v>4.8842592592592604E-2</c:v>
                </c:pt>
                <c:pt idx="212">
                  <c:v>4.9074074074074048E-2</c:v>
                </c:pt>
                <c:pt idx="213">
                  <c:v>4.9305555555555602E-2</c:v>
                </c:pt>
                <c:pt idx="214">
                  <c:v>4.9537037037037046E-2</c:v>
                </c:pt>
                <c:pt idx="215">
                  <c:v>4.976851851851849E-2</c:v>
                </c:pt>
                <c:pt idx="216">
                  <c:v>4.9999999999999933E-2</c:v>
                </c:pt>
                <c:pt idx="217">
                  <c:v>5.0231481481481488E-2</c:v>
                </c:pt>
                <c:pt idx="218">
                  <c:v>5.0462962962962932E-2</c:v>
                </c:pt>
                <c:pt idx="219">
                  <c:v>5.0694444444444486E-2</c:v>
                </c:pt>
                <c:pt idx="220">
                  <c:v>5.092592592592593E-2</c:v>
                </c:pt>
                <c:pt idx="221">
                  <c:v>5.1157407407407374E-2</c:v>
                </c:pt>
                <c:pt idx="222">
                  <c:v>5.1388888888888817E-2</c:v>
                </c:pt>
                <c:pt idx="223">
                  <c:v>5.1620370370370372E-2</c:v>
                </c:pt>
                <c:pt idx="224">
                  <c:v>5.1851851851851816E-2</c:v>
                </c:pt>
                <c:pt idx="225">
                  <c:v>5.208333333333337E-2</c:v>
                </c:pt>
                <c:pt idx="226">
                  <c:v>5.2314814814814814E-2</c:v>
                </c:pt>
                <c:pt idx="227">
                  <c:v>5.2546296296296258E-2</c:v>
                </c:pt>
                <c:pt idx="228">
                  <c:v>5.2777777777777812E-2</c:v>
                </c:pt>
                <c:pt idx="229">
                  <c:v>5.3009259259259256E-2</c:v>
                </c:pt>
                <c:pt idx="230">
                  <c:v>5.3240740740740811E-2</c:v>
                </c:pt>
                <c:pt idx="231">
                  <c:v>5.3472222222222254E-2</c:v>
                </c:pt>
                <c:pt idx="232">
                  <c:v>5.3703703703703698E-2</c:v>
                </c:pt>
                <c:pt idx="233">
                  <c:v>5.3935185185185142E-2</c:v>
                </c:pt>
                <c:pt idx="234">
                  <c:v>5.4166666666666696E-2</c:v>
                </c:pt>
                <c:pt idx="235">
                  <c:v>5.439814814814814E-2</c:v>
                </c:pt>
                <c:pt idx="236">
                  <c:v>5.4629629629629695E-2</c:v>
                </c:pt>
                <c:pt idx="237">
                  <c:v>5.4861111111111138E-2</c:v>
                </c:pt>
                <c:pt idx="238">
                  <c:v>5.5092592592592582E-2</c:v>
                </c:pt>
                <c:pt idx="239">
                  <c:v>5.5324074074074026E-2</c:v>
                </c:pt>
                <c:pt idx="240">
                  <c:v>5.555555555555558E-2</c:v>
                </c:pt>
                <c:pt idx="241">
                  <c:v>5.5787037037037024E-2</c:v>
                </c:pt>
                <c:pt idx="242">
                  <c:v>5.6018518518518579E-2</c:v>
                </c:pt>
                <c:pt idx="243">
                  <c:v>5.6250000000000022E-2</c:v>
                </c:pt>
                <c:pt idx="244">
                  <c:v>5.6481481481481466E-2</c:v>
                </c:pt>
                <c:pt idx="245">
                  <c:v>5.671296296296291E-2</c:v>
                </c:pt>
                <c:pt idx="246">
                  <c:v>5.6944444444444464E-2</c:v>
                </c:pt>
                <c:pt idx="247">
                  <c:v>5.7175925925925908E-2</c:v>
                </c:pt>
                <c:pt idx="248">
                  <c:v>5.7407407407407463E-2</c:v>
                </c:pt>
                <c:pt idx="249">
                  <c:v>5.7638888888888906E-2</c:v>
                </c:pt>
                <c:pt idx="250">
                  <c:v>5.787037037037035E-2</c:v>
                </c:pt>
                <c:pt idx="251">
                  <c:v>5.8101851851851793E-2</c:v>
                </c:pt>
                <c:pt idx="252">
                  <c:v>5.8333333333333348E-2</c:v>
                </c:pt>
                <c:pt idx="253">
                  <c:v>5.8564814814814792E-2</c:v>
                </c:pt>
                <c:pt idx="254">
                  <c:v>5.8796296296296346E-2</c:v>
                </c:pt>
                <c:pt idx="255">
                  <c:v>5.902777777777779E-2</c:v>
                </c:pt>
                <c:pt idx="256">
                  <c:v>5.9259259259259234E-2</c:v>
                </c:pt>
                <c:pt idx="257">
                  <c:v>5.9490740740740677E-2</c:v>
                </c:pt>
                <c:pt idx="258">
                  <c:v>5.9722222222222232E-2</c:v>
                </c:pt>
                <c:pt idx="259">
                  <c:v>5.9953703703703676E-2</c:v>
                </c:pt>
                <c:pt idx="260">
                  <c:v>6.018518518518523E-2</c:v>
                </c:pt>
                <c:pt idx="261">
                  <c:v>6.0416666666666674E-2</c:v>
                </c:pt>
                <c:pt idx="262">
                  <c:v>6.0648148148148118E-2</c:v>
                </c:pt>
                <c:pt idx="263">
                  <c:v>6.0879629629629561E-2</c:v>
                </c:pt>
                <c:pt idx="264">
                  <c:v>6.1111111111111116E-2</c:v>
                </c:pt>
                <c:pt idx="265">
                  <c:v>6.134259259259256E-2</c:v>
                </c:pt>
                <c:pt idx="266">
                  <c:v>6.1574074074074114E-2</c:v>
                </c:pt>
                <c:pt idx="267">
                  <c:v>6.1805555555555558E-2</c:v>
                </c:pt>
                <c:pt idx="268">
                  <c:v>6.2037037037037002E-2</c:v>
                </c:pt>
                <c:pt idx="269">
                  <c:v>6.2268518518518445E-2</c:v>
                </c:pt>
                <c:pt idx="270">
                  <c:v>6.25E-2</c:v>
                </c:pt>
                <c:pt idx="271">
                  <c:v>6.2731481481481555E-2</c:v>
                </c:pt>
                <c:pt idx="272">
                  <c:v>6.2962962962962998E-2</c:v>
                </c:pt>
                <c:pt idx="273">
                  <c:v>6.3194444444444442E-2</c:v>
                </c:pt>
                <c:pt idx="274">
                  <c:v>6.3425925925925886E-2</c:v>
                </c:pt>
                <c:pt idx="275">
                  <c:v>6.365740740740744E-2</c:v>
                </c:pt>
                <c:pt idx="276">
                  <c:v>6.3888888888888884E-2</c:v>
                </c:pt>
                <c:pt idx="277">
                  <c:v>6.4120370370370439E-2</c:v>
                </c:pt>
                <c:pt idx="278">
                  <c:v>6.4351851851851882E-2</c:v>
                </c:pt>
                <c:pt idx="279">
                  <c:v>6.4583333333333326E-2</c:v>
                </c:pt>
                <c:pt idx="280">
                  <c:v>6.481481481481477E-2</c:v>
                </c:pt>
                <c:pt idx="281">
                  <c:v>6.5046296296296324E-2</c:v>
                </c:pt>
                <c:pt idx="282">
                  <c:v>6.5277777777777768E-2</c:v>
                </c:pt>
                <c:pt idx="283">
                  <c:v>6.5509259259259323E-2</c:v>
                </c:pt>
                <c:pt idx="284">
                  <c:v>6.5740740740740766E-2</c:v>
                </c:pt>
                <c:pt idx="285">
                  <c:v>6.597222222222221E-2</c:v>
                </c:pt>
                <c:pt idx="286">
                  <c:v>6.6203703703703654E-2</c:v>
                </c:pt>
                <c:pt idx="287">
                  <c:v>6.6435185185185208E-2</c:v>
                </c:pt>
                <c:pt idx="288">
                  <c:v>6.6666666666666652E-2</c:v>
                </c:pt>
                <c:pt idx="289">
                  <c:v>6.6898148148148207E-2</c:v>
                </c:pt>
                <c:pt idx="290">
                  <c:v>6.712962962962965E-2</c:v>
                </c:pt>
                <c:pt idx="291">
                  <c:v>6.7361111111111094E-2</c:v>
                </c:pt>
                <c:pt idx="292">
                  <c:v>6.7592592592592537E-2</c:v>
                </c:pt>
                <c:pt idx="293">
                  <c:v>6.7824074074074092E-2</c:v>
                </c:pt>
                <c:pt idx="294">
                  <c:v>6.8055555555555536E-2</c:v>
                </c:pt>
                <c:pt idx="295">
                  <c:v>6.828703703703709E-2</c:v>
                </c:pt>
                <c:pt idx="296">
                  <c:v>6.8518518518518534E-2</c:v>
                </c:pt>
                <c:pt idx="297">
                  <c:v>6.8749999999999978E-2</c:v>
                </c:pt>
                <c:pt idx="298">
                  <c:v>6.8981481481481421E-2</c:v>
                </c:pt>
                <c:pt idx="299">
                  <c:v>6.9212962962962976E-2</c:v>
                </c:pt>
                <c:pt idx="300">
                  <c:v>6.944444444444442E-2</c:v>
                </c:pt>
                <c:pt idx="301">
                  <c:v>6.9675925925925974E-2</c:v>
                </c:pt>
                <c:pt idx="302">
                  <c:v>6.9907407407407418E-2</c:v>
                </c:pt>
                <c:pt idx="303">
                  <c:v>7.0138888888888862E-2</c:v>
                </c:pt>
                <c:pt idx="304">
                  <c:v>7.0370370370370305E-2</c:v>
                </c:pt>
                <c:pt idx="305">
                  <c:v>7.060185185185186E-2</c:v>
                </c:pt>
                <c:pt idx="306">
                  <c:v>7.0833333333333304E-2</c:v>
                </c:pt>
                <c:pt idx="307">
                  <c:v>7.1064814814814858E-2</c:v>
                </c:pt>
                <c:pt idx="308">
                  <c:v>7.1296296296296302E-2</c:v>
                </c:pt>
              </c:numCache>
            </c:numRef>
          </c:xVal>
          <c:yVal>
            <c:numRef>
              <c:f>Sheet1!$G$3:$G$311</c:f>
              <c:numCache>
                <c:formatCode>General</c:formatCode>
                <c:ptCount val="309"/>
                <c:pt idx="0">
                  <c:v>45</c:v>
                </c:pt>
                <c:pt idx="1">
                  <c:v>44.999319999999997</c:v>
                </c:pt>
                <c:pt idx="2">
                  <c:v>44.998690000000003</c:v>
                </c:pt>
                <c:pt idx="3">
                  <c:v>44.998100000000001</c:v>
                </c:pt>
                <c:pt idx="4">
                  <c:v>44.99756</c:v>
                </c:pt>
                <c:pt idx="5">
                  <c:v>44.997059999999998</c:v>
                </c:pt>
                <c:pt idx="6">
                  <c:v>44.996600000000001</c:v>
                </c:pt>
                <c:pt idx="7">
                  <c:v>44.996189999999999</c:v>
                </c:pt>
                <c:pt idx="8">
                  <c:v>44.995829999999998</c:v>
                </c:pt>
                <c:pt idx="9">
                  <c:v>44.995510000000003</c:v>
                </c:pt>
                <c:pt idx="10">
                  <c:v>44.995240000000003</c:v>
                </c:pt>
                <c:pt idx="11">
                  <c:v>44.99503</c:v>
                </c:pt>
                <c:pt idx="12">
                  <c:v>44.994860000000003</c:v>
                </c:pt>
                <c:pt idx="13">
                  <c:v>44.99474</c:v>
                </c:pt>
                <c:pt idx="14">
                  <c:v>44.994680000000002</c:v>
                </c:pt>
                <c:pt idx="15">
                  <c:v>44.994660000000003</c:v>
                </c:pt>
                <c:pt idx="16">
                  <c:v>44.994700000000002</c:v>
                </c:pt>
                <c:pt idx="17">
                  <c:v>44.994790000000002</c:v>
                </c:pt>
                <c:pt idx="18">
                  <c:v>44.99492</c:v>
                </c:pt>
                <c:pt idx="19">
                  <c:v>44.995109999999997</c:v>
                </c:pt>
                <c:pt idx="20">
                  <c:v>44.995350000000002</c:v>
                </c:pt>
                <c:pt idx="21">
                  <c:v>44.995640000000002</c:v>
                </c:pt>
                <c:pt idx="22">
                  <c:v>44.995980000000003</c:v>
                </c:pt>
                <c:pt idx="23">
                  <c:v>44.996360000000003</c:v>
                </c:pt>
                <c:pt idx="24">
                  <c:v>44.996789999999997</c:v>
                </c:pt>
                <c:pt idx="25">
                  <c:v>44.99727</c:v>
                </c:pt>
                <c:pt idx="26">
                  <c:v>44.997790000000002</c:v>
                </c:pt>
                <c:pt idx="27">
                  <c:v>44.998350000000002</c:v>
                </c:pt>
                <c:pt idx="28">
                  <c:v>44.998959999999997</c:v>
                </c:pt>
                <c:pt idx="29">
                  <c:v>44.999600000000001</c:v>
                </c:pt>
                <c:pt idx="30">
                  <c:v>45.00029</c:v>
                </c:pt>
                <c:pt idx="31">
                  <c:v>45.001010000000001</c:v>
                </c:pt>
                <c:pt idx="32">
                  <c:v>45.00177</c:v>
                </c:pt>
                <c:pt idx="33">
                  <c:v>45.002560000000003</c:v>
                </c:pt>
                <c:pt idx="34">
                  <c:v>45.003390000000003</c:v>
                </c:pt>
                <c:pt idx="35">
                  <c:v>45.004249999999999</c:v>
                </c:pt>
                <c:pt idx="36">
                  <c:v>45.005139999999997</c:v>
                </c:pt>
                <c:pt idx="37">
                  <c:v>45.006070000000001</c:v>
                </c:pt>
                <c:pt idx="38">
                  <c:v>45.00703</c:v>
                </c:pt>
                <c:pt idx="39">
                  <c:v>45.008009999999999</c:v>
                </c:pt>
                <c:pt idx="40">
                  <c:v>45.009010000000004</c:v>
                </c:pt>
                <c:pt idx="41">
                  <c:v>45.010019999999997</c:v>
                </c:pt>
                <c:pt idx="42">
                  <c:v>45.011040000000001</c:v>
                </c:pt>
                <c:pt idx="43">
                  <c:v>45.012079999999997</c:v>
                </c:pt>
                <c:pt idx="44">
                  <c:v>45.013109999999998</c:v>
                </c:pt>
                <c:pt idx="45">
                  <c:v>45.014159999999997</c:v>
                </c:pt>
                <c:pt idx="46">
                  <c:v>45.015210000000003</c:v>
                </c:pt>
                <c:pt idx="47">
                  <c:v>45.016260000000003</c:v>
                </c:pt>
                <c:pt idx="48">
                  <c:v>45.017310000000002</c:v>
                </c:pt>
                <c:pt idx="49">
                  <c:v>45.018349999999998</c:v>
                </c:pt>
                <c:pt idx="50">
                  <c:v>45.019379999999998</c:v>
                </c:pt>
                <c:pt idx="51">
                  <c:v>45.020400000000002</c:v>
                </c:pt>
                <c:pt idx="52">
                  <c:v>45.021410000000003</c:v>
                </c:pt>
                <c:pt idx="53">
                  <c:v>45.022410000000001</c:v>
                </c:pt>
                <c:pt idx="54">
                  <c:v>45.023400000000002</c:v>
                </c:pt>
                <c:pt idx="55">
                  <c:v>45.024369999999998</c:v>
                </c:pt>
                <c:pt idx="56">
                  <c:v>45.025329999999997</c:v>
                </c:pt>
                <c:pt idx="57">
                  <c:v>45.026269999999997</c:v>
                </c:pt>
                <c:pt idx="58">
                  <c:v>45.027189999999997</c:v>
                </c:pt>
                <c:pt idx="59">
                  <c:v>45.028080000000003</c:v>
                </c:pt>
                <c:pt idx="60">
                  <c:v>45.028950000000002</c:v>
                </c:pt>
                <c:pt idx="61">
                  <c:v>45.029789999999998</c:v>
                </c:pt>
                <c:pt idx="62">
                  <c:v>45.0306</c:v>
                </c:pt>
                <c:pt idx="63">
                  <c:v>45.031379999999999</c:v>
                </c:pt>
                <c:pt idx="64">
                  <c:v>45.032130000000002</c:v>
                </c:pt>
                <c:pt idx="65">
                  <c:v>45.032850000000003</c:v>
                </c:pt>
                <c:pt idx="66">
                  <c:v>45.033520000000003</c:v>
                </c:pt>
                <c:pt idx="67">
                  <c:v>45.03416</c:v>
                </c:pt>
                <c:pt idx="68">
                  <c:v>45.034759999999999</c:v>
                </c:pt>
                <c:pt idx="69">
                  <c:v>45.035310000000003</c:v>
                </c:pt>
                <c:pt idx="70">
                  <c:v>45.035829999999997</c:v>
                </c:pt>
                <c:pt idx="71">
                  <c:v>45.036290000000001</c:v>
                </c:pt>
                <c:pt idx="72">
                  <c:v>45.036720000000003</c:v>
                </c:pt>
                <c:pt idx="73">
                  <c:v>45.037100000000002</c:v>
                </c:pt>
                <c:pt idx="74">
                  <c:v>45.037430000000001</c:v>
                </c:pt>
                <c:pt idx="75">
                  <c:v>45.037709999999997</c:v>
                </c:pt>
                <c:pt idx="76">
                  <c:v>45.037950000000002</c:v>
                </c:pt>
                <c:pt idx="77">
                  <c:v>45.038139999999999</c:v>
                </c:pt>
                <c:pt idx="78">
                  <c:v>45.03828</c:v>
                </c:pt>
                <c:pt idx="79">
                  <c:v>45.03837</c:v>
                </c:pt>
                <c:pt idx="80">
                  <c:v>45.038409999999999</c:v>
                </c:pt>
                <c:pt idx="81">
                  <c:v>45.038409999999999</c:v>
                </c:pt>
                <c:pt idx="82">
                  <c:v>45.038359999999997</c:v>
                </c:pt>
                <c:pt idx="83">
                  <c:v>45.038260000000001</c:v>
                </c:pt>
                <c:pt idx="84">
                  <c:v>45.038110000000003</c:v>
                </c:pt>
                <c:pt idx="85">
                  <c:v>45.037909999999997</c:v>
                </c:pt>
                <c:pt idx="86">
                  <c:v>45.037649999999999</c:v>
                </c:pt>
                <c:pt idx="87">
                  <c:v>45.037350000000004</c:v>
                </c:pt>
                <c:pt idx="88">
                  <c:v>45.037010000000002</c:v>
                </c:pt>
                <c:pt idx="89">
                  <c:v>45.036610000000003</c:v>
                </c:pt>
                <c:pt idx="90">
                  <c:v>45.036180000000002</c:v>
                </c:pt>
                <c:pt idx="91">
                  <c:v>45.035690000000002</c:v>
                </c:pt>
                <c:pt idx="92">
                  <c:v>45.035159999999998</c:v>
                </c:pt>
                <c:pt idx="93">
                  <c:v>45.034590000000001</c:v>
                </c:pt>
                <c:pt idx="94">
                  <c:v>45.033969999999997</c:v>
                </c:pt>
                <c:pt idx="95">
                  <c:v>45.033320000000003</c:v>
                </c:pt>
                <c:pt idx="96">
                  <c:v>45.032620000000001</c:v>
                </c:pt>
                <c:pt idx="97">
                  <c:v>45.0319</c:v>
                </c:pt>
                <c:pt idx="98">
                  <c:v>45.031129999999997</c:v>
                </c:pt>
                <c:pt idx="99">
                  <c:v>45.030340000000002</c:v>
                </c:pt>
                <c:pt idx="100">
                  <c:v>45.029510000000002</c:v>
                </c:pt>
                <c:pt idx="101">
                  <c:v>45.028660000000002</c:v>
                </c:pt>
                <c:pt idx="102">
                  <c:v>45.027769999999997</c:v>
                </c:pt>
                <c:pt idx="103">
                  <c:v>45.026859999999999</c:v>
                </c:pt>
                <c:pt idx="104">
                  <c:v>45.025919999999999</c:v>
                </c:pt>
                <c:pt idx="105">
                  <c:v>45.02496</c:v>
                </c:pt>
                <c:pt idx="106">
                  <c:v>45.023980000000002</c:v>
                </c:pt>
                <c:pt idx="107">
                  <c:v>45.02299</c:v>
                </c:pt>
                <c:pt idx="108">
                  <c:v>45.021979999999999</c:v>
                </c:pt>
                <c:pt idx="109">
                  <c:v>45.020960000000002</c:v>
                </c:pt>
                <c:pt idx="110">
                  <c:v>45.019930000000002</c:v>
                </c:pt>
                <c:pt idx="111">
                  <c:v>45.018900000000002</c:v>
                </c:pt>
                <c:pt idx="112">
                  <c:v>45.017870000000002</c:v>
                </c:pt>
                <c:pt idx="113">
                  <c:v>45.016829999999999</c:v>
                </c:pt>
                <c:pt idx="114">
                  <c:v>45.015779999999999</c:v>
                </c:pt>
                <c:pt idx="115">
                  <c:v>45.014740000000003</c:v>
                </c:pt>
                <c:pt idx="116">
                  <c:v>45.0137</c:v>
                </c:pt>
                <c:pt idx="117">
                  <c:v>45.012659999999997</c:v>
                </c:pt>
                <c:pt idx="118">
                  <c:v>45.011629999999997</c:v>
                </c:pt>
                <c:pt idx="119">
                  <c:v>45.01061</c:v>
                </c:pt>
                <c:pt idx="120">
                  <c:v>45.009599999999999</c:v>
                </c:pt>
                <c:pt idx="121">
                  <c:v>45.008600000000001</c:v>
                </c:pt>
                <c:pt idx="122">
                  <c:v>45.007620000000003</c:v>
                </c:pt>
                <c:pt idx="123">
                  <c:v>45.006659999999997</c:v>
                </c:pt>
                <c:pt idx="124">
                  <c:v>45.005719999999997</c:v>
                </c:pt>
                <c:pt idx="125">
                  <c:v>45.004800000000003</c:v>
                </c:pt>
                <c:pt idx="126">
                  <c:v>45.003909999999998</c:v>
                </c:pt>
                <c:pt idx="127">
                  <c:v>45.003039999999999</c:v>
                </c:pt>
                <c:pt idx="128">
                  <c:v>45.002200000000002</c:v>
                </c:pt>
                <c:pt idx="129">
                  <c:v>45.001390000000001</c:v>
                </c:pt>
                <c:pt idx="130">
                  <c:v>45.000610000000002</c:v>
                </c:pt>
                <c:pt idx="131">
                  <c:v>44.999870000000001</c:v>
                </c:pt>
                <c:pt idx="132">
                  <c:v>44.999160000000003</c:v>
                </c:pt>
                <c:pt idx="133">
                  <c:v>44.998489999999997</c:v>
                </c:pt>
                <c:pt idx="134">
                  <c:v>44.997860000000003</c:v>
                </c:pt>
                <c:pt idx="135">
                  <c:v>44.997259999999997</c:v>
                </c:pt>
                <c:pt idx="136">
                  <c:v>44.99671</c:v>
                </c:pt>
                <c:pt idx="137">
                  <c:v>44.996200000000002</c:v>
                </c:pt>
                <c:pt idx="138">
                  <c:v>44.995730000000002</c:v>
                </c:pt>
                <c:pt idx="139">
                  <c:v>44.9953</c:v>
                </c:pt>
                <c:pt idx="140">
                  <c:v>44.99492</c:v>
                </c:pt>
                <c:pt idx="141">
                  <c:v>44.994579999999999</c:v>
                </c:pt>
                <c:pt idx="142">
                  <c:v>44.994289999999999</c:v>
                </c:pt>
                <c:pt idx="143">
                  <c:v>44.994050000000001</c:v>
                </c:pt>
                <c:pt idx="144">
                  <c:v>44.993850000000002</c:v>
                </c:pt>
                <c:pt idx="145">
                  <c:v>44.99371</c:v>
                </c:pt>
                <c:pt idx="146">
                  <c:v>44.993609999999997</c:v>
                </c:pt>
                <c:pt idx="147">
                  <c:v>44.993560000000002</c:v>
                </c:pt>
                <c:pt idx="148">
                  <c:v>44.993549999999999</c:v>
                </c:pt>
                <c:pt idx="149">
                  <c:v>44.993600000000001</c:v>
                </c:pt>
                <c:pt idx="150">
                  <c:v>44.993690000000001</c:v>
                </c:pt>
                <c:pt idx="151">
                  <c:v>44.993830000000003</c:v>
                </c:pt>
                <c:pt idx="152">
                  <c:v>44.994019999999999</c:v>
                </c:pt>
                <c:pt idx="153">
                  <c:v>44.994259999999997</c:v>
                </c:pt>
                <c:pt idx="154">
                  <c:v>44.994540000000001</c:v>
                </c:pt>
                <c:pt idx="155">
                  <c:v>44.994869999999999</c:v>
                </c:pt>
                <c:pt idx="156">
                  <c:v>44.995249999999999</c:v>
                </c:pt>
                <c:pt idx="157">
                  <c:v>44.995669999999997</c:v>
                </c:pt>
                <c:pt idx="158">
                  <c:v>44.996130000000001</c:v>
                </c:pt>
                <c:pt idx="159">
                  <c:v>44.996639999999999</c:v>
                </c:pt>
                <c:pt idx="160">
                  <c:v>44.99718</c:v>
                </c:pt>
                <c:pt idx="161">
                  <c:v>44.997770000000003</c:v>
                </c:pt>
                <c:pt idx="162">
                  <c:v>44.998390000000001</c:v>
                </c:pt>
                <c:pt idx="163">
                  <c:v>44.99906</c:v>
                </c:pt>
                <c:pt idx="164">
                  <c:v>44.999760000000002</c:v>
                </c:pt>
                <c:pt idx="165">
                  <c:v>45.000489999999999</c:v>
                </c:pt>
                <c:pt idx="166">
                  <c:v>45.001260000000002</c:v>
                </c:pt>
                <c:pt idx="167">
                  <c:v>45.00206</c:v>
                </c:pt>
                <c:pt idx="168">
                  <c:v>45.002890000000001</c:v>
                </c:pt>
                <c:pt idx="169">
                  <c:v>45.003749999999997</c:v>
                </c:pt>
                <c:pt idx="170">
                  <c:v>45.004629999999999</c:v>
                </c:pt>
                <c:pt idx="171">
                  <c:v>45.005540000000003</c:v>
                </c:pt>
                <c:pt idx="172">
                  <c:v>45.00647</c:v>
                </c:pt>
                <c:pt idx="173">
                  <c:v>45.007420000000003</c:v>
                </c:pt>
                <c:pt idx="174">
                  <c:v>45.008380000000002</c:v>
                </c:pt>
                <c:pt idx="175">
                  <c:v>45.009369999999997</c:v>
                </c:pt>
                <c:pt idx="176">
                  <c:v>45.010370000000002</c:v>
                </c:pt>
                <c:pt idx="177">
                  <c:v>45.011380000000003</c:v>
                </c:pt>
                <c:pt idx="178">
                  <c:v>45.0124</c:v>
                </c:pt>
                <c:pt idx="179">
                  <c:v>45.013420000000004</c:v>
                </c:pt>
                <c:pt idx="180">
                  <c:v>45.01446</c:v>
                </c:pt>
                <c:pt idx="181">
                  <c:v>45.01549</c:v>
                </c:pt>
                <c:pt idx="182">
                  <c:v>45.016530000000003</c:v>
                </c:pt>
                <c:pt idx="183">
                  <c:v>45.017560000000003</c:v>
                </c:pt>
                <c:pt idx="184">
                  <c:v>45.018590000000003</c:v>
                </c:pt>
                <c:pt idx="185">
                  <c:v>45.01961</c:v>
                </c:pt>
                <c:pt idx="186">
                  <c:v>45.020620000000001</c:v>
                </c:pt>
                <c:pt idx="187">
                  <c:v>45.021619999999999</c:v>
                </c:pt>
                <c:pt idx="188">
                  <c:v>45.022599999999997</c:v>
                </c:pt>
                <c:pt idx="189">
                  <c:v>45.023569999999999</c:v>
                </c:pt>
                <c:pt idx="190">
                  <c:v>45.024509999999999</c:v>
                </c:pt>
                <c:pt idx="191">
                  <c:v>45.025440000000003</c:v>
                </c:pt>
                <c:pt idx="192">
                  <c:v>45.026339999999998</c:v>
                </c:pt>
                <c:pt idx="193">
                  <c:v>45.02722</c:v>
                </c:pt>
                <c:pt idx="194">
                  <c:v>45.02807</c:v>
                </c:pt>
                <c:pt idx="195">
                  <c:v>45.028889999999997</c:v>
                </c:pt>
                <c:pt idx="196">
                  <c:v>45.029679999999999</c:v>
                </c:pt>
                <c:pt idx="197">
                  <c:v>45.030439999999999</c:v>
                </c:pt>
                <c:pt idx="198">
                  <c:v>45.03116</c:v>
                </c:pt>
                <c:pt idx="199">
                  <c:v>45.031840000000003</c:v>
                </c:pt>
                <c:pt idx="200">
                  <c:v>45.032490000000003</c:v>
                </c:pt>
                <c:pt idx="201">
                  <c:v>45.033090000000001</c:v>
                </c:pt>
                <c:pt idx="202">
                  <c:v>45.033650000000002</c:v>
                </c:pt>
                <c:pt idx="203">
                  <c:v>45.03416</c:v>
                </c:pt>
                <c:pt idx="204">
                  <c:v>45.03463</c:v>
                </c:pt>
                <c:pt idx="205">
                  <c:v>45.035060000000001</c:v>
                </c:pt>
                <c:pt idx="206">
                  <c:v>45.035449999999997</c:v>
                </c:pt>
                <c:pt idx="207">
                  <c:v>45.035789999999999</c:v>
                </c:pt>
                <c:pt idx="208">
                  <c:v>45.036090000000002</c:v>
                </c:pt>
                <c:pt idx="209">
                  <c:v>45.036349999999999</c:v>
                </c:pt>
                <c:pt idx="210">
                  <c:v>45.036560000000001</c:v>
                </c:pt>
                <c:pt idx="211">
                  <c:v>45.036729999999999</c:v>
                </c:pt>
                <c:pt idx="212">
                  <c:v>45.036850000000001</c:v>
                </c:pt>
                <c:pt idx="213">
                  <c:v>45.036929999999998</c:v>
                </c:pt>
                <c:pt idx="214">
                  <c:v>45.036960000000001</c:v>
                </c:pt>
                <c:pt idx="215">
                  <c:v>45.036940000000001</c:v>
                </c:pt>
                <c:pt idx="216">
                  <c:v>45.03687</c:v>
                </c:pt>
                <c:pt idx="217">
                  <c:v>45.036740000000002</c:v>
                </c:pt>
                <c:pt idx="218">
                  <c:v>45.036560000000001</c:v>
                </c:pt>
                <c:pt idx="219">
                  <c:v>45.03633</c:v>
                </c:pt>
                <c:pt idx="220">
                  <c:v>45.036050000000003</c:v>
                </c:pt>
                <c:pt idx="221">
                  <c:v>45.035710000000002</c:v>
                </c:pt>
                <c:pt idx="222">
                  <c:v>45.035319999999999</c:v>
                </c:pt>
                <c:pt idx="223">
                  <c:v>45.034880000000001</c:v>
                </c:pt>
                <c:pt idx="224">
                  <c:v>45.034390000000002</c:v>
                </c:pt>
                <c:pt idx="225">
                  <c:v>45.033859999999997</c:v>
                </c:pt>
                <c:pt idx="226">
                  <c:v>45.033290000000001</c:v>
                </c:pt>
                <c:pt idx="227">
                  <c:v>45.032679999999999</c:v>
                </c:pt>
                <c:pt idx="228">
                  <c:v>45.032029999999999</c:v>
                </c:pt>
                <c:pt idx="229">
                  <c:v>45.03134</c:v>
                </c:pt>
                <c:pt idx="230">
                  <c:v>45.030610000000003</c:v>
                </c:pt>
                <c:pt idx="231">
                  <c:v>45.029850000000003</c:v>
                </c:pt>
                <c:pt idx="232">
                  <c:v>45.029049999999998</c:v>
                </c:pt>
                <c:pt idx="233">
                  <c:v>45.028219999999997</c:v>
                </c:pt>
                <c:pt idx="234">
                  <c:v>45.027349999999998</c:v>
                </c:pt>
                <c:pt idx="235">
                  <c:v>45.02646</c:v>
                </c:pt>
                <c:pt idx="236">
                  <c:v>45.025539999999999</c:v>
                </c:pt>
                <c:pt idx="237">
                  <c:v>45.024590000000003</c:v>
                </c:pt>
                <c:pt idx="238">
                  <c:v>45.023620000000001</c:v>
                </c:pt>
                <c:pt idx="239">
                  <c:v>45.022640000000003</c:v>
                </c:pt>
                <c:pt idx="240">
                  <c:v>45.021630000000002</c:v>
                </c:pt>
                <c:pt idx="241">
                  <c:v>45.020620000000001</c:v>
                </c:pt>
                <c:pt idx="242">
                  <c:v>45.019590000000001</c:v>
                </c:pt>
                <c:pt idx="243">
                  <c:v>45.018549999999998</c:v>
                </c:pt>
                <c:pt idx="244">
                  <c:v>45.017510000000001</c:v>
                </c:pt>
                <c:pt idx="245">
                  <c:v>45.016460000000002</c:v>
                </c:pt>
                <c:pt idx="246">
                  <c:v>45.0154</c:v>
                </c:pt>
                <c:pt idx="247">
                  <c:v>45.01435</c:v>
                </c:pt>
                <c:pt idx="248">
                  <c:v>45.013289999999998</c:v>
                </c:pt>
                <c:pt idx="249">
                  <c:v>45.012239999999998</c:v>
                </c:pt>
                <c:pt idx="250">
                  <c:v>45.011200000000002</c:v>
                </c:pt>
                <c:pt idx="251">
                  <c:v>45.010159999999999</c:v>
                </c:pt>
                <c:pt idx="252">
                  <c:v>45.009140000000002</c:v>
                </c:pt>
                <c:pt idx="253">
                  <c:v>45.008130000000001</c:v>
                </c:pt>
                <c:pt idx="254">
                  <c:v>45.007129999999997</c:v>
                </c:pt>
                <c:pt idx="255">
                  <c:v>45.006160000000001</c:v>
                </c:pt>
                <c:pt idx="256">
                  <c:v>45.005200000000002</c:v>
                </c:pt>
                <c:pt idx="257">
                  <c:v>45.004269999999998</c:v>
                </c:pt>
                <c:pt idx="258">
                  <c:v>45.003360000000001</c:v>
                </c:pt>
                <c:pt idx="259">
                  <c:v>45.002470000000002</c:v>
                </c:pt>
                <c:pt idx="260">
                  <c:v>45.001600000000003</c:v>
                </c:pt>
                <c:pt idx="261">
                  <c:v>45.000770000000003</c:v>
                </c:pt>
                <c:pt idx="262">
                  <c:v>44.999969999999998</c:v>
                </c:pt>
                <c:pt idx="263">
                  <c:v>44.999200000000002</c:v>
                </c:pt>
                <c:pt idx="264">
                  <c:v>44.998460000000001</c:v>
                </c:pt>
                <c:pt idx="265">
                  <c:v>44.99776</c:v>
                </c:pt>
                <c:pt idx="266">
                  <c:v>44.997100000000003</c:v>
                </c:pt>
                <c:pt idx="267">
                  <c:v>44.996470000000002</c:v>
                </c:pt>
                <c:pt idx="268">
                  <c:v>44.995890000000003</c:v>
                </c:pt>
                <c:pt idx="269">
                  <c:v>44.995350000000002</c:v>
                </c:pt>
                <c:pt idx="270">
                  <c:v>44.994860000000003</c:v>
                </c:pt>
                <c:pt idx="271">
                  <c:v>44.994419999999998</c:v>
                </c:pt>
                <c:pt idx="272">
                  <c:v>44.994019999999999</c:v>
                </c:pt>
                <c:pt idx="273">
                  <c:v>44.993670000000002</c:v>
                </c:pt>
                <c:pt idx="274">
                  <c:v>44.993369999999999</c:v>
                </c:pt>
                <c:pt idx="275">
                  <c:v>44.993119999999998</c:v>
                </c:pt>
                <c:pt idx="276">
                  <c:v>44.992919999999998</c:v>
                </c:pt>
                <c:pt idx="277">
                  <c:v>44.99277</c:v>
                </c:pt>
                <c:pt idx="278">
                  <c:v>44.992669999999997</c:v>
                </c:pt>
                <c:pt idx="279">
                  <c:v>44.992620000000002</c:v>
                </c:pt>
                <c:pt idx="280">
                  <c:v>44.992620000000002</c:v>
                </c:pt>
                <c:pt idx="281">
                  <c:v>44.992669999999997</c:v>
                </c:pt>
                <c:pt idx="282">
                  <c:v>44.99277</c:v>
                </c:pt>
                <c:pt idx="283">
                  <c:v>44.992919999999998</c:v>
                </c:pt>
                <c:pt idx="284">
                  <c:v>44.993130000000001</c:v>
                </c:pt>
                <c:pt idx="285">
                  <c:v>44.993380000000002</c:v>
                </c:pt>
                <c:pt idx="286">
                  <c:v>44.993679999999998</c:v>
                </c:pt>
                <c:pt idx="287">
                  <c:v>44.994030000000002</c:v>
                </c:pt>
                <c:pt idx="288">
                  <c:v>44.994430000000001</c:v>
                </c:pt>
                <c:pt idx="289">
                  <c:v>44.994880000000002</c:v>
                </c:pt>
                <c:pt idx="290">
                  <c:v>44.995370000000001</c:v>
                </c:pt>
                <c:pt idx="291">
                  <c:v>44.995910000000002</c:v>
                </c:pt>
                <c:pt idx="292">
                  <c:v>44.996490000000001</c:v>
                </c:pt>
                <c:pt idx="293">
                  <c:v>44.997120000000002</c:v>
                </c:pt>
                <c:pt idx="294">
                  <c:v>44.997790000000002</c:v>
                </c:pt>
                <c:pt idx="295">
                  <c:v>44.9985</c:v>
                </c:pt>
                <c:pt idx="296">
                  <c:v>44.99924</c:v>
                </c:pt>
                <c:pt idx="297">
                  <c:v>45.000030000000002</c:v>
                </c:pt>
                <c:pt idx="298">
                  <c:v>45.000839999999997</c:v>
                </c:pt>
                <c:pt idx="299">
                  <c:v>45.001690000000004</c:v>
                </c:pt>
                <c:pt idx="300">
                  <c:v>45.002569999999999</c:v>
                </c:pt>
                <c:pt idx="301">
                  <c:v>45.003480000000003</c:v>
                </c:pt>
                <c:pt idx="302">
                  <c:v>45.00441</c:v>
                </c:pt>
                <c:pt idx="303">
                  <c:v>45.005369999999999</c:v>
                </c:pt>
                <c:pt idx="304">
                  <c:v>45.006340000000002</c:v>
                </c:pt>
                <c:pt idx="305">
                  <c:v>45.007339999999999</c:v>
                </c:pt>
                <c:pt idx="306">
                  <c:v>45.00835</c:v>
                </c:pt>
                <c:pt idx="307">
                  <c:v>45.009369999999997</c:v>
                </c:pt>
                <c:pt idx="308">
                  <c:v>45.01041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61728"/>
        <c:axId val="91163648"/>
      </c:scatterChart>
      <c:valAx>
        <c:axId val="91161728"/>
        <c:scaling>
          <c:orientation val="minMax"/>
          <c:max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91163648"/>
        <c:crosses val="autoZero"/>
        <c:crossBetween val="midCat"/>
      </c:valAx>
      <c:valAx>
        <c:axId val="91163648"/>
        <c:scaling>
          <c:orientation val="minMax"/>
          <c:max val="45.1"/>
          <c:min val="44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61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</xdr:row>
      <xdr:rowOff>180975</xdr:rowOff>
    </xdr:from>
    <xdr:to>
      <xdr:col>8</xdr:col>
      <xdr:colOff>381000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8</xdr:col>
      <xdr:colOff>400050</xdr:colOff>
      <xdr:row>37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5"/>
  <sheetViews>
    <sheetView tabSelected="1" topLeftCell="B3" workbookViewId="0">
      <selection activeCell="S18" sqref="S18:S23"/>
    </sheetView>
  </sheetViews>
  <sheetFormatPr defaultRowHeight="15" x14ac:dyDescent="0.25"/>
  <cols>
    <col min="1" max="1" width="4" customWidth="1"/>
    <col min="2" max="2" width="5.140625" customWidth="1"/>
    <col min="3" max="3" width="6.5703125" customWidth="1"/>
    <col min="5" max="5" width="13.5703125" customWidth="1"/>
    <col min="6" max="6" width="13.28515625" customWidth="1"/>
    <col min="7" max="7" width="11.140625" customWidth="1"/>
    <col min="8" max="8" width="11.28515625" customWidth="1"/>
    <col min="17" max="17" width="9.140625" style="5"/>
    <col min="18" max="18" width="11.28515625" style="7" bestFit="1" customWidth="1"/>
    <col min="19" max="19" width="10.5703125" style="5" bestFit="1" customWidth="1"/>
  </cols>
  <sheetData>
    <row r="1" spans="1:19" x14ac:dyDescent="0.25">
      <c r="C1" t="s">
        <v>0</v>
      </c>
      <c r="D1" s="2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P1" t="s">
        <v>337</v>
      </c>
      <c r="Q1" s="5" t="s">
        <v>333</v>
      </c>
      <c r="R1" s="7" t="s">
        <v>335</v>
      </c>
      <c r="S1" s="5" t="s">
        <v>334</v>
      </c>
    </row>
    <row r="2" spans="1:19" x14ac:dyDescent="0.25">
      <c r="A2" t="s">
        <v>12</v>
      </c>
      <c r="B2" t="s">
        <v>13</v>
      </c>
      <c r="C2" t="s">
        <v>14</v>
      </c>
      <c r="D2" s="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16</v>
      </c>
      <c r="J2" t="s">
        <v>20</v>
      </c>
      <c r="K2" t="s">
        <v>20</v>
      </c>
      <c r="L2" t="s">
        <v>17</v>
      </c>
      <c r="M2" t="s">
        <v>21</v>
      </c>
      <c r="N2" t="s">
        <v>20</v>
      </c>
    </row>
    <row r="3" spans="1:19" x14ac:dyDescent="0.25">
      <c r="A3">
        <v>2</v>
      </c>
      <c r="B3" t="s">
        <v>22</v>
      </c>
      <c r="C3">
        <v>2000</v>
      </c>
      <c r="D3" s="2" t="s">
        <v>23</v>
      </c>
      <c r="E3">
        <v>6570.34</v>
      </c>
      <c r="F3">
        <v>6.3010000000000002E-3</v>
      </c>
      <c r="G3">
        <v>45</v>
      </c>
      <c r="H3">
        <v>321.21600000000001</v>
      </c>
      <c r="I3">
        <v>69.629000000000005</v>
      </c>
      <c r="J3">
        <v>0</v>
      </c>
      <c r="K3">
        <v>0</v>
      </c>
      <c r="L3">
        <v>5300.2060000000001</v>
      </c>
      <c r="M3">
        <v>6528.9402879999998</v>
      </c>
      <c r="N3">
        <v>6611.7397119999996</v>
      </c>
      <c r="P3">
        <f>0</f>
        <v>0</v>
      </c>
    </row>
    <row r="4" spans="1:19" x14ac:dyDescent="0.25">
      <c r="A4">
        <v>2</v>
      </c>
      <c r="B4" t="s">
        <v>22</v>
      </c>
      <c r="C4">
        <v>2000</v>
      </c>
      <c r="D4" s="2" t="s">
        <v>24</v>
      </c>
      <c r="E4">
        <v>6570.1280856000003</v>
      </c>
      <c r="F4">
        <v>6.2691099999999996E-3</v>
      </c>
      <c r="G4">
        <v>44.999319999999997</v>
      </c>
      <c r="H4">
        <v>321.21334000000002</v>
      </c>
      <c r="I4">
        <v>69.521000000000001</v>
      </c>
      <c r="J4">
        <v>1.4850000000000001</v>
      </c>
      <c r="K4">
        <v>1.4670000000000001</v>
      </c>
      <c r="L4">
        <v>5299.95</v>
      </c>
      <c r="M4">
        <v>6528.9392470000003</v>
      </c>
      <c r="N4">
        <v>6611.3169250000001</v>
      </c>
      <c r="P4" s="2">
        <f>D4-D$3</f>
        <v>2.3148148148155467E-4</v>
      </c>
    </row>
    <row r="5" spans="1:19" x14ac:dyDescent="0.25">
      <c r="A5">
        <v>2</v>
      </c>
      <c r="B5" t="s">
        <v>22</v>
      </c>
      <c r="C5">
        <v>2000</v>
      </c>
      <c r="D5" s="2" t="s">
        <v>25</v>
      </c>
      <c r="E5">
        <v>6569.9290061000002</v>
      </c>
      <c r="F5">
        <v>6.2395000000000003E-3</v>
      </c>
      <c r="G5">
        <v>44.998690000000003</v>
      </c>
      <c r="H5">
        <v>321.21064999999999</v>
      </c>
      <c r="I5">
        <v>69.397999999999996</v>
      </c>
      <c r="J5">
        <v>2.9860000000000002</v>
      </c>
      <c r="K5">
        <v>2.9489999999999998</v>
      </c>
      <c r="L5">
        <v>5299.7089999999998</v>
      </c>
      <c r="M5">
        <v>6528.935931</v>
      </c>
      <c r="N5">
        <v>6610.9220809999997</v>
      </c>
      <c r="P5" s="2">
        <f t="shared" ref="P5:P68" si="0">D5-D$3</f>
        <v>4.6296296296299833E-4</v>
      </c>
    </row>
    <row r="6" spans="1:19" x14ac:dyDescent="0.25">
      <c r="A6">
        <v>2</v>
      </c>
      <c r="B6" t="s">
        <v>22</v>
      </c>
      <c r="C6">
        <v>2000</v>
      </c>
      <c r="D6" s="2" t="s">
        <v>26</v>
      </c>
      <c r="E6">
        <v>6569.7411439999996</v>
      </c>
      <c r="F6">
        <v>6.2119999999999996E-3</v>
      </c>
      <c r="G6">
        <v>44.998100000000001</v>
      </c>
      <c r="H6">
        <v>321.20792</v>
      </c>
      <c r="I6">
        <v>69.260999999999996</v>
      </c>
      <c r="J6">
        <v>4.5</v>
      </c>
      <c r="K6">
        <v>4.4450000000000003</v>
      </c>
      <c r="L6">
        <v>5299.4809999999998</v>
      </c>
      <c r="M6">
        <v>6528.9299309999997</v>
      </c>
      <c r="N6">
        <v>6610.5523569999996</v>
      </c>
      <c r="P6" s="2">
        <f t="shared" si="0"/>
        <v>6.9444444444444198E-4</v>
      </c>
    </row>
    <row r="7" spans="1:19" x14ac:dyDescent="0.25">
      <c r="A7">
        <v>2</v>
      </c>
      <c r="B7" t="s">
        <v>22</v>
      </c>
      <c r="C7">
        <v>2000</v>
      </c>
      <c r="D7" s="2" t="s">
        <v>27</v>
      </c>
      <c r="E7">
        <v>6569.5635350000002</v>
      </c>
      <c r="F7">
        <v>6.1865000000000002E-3</v>
      </c>
      <c r="G7">
        <v>44.99756</v>
      </c>
      <c r="H7">
        <v>321.20515</v>
      </c>
      <c r="I7">
        <v>69.111999999999995</v>
      </c>
      <c r="J7">
        <v>6.0270000000000001</v>
      </c>
      <c r="K7">
        <v>5.952</v>
      </c>
      <c r="L7">
        <v>5299.2659999999996</v>
      </c>
      <c r="M7">
        <v>6528.9209110000002</v>
      </c>
      <c r="N7">
        <v>6610.2061590000003</v>
      </c>
      <c r="P7" s="2">
        <f t="shared" si="0"/>
        <v>9.2592592592588563E-4</v>
      </c>
    </row>
    <row r="8" spans="1:19" x14ac:dyDescent="0.25">
      <c r="A8">
        <v>2</v>
      </c>
      <c r="B8" t="s">
        <v>22</v>
      </c>
      <c r="C8">
        <v>2000</v>
      </c>
      <c r="D8" s="2" t="s">
        <v>28</v>
      </c>
      <c r="E8">
        <v>6569.3957442999999</v>
      </c>
      <c r="F8">
        <v>6.1630000000000001E-3</v>
      </c>
      <c r="G8">
        <v>44.997059999999998</v>
      </c>
      <c r="H8">
        <v>321.20233999999999</v>
      </c>
      <c r="I8">
        <v>68.951999999999998</v>
      </c>
      <c r="J8">
        <v>7.5640000000000001</v>
      </c>
      <c r="K8">
        <v>7.4710000000000001</v>
      </c>
      <c r="L8">
        <v>5299.0630000000001</v>
      </c>
      <c r="M8">
        <v>6528.9085789999999</v>
      </c>
      <c r="N8">
        <v>6609.8829089999999</v>
      </c>
      <c r="P8" s="2">
        <f t="shared" si="0"/>
        <v>1.1574074074074403E-3</v>
      </c>
    </row>
    <row r="9" spans="1:19" x14ac:dyDescent="0.25">
      <c r="A9">
        <v>2</v>
      </c>
      <c r="B9" t="s">
        <v>22</v>
      </c>
      <c r="C9">
        <v>2000</v>
      </c>
      <c r="D9" s="2" t="s">
        <v>29</v>
      </c>
      <c r="E9">
        <v>6569.2377512000003</v>
      </c>
      <c r="F9">
        <v>6.1415200000000001E-3</v>
      </c>
      <c r="G9">
        <v>44.996600000000001</v>
      </c>
      <c r="H9">
        <v>321.19949000000003</v>
      </c>
      <c r="I9">
        <v>68.783000000000001</v>
      </c>
      <c r="J9">
        <v>9.1110000000000007</v>
      </c>
      <c r="K9">
        <v>9</v>
      </c>
      <c r="L9">
        <v>5298.8720000000003</v>
      </c>
      <c r="M9">
        <v>6528.8926750000001</v>
      </c>
      <c r="N9">
        <v>6609.5828270000002</v>
      </c>
      <c r="P9" s="2">
        <f t="shared" si="0"/>
        <v>1.388888888888884E-3</v>
      </c>
    </row>
    <row r="10" spans="1:19" x14ac:dyDescent="0.25">
      <c r="A10">
        <v>2</v>
      </c>
      <c r="B10" t="s">
        <v>22</v>
      </c>
      <c r="C10">
        <v>2000</v>
      </c>
      <c r="D10" s="2" t="s">
        <v>30</v>
      </c>
      <c r="E10">
        <v>6569.0898381999996</v>
      </c>
      <c r="F10">
        <v>6.1221399999999999E-3</v>
      </c>
      <c r="G10">
        <v>44.996189999999999</v>
      </c>
      <c r="H10">
        <v>321.19661000000002</v>
      </c>
      <c r="I10">
        <v>68.603999999999999</v>
      </c>
      <c r="J10">
        <v>10.667</v>
      </c>
      <c r="K10">
        <v>10.538</v>
      </c>
      <c r="L10">
        <v>5298.6930000000002</v>
      </c>
      <c r="M10">
        <v>6528.8729729999995</v>
      </c>
      <c r="N10">
        <v>6609.3067039999996</v>
      </c>
      <c r="P10" s="2">
        <f t="shared" si="0"/>
        <v>1.6203703703704386E-3</v>
      </c>
      <c r="Q10" s="5">
        <f>E10-E$3</f>
        <v>-1.2501618000005692</v>
      </c>
      <c r="R10" s="5">
        <f>F10-F$3</f>
        <v>-1.788600000000003E-4</v>
      </c>
      <c r="S10" s="5">
        <f>G10-G$3</f>
        <v>-3.8100000000014234E-3</v>
      </c>
    </row>
    <row r="11" spans="1:19" x14ac:dyDescent="0.25">
      <c r="A11">
        <v>2</v>
      </c>
      <c r="B11" t="s">
        <v>22</v>
      </c>
      <c r="C11">
        <v>2000</v>
      </c>
      <c r="D11" s="2" t="s">
        <v>31</v>
      </c>
      <c r="E11">
        <v>6568.9524858000004</v>
      </c>
      <c r="F11">
        <v>6.1049600000000004E-3</v>
      </c>
      <c r="G11">
        <v>44.995829999999998</v>
      </c>
      <c r="H11">
        <v>321.19369999999998</v>
      </c>
      <c r="I11">
        <v>68.418000000000006</v>
      </c>
      <c r="J11">
        <v>12.231</v>
      </c>
      <c r="K11">
        <v>12.083</v>
      </c>
      <c r="L11">
        <v>5298.527</v>
      </c>
      <c r="M11">
        <v>6528.8492930000002</v>
      </c>
      <c r="N11">
        <v>6609.0556790000001</v>
      </c>
      <c r="P11" s="2">
        <f t="shared" si="0"/>
        <v>1.8518518518518823E-3</v>
      </c>
    </row>
    <row r="12" spans="1:19" x14ac:dyDescent="0.25">
      <c r="A12">
        <v>2</v>
      </c>
      <c r="B12" t="s">
        <v>22</v>
      </c>
      <c r="C12">
        <v>2000</v>
      </c>
      <c r="D12" s="2" t="s">
        <v>32</v>
      </c>
      <c r="E12">
        <v>6568.8262722999998</v>
      </c>
      <c r="F12">
        <v>6.0900900000000003E-3</v>
      </c>
      <c r="G12">
        <v>44.995510000000003</v>
      </c>
      <c r="H12">
        <v>321.19076999999999</v>
      </c>
      <c r="I12">
        <v>68.225999999999999</v>
      </c>
      <c r="J12">
        <v>13.8</v>
      </c>
      <c r="K12">
        <v>13.634</v>
      </c>
      <c r="L12">
        <v>5298.3739999999998</v>
      </c>
      <c r="M12">
        <v>6528.8215179999997</v>
      </c>
      <c r="N12">
        <v>6608.8310270000002</v>
      </c>
      <c r="P12" s="2">
        <f t="shared" si="0"/>
        <v>2.0833333333333259E-3</v>
      </c>
    </row>
    <row r="13" spans="1:19" x14ac:dyDescent="0.25">
      <c r="A13">
        <v>2</v>
      </c>
      <c r="B13" t="s">
        <v>22</v>
      </c>
      <c r="C13">
        <v>2000</v>
      </c>
      <c r="D13" s="2" t="s">
        <v>33</v>
      </c>
      <c r="E13">
        <v>6568.7117821000002</v>
      </c>
      <c r="F13">
        <v>6.0776299999999997E-3</v>
      </c>
      <c r="G13">
        <v>44.995240000000003</v>
      </c>
      <c r="H13">
        <v>321.18781000000001</v>
      </c>
      <c r="I13">
        <v>68.028999999999996</v>
      </c>
      <c r="J13">
        <v>15.374000000000001</v>
      </c>
      <c r="K13">
        <v>15.19</v>
      </c>
      <c r="L13">
        <v>5298.2359999999999</v>
      </c>
      <c r="M13">
        <v>6528.7896119999996</v>
      </c>
      <c r="N13">
        <v>6608.6339520000001</v>
      </c>
      <c r="P13" s="2">
        <f t="shared" si="0"/>
        <v>2.3148148148147696E-3</v>
      </c>
    </row>
    <row r="14" spans="1:19" x14ac:dyDescent="0.25">
      <c r="A14">
        <v>2</v>
      </c>
      <c r="B14" t="s">
        <v>22</v>
      </c>
      <c r="C14">
        <v>2000</v>
      </c>
      <c r="D14" s="2" t="s">
        <v>34</v>
      </c>
      <c r="E14">
        <v>6568.6095243</v>
      </c>
      <c r="F14">
        <v>6.0676300000000001E-3</v>
      </c>
      <c r="G14">
        <v>44.99503</v>
      </c>
      <c r="H14">
        <v>321.18484999999998</v>
      </c>
      <c r="I14">
        <v>67.83</v>
      </c>
      <c r="J14">
        <v>16.95</v>
      </c>
      <c r="K14">
        <v>16.748000000000001</v>
      </c>
      <c r="L14">
        <v>5298.1120000000001</v>
      </c>
      <c r="M14">
        <v>6528.7536319999999</v>
      </c>
      <c r="N14">
        <v>6608.465416</v>
      </c>
      <c r="P14" s="2">
        <f t="shared" si="0"/>
        <v>2.5462962962963243E-3</v>
      </c>
    </row>
    <row r="15" spans="1:19" x14ac:dyDescent="0.25">
      <c r="A15">
        <v>2</v>
      </c>
      <c r="B15" t="s">
        <v>22</v>
      </c>
      <c r="C15">
        <v>2000</v>
      </c>
      <c r="D15" s="2" t="s">
        <v>35</v>
      </c>
      <c r="E15">
        <v>6568.5198668000003</v>
      </c>
      <c r="F15">
        <v>6.0601400000000003E-3</v>
      </c>
      <c r="G15">
        <v>44.994860000000003</v>
      </c>
      <c r="H15">
        <v>321.18187</v>
      </c>
      <c r="I15">
        <v>67.63</v>
      </c>
      <c r="J15">
        <v>18.526</v>
      </c>
      <c r="K15">
        <v>18.306999999999999</v>
      </c>
      <c r="L15">
        <v>5298.0039999999999</v>
      </c>
      <c r="M15">
        <v>6528.7137339999999</v>
      </c>
      <c r="N15">
        <v>6608.3259989999997</v>
      </c>
      <c r="P15" s="2">
        <f t="shared" si="0"/>
        <v>2.7777777777777679E-3</v>
      </c>
    </row>
    <row r="16" spans="1:19" x14ac:dyDescent="0.25">
      <c r="A16">
        <v>2</v>
      </c>
      <c r="B16" t="s">
        <v>22</v>
      </c>
      <c r="C16">
        <v>2000</v>
      </c>
      <c r="D16" s="2" t="s">
        <v>36</v>
      </c>
      <c r="E16">
        <v>6568.4431292999998</v>
      </c>
      <c r="F16">
        <v>6.0551600000000004E-3</v>
      </c>
      <c r="G16">
        <v>44.99474</v>
      </c>
      <c r="H16">
        <v>321.17887999999999</v>
      </c>
      <c r="I16">
        <v>67.433000000000007</v>
      </c>
      <c r="J16">
        <v>20.100999999999999</v>
      </c>
      <c r="K16">
        <v>19.863</v>
      </c>
      <c r="L16">
        <v>5297.9110000000001</v>
      </c>
      <c r="M16">
        <v>6528.6701560000001</v>
      </c>
      <c r="N16">
        <v>6608.2161029999997</v>
      </c>
      <c r="P16" s="2">
        <f t="shared" si="0"/>
        <v>3.0092592592593226E-3</v>
      </c>
    </row>
    <row r="17" spans="1:19" x14ac:dyDescent="0.25">
      <c r="A17">
        <v>2</v>
      </c>
      <c r="B17" t="s">
        <v>22</v>
      </c>
      <c r="C17">
        <v>2000</v>
      </c>
      <c r="D17" s="2" t="s">
        <v>37</v>
      </c>
      <c r="E17">
        <v>6568.3790173999996</v>
      </c>
      <c r="F17">
        <v>6.0525900000000001E-3</v>
      </c>
      <c r="G17">
        <v>44.994680000000002</v>
      </c>
      <c r="H17">
        <v>321.17588999999998</v>
      </c>
      <c r="I17">
        <v>67.239000000000004</v>
      </c>
      <c r="J17">
        <v>21.670999999999999</v>
      </c>
      <c r="K17">
        <v>21.416</v>
      </c>
      <c r="L17">
        <v>5297.8329999999996</v>
      </c>
      <c r="M17">
        <v>6528.6232810000001</v>
      </c>
      <c r="N17">
        <v>6608.1347530000003</v>
      </c>
      <c r="P17" s="2">
        <f t="shared" si="0"/>
        <v>3.2407407407407662E-3</v>
      </c>
      <c r="Q17" s="5" t="s">
        <v>338</v>
      </c>
      <c r="R17" s="8" t="s">
        <v>333</v>
      </c>
    </row>
    <row r="18" spans="1:19" x14ac:dyDescent="0.25">
      <c r="A18">
        <v>2</v>
      </c>
      <c r="B18" t="s">
        <v>22</v>
      </c>
      <c r="C18">
        <v>2000</v>
      </c>
      <c r="D18" s="2" t="s">
        <v>38</v>
      </c>
      <c r="E18">
        <v>6568.3272844000003</v>
      </c>
      <c r="F18">
        <v>6.0523399999999998E-3</v>
      </c>
      <c r="G18">
        <v>44.994660000000003</v>
      </c>
      <c r="H18">
        <v>321.17288000000002</v>
      </c>
      <c r="I18">
        <v>67.05</v>
      </c>
      <c r="J18">
        <v>23.236000000000001</v>
      </c>
      <c r="K18">
        <v>22.963999999999999</v>
      </c>
      <c r="L18">
        <v>5297.7709999999997</v>
      </c>
      <c r="M18">
        <v>6528.5735420000001</v>
      </c>
      <c r="N18">
        <v>6608.0810270000002</v>
      </c>
      <c r="P18" s="2">
        <f t="shared" si="0"/>
        <v>3.4722222222222099E-3</v>
      </c>
      <c r="Q18" s="6">
        <v>6.0999999999999999E-2</v>
      </c>
      <c r="R18" s="9">
        <f>-76.243*Q18+6573.4</f>
        <v>6568.7491769999997</v>
      </c>
      <c r="S18" s="6">
        <f>R18-E$3</f>
        <v>-1.5908230000004551</v>
      </c>
    </row>
    <row r="19" spans="1:19" x14ac:dyDescent="0.25">
      <c r="A19">
        <v>2</v>
      </c>
      <c r="B19" t="s">
        <v>22</v>
      </c>
      <c r="C19">
        <v>2000</v>
      </c>
      <c r="D19" s="2" t="s">
        <v>39</v>
      </c>
      <c r="E19">
        <v>6568.2876611000002</v>
      </c>
      <c r="F19">
        <v>6.0542699999999996E-3</v>
      </c>
      <c r="G19">
        <v>44.994700000000002</v>
      </c>
      <c r="H19">
        <v>321.16987</v>
      </c>
      <c r="I19">
        <v>66.87</v>
      </c>
      <c r="J19">
        <v>24.792999999999999</v>
      </c>
      <c r="K19">
        <v>24.503</v>
      </c>
      <c r="L19">
        <v>5297.723</v>
      </c>
      <c r="M19">
        <v>6528.5215040000003</v>
      </c>
      <c r="N19">
        <v>6608.0538180000003</v>
      </c>
      <c r="P19" s="2">
        <f t="shared" si="0"/>
        <v>3.7037037037036535E-3</v>
      </c>
    </row>
    <row r="20" spans="1:19" x14ac:dyDescent="0.25">
      <c r="A20">
        <v>2</v>
      </c>
      <c r="B20" t="s">
        <v>22</v>
      </c>
      <c r="C20">
        <v>2000</v>
      </c>
      <c r="D20" s="2" t="s">
        <v>40</v>
      </c>
      <c r="E20">
        <v>6568.2599452000004</v>
      </c>
      <c r="F20">
        <v>6.0583099999999999E-3</v>
      </c>
      <c r="G20">
        <v>44.994790000000002</v>
      </c>
      <c r="H20">
        <v>321.16685000000001</v>
      </c>
      <c r="I20">
        <v>66.697999999999993</v>
      </c>
      <c r="J20">
        <v>26.341000000000001</v>
      </c>
      <c r="K20">
        <v>26.033999999999999</v>
      </c>
      <c r="L20">
        <v>5297.6890000000003</v>
      </c>
      <c r="M20">
        <v>6528.4673579999999</v>
      </c>
      <c r="N20">
        <v>6608.052533</v>
      </c>
      <c r="P20" s="2">
        <f t="shared" si="0"/>
        <v>3.9351851851852082E-3</v>
      </c>
      <c r="Q20" s="5">
        <f>5300/86400</f>
        <v>6.1342592592592594E-2</v>
      </c>
    </row>
    <row r="21" spans="1:19" x14ac:dyDescent="0.25">
      <c r="A21">
        <v>2</v>
      </c>
      <c r="B21" t="s">
        <v>22</v>
      </c>
      <c r="C21">
        <v>2000</v>
      </c>
      <c r="D21" s="2" t="s">
        <v>41</v>
      </c>
      <c r="E21">
        <v>6568.2439365999999</v>
      </c>
      <c r="F21">
        <v>6.0644100000000001E-3</v>
      </c>
      <c r="G21">
        <v>44.99492</v>
      </c>
      <c r="H21">
        <v>321.16383999999999</v>
      </c>
      <c r="I21">
        <v>66.534999999999997</v>
      </c>
      <c r="J21">
        <v>27.88</v>
      </c>
      <c r="K21">
        <v>27.556000000000001</v>
      </c>
      <c r="L21">
        <v>5297.67</v>
      </c>
      <c r="M21">
        <v>6528.4113859999998</v>
      </c>
      <c r="N21">
        <v>6608.0764879999997</v>
      </c>
      <c r="P21" s="2">
        <f t="shared" si="0"/>
        <v>4.1666666666666519E-3</v>
      </c>
    </row>
    <row r="22" spans="1:19" x14ac:dyDescent="0.25">
      <c r="A22">
        <v>2</v>
      </c>
      <c r="B22" t="s">
        <v>22</v>
      </c>
      <c r="C22">
        <v>2000</v>
      </c>
      <c r="D22" s="2" t="s">
        <v>42</v>
      </c>
      <c r="E22">
        <v>6568.2392227</v>
      </c>
      <c r="F22">
        <v>6.0724799999999999E-3</v>
      </c>
      <c r="G22">
        <v>44.995109999999997</v>
      </c>
      <c r="H22">
        <v>321.16084999999998</v>
      </c>
      <c r="I22">
        <v>66.382000000000005</v>
      </c>
      <c r="J22">
        <v>29.408999999999999</v>
      </c>
      <c r="K22">
        <v>29.068999999999999</v>
      </c>
      <c r="L22">
        <v>5297.6639999999998</v>
      </c>
      <c r="M22">
        <v>6528.3537269999997</v>
      </c>
      <c r="N22">
        <v>6608.124718</v>
      </c>
      <c r="P22" s="2">
        <f t="shared" si="0"/>
        <v>4.3981481481482065E-3</v>
      </c>
      <c r="Q22" s="5" t="s">
        <v>338</v>
      </c>
      <c r="R22" s="8" t="s">
        <v>334</v>
      </c>
    </row>
    <row r="23" spans="1:19" x14ac:dyDescent="0.25">
      <c r="A23">
        <v>2</v>
      </c>
      <c r="B23" t="s">
        <v>22</v>
      </c>
      <c r="C23">
        <v>2000</v>
      </c>
      <c r="D23" s="2" t="s">
        <v>43</v>
      </c>
      <c r="E23">
        <v>6568.246529</v>
      </c>
      <c r="F23">
        <v>6.0824700000000004E-3</v>
      </c>
      <c r="G23">
        <v>44.995350000000002</v>
      </c>
      <c r="H23">
        <v>321.15787</v>
      </c>
      <c r="I23">
        <v>66.239999999999995</v>
      </c>
      <c r="J23">
        <v>30.925999999999998</v>
      </c>
      <c r="K23">
        <v>30.568999999999999</v>
      </c>
      <c r="L23">
        <v>5297.6729999999998</v>
      </c>
      <c r="M23">
        <v>6528.2953420000003</v>
      </c>
      <c r="N23">
        <v>6608.1977159999997</v>
      </c>
      <c r="P23" s="2">
        <f t="shared" si="0"/>
        <v>4.6296296296296502E-3</v>
      </c>
      <c r="Q23" s="6">
        <v>6.0999999999999999E-2</v>
      </c>
      <c r="R23" s="9">
        <f>-0.0675*Q23+45.016</f>
        <v>45.011882499999999</v>
      </c>
      <c r="S23" s="6">
        <f>R23-G$3</f>
        <v>1.1882499999998686E-2</v>
      </c>
    </row>
    <row r="24" spans="1:19" x14ac:dyDescent="0.25">
      <c r="A24">
        <v>2</v>
      </c>
      <c r="B24" t="s">
        <v>22</v>
      </c>
      <c r="C24">
        <v>2000</v>
      </c>
      <c r="D24" s="2" t="s">
        <v>44</v>
      </c>
      <c r="E24">
        <v>6568.2664009999999</v>
      </c>
      <c r="F24">
        <v>6.0943400000000002E-3</v>
      </c>
      <c r="G24">
        <v>44.995640000000002</v>
      </c>
      <c r="H24">
        <v>321.15492</v>
      </c>
      <c r="I24">
        <v>66.113</v>
      </c>
      <c r="J24">
        <v>32.429000000000002</v>
      </c>
      <c r="K24">
        <v>32.055</v>
      </c>
      <c r="L24">
        <v>5297.6970000000001</v>
      </c>
      <c r="M24">
        <v>6528.2371649999995</v>
      </c>
      <c r="N24">
        <v>6608.2956370000002</v>
      </c>
      <c r="P24" s="2">
        <f t="shared" si="0"/>
        <v>4.8611111111110938E-3</v>
      </c>
    </row>
    <row r="25" spans="1:19" x14ac:dyDescent="0.25">
      <c r="A25">
        <v>2</v>
      </c>
      <c r="B25" t="s">
        <v>22</v>
      </c>
      <c r="C25">
        <v>2000</v>
      </c>
      <c r="D25" s="2" t="s">
        <v>45</v>
      </c>
      <c r="E25">
        <v>6568.2997432000002</v>
      </c>
      <c r="F25">
        <v>6.1080199999999996E-3</v>
      </c>
      <c r="G25">
        <v>44.995980000000003</v>
      </c>
      <c r="H25">
        <v>321.15199999999999</v>
      </c>
      <c r="I25">
        <v>66.004000000000005</v>
      </c>
      <c r="J25">
        <v>33.912999999999997</v>
      </c>
      <c r="K25">
        <v>33.524000000000001</v>
      </c>
      <c r="L25">
        <v>5297.7370000000001</v>
      </c>
      <c r="M25">
        <v>6528.1804249999996</v>
      </c>
      <c r="N25">
        <v>6608.4190609999996</v>
      </c>
      <c r="P25" s="2">
        <f t="shared" si="0"/>
        <v>5.0925925925925375E-3</v>
      </c>
    </row>
    <row r="26" spans="1:19" x14ac:dyDescent="0.25">
      <c r="A26">
        <v>2</v>
      </c>
      <c r="B26" t="s">
        <v>22</v>
      </c>
      <c r="C26">
        <v>2000</v>
      </c>
      <c r="D26" s="2" t="s">
        <v>46</v>
      </c>
      <c r="E26">
        <v>6568.3457602999997</v>
      </c>
      <c r="F26">
        <v>6.1233299999999997E-3</v>
      </c>
      <c r="G26">
        <v>44.996360000000003</v>
      </c>
      <c r="H26">
        <v>321.14909999999998</v>
      </c>
      <c r="I26">
        <v>65.911000000000001</v>
      </c>
      <c r="J26">
        <v>35.381</v>
      </c>
      <c r="K26">
        <v>34.975999999999999</v>
      </c>
      <c r="L26">
        <v>5297.7929999999997</v>
      </c>
      <c r="M26">
        <v>6528.1255970000002</v>
      </c>
      <c r="N26">
        <v>6608.5659240000005</v>
      </c>
      <c r="P26" s="2">
        <f t="shared" si="0"/>
        <v>5.3240740740740922E-3</v>
      </c>
    </row>
    <row r="27" spans="1:19" x14ac:dyDescent="0.25">
      <c r="A27">
        <v>2</v>
      </c>
      <c r="B27" t="s">
        <v>22</v>
      </c>
      <c r="C27">
        <v>2000</v>
      </c>
      <c r="D27" s="2" t="s">
        <v>47</v>
      </c>
      <c r="E27">
        <v>6568.4038294000002</v>
      </c>
      <c r="F27">
        <v>6.14009E-3</v>
      </c>
      <c r="G27">
        <v>44.996789999999997</v>
      </c>
      <c r="H27">
        <v>321.14623</v>
      </c>
      <c r="I27">
        <v>65.835999999999999</v>
      </c>
      <c r="J27">
        <v>36.831000000000003</v>
      </c>
      <c r="K27">
        <v>36.409999999999997</v>
      </c>
      <c r="L27">
        <v>5297.8630000000003</v>
      </c>
      <c r="M27">
        <v>6528.0732630000002</v>
      </c>
      <c r="N27">
        <v>6608.7343959999998</v>
      </c>
      <c r="P27" s="2">
        <f t="shared" si="0"/>
        <v>5.5555555555555358E-3</v>
      </c>
    </row>
    <row r="28" spans="1:19" x14ac:dyDescent="0.25">
      <c r="A28">
        <v>2</v>
      </c>
      <c r="B28" t="s">
        <v>22</v>
      </c>
      <c r="C28">
        <v>2000</v>
      </c>
      <c r="D28" s="2" t="s">
        <v>48</v>
      </c>
      <c r="E28">
        <v>6568.472957</v>
      </c>
      <c r="F28">
        <v>6.1580799999999998E-3</v>
      </c>
      <c r="G28">
        <v>44.99727</v>
      </c>
      <c r="H28">
        <v>321.14339000000001</v>
      </c>
      <c r="I28">
        <v>65.778000000000006</v>
      </c>
      <c r="J28">
        <v>38.262999999999998</v>
      </c>
      <c r="K28">
        <v>37.826999999999998</v>
      </c>
      <c r="L28">
        <v>5297.9470000000001</v>
      </c>
      <c r="M28">
        <v>6528.0238069999996</v>
      </c>
      <c r="N28">
        <v>6608.9221070000003</v>
      </c>
      <c r="P28" s="2">
        <f t="shared" si="0"/>
        <v>5.7870370370370905E-3</v>
      </c>
    </row>
    <row r="29" spans="1:19" x14ac:dyDescent="0.25">
      <c r="A29">
        <v>2</v>
      </c>
      <c r="B29" t="s">
        <v>22</v>
      </c>
      <c r="C29">
        <v>2000</v>
      </c>
      <c r="D29" s="2" t="s">
        <v>49</v>
      </c>
      <c r="E29">
        <v>6568.5531354000004</v>
      </c>
      <c r="F29">
        <v>6.1771600000000001E-3</v>
      </c>
      <c r="G29">
        <v>44.997790000000002</v>
      </c>
      <c r="H29">
        <v>321.14058999999997</v>
      </c>
      <c r="I29">
        <v>65.739000000000004</v>
      </c>
      <c r="J29">
        <v>39.677</v>
      </c>
      <c r="K29">
        <v>39.225999999999999</v>
      </c>
      <c r="L29">
        <v>5298.0439999999999</v>
      </c>
      <c r="M29">
        <v>6527.9781400000002</v>
      </c>
      <c r="N29">
        <v>6609.1281310000004</v>
      </c>
      <c r="P29" s="2">
        <f t="shared" si="0"/>
        <v>6.0185185185185341E-3</v>
      </c>
    </row>
    <row r="30" spans="1:19" x14ac:dyDescent="0.25">
      <c r="A30">
        <v>2</v>
      </c>
      <c r="B30" t="s">
        <v>22</v>
      </c>
      <c r="C30">
        <v>2000</v>
      </c>
      <c r="D30" s="2" t="s">
        <v>50</v>
      </c>
      <c r="E30">
        <v>6568.6442472999997</v>
      </c>
      <c r="F30">
        <v>6.19719E-3</v>
      </c>
      <c r="G30">
        <v>44.998350000000002</v>
      </c>
      <c r="H30">
        <v>321.13781999999998</v>
      </c>
      <c r="I30">
        <v>65.718000000000004</v>
      </c>
      <c r="J30">
        <v>41.070999999999998</v>
      </c>
      <c r="K30">
        <v>40.606000000000002</v>
      </c>
      <c r="L30">
        <v>5298.1540000000005</v>
      </c>
      <c r="M30">
        <v>6527.9370870000002</v>
      </c>
      <c r="N30">
        <v>6609.3514070000001</v>
      </c>
      <c r="P30" s="2">
        <f t="shared" si="0"/>
        <v>6.2499999999999778E-3</v>
      </c>
    </row>
    <row r="31" spans="1:19" x14ac:dyDescent="0.25">
      <c r="A31">
        <v>2</v>
      </c>
      <c r="B31" t="s">
        <v>22</v>
      </c>
      <c r="C31">
        <v>2000</v>
      </c>
      <c r="D31" s="2" t="s">
        <v>51</v>
      </c>
      <c r="E31">
        <v>6568.7463057000004</v>
      </c>
      <c r="F31">
        <v>6.2180300000000003E-3</v>
      </c>
      <c r="G31">
        <v>44.998959999999997</v>
      </c>
      <c r="H31">
        <v>321.13510000000002</v>
      </c>
      <c r="I31">
        <v>65.716999999999999</v>
      </c>
      <c r="J31">
        <v>42.445</v>
      </c>
      <c r="K31">
        <v>41.966000000000001</v>
      </c>
      <c r="L31">
        <v>5298.2780000000002</v>
      </c>
      <c r="M31">
        <v>6527.9016380000003</v>
      </c>
      <c r="N31">
        <v>6609.5909739999997</v>
      </c>
      <c r="P31" s="2">
        <f t="shared" si="0"/>
        <v>6.4814814814814214E-3</v>
      </c>
    </row>
    <row r="32" spans="1:19" x14ac:dyDescent="0.25">
      <c r="A32">
        <v>2</v>
      </c>
      <c r="B32" t="s">
        <v>22</v>
      </c>
      <c r="C32">
        <v>2000</v>
      </c>
      <c r="D32" s="2" t="s">
        <v>52</v>
      </c>
      <c r="E32">
        <v>6568.8593073000002</v>
      </c>
      <c r="F32">
        <v>6.2395799999999998E-3</v>
      </c>
      <c r="G32">
        <v>44.999600000000001</v>
      </c>
      <c r="H32">
        <v>321.13242000000002</v>
      </c>
      <c r="I32">
        <v>65.736000000000004</v>
      </c>
      <c r="J32">
        <v>43.798999999999999</v>
      </c>
      <c r="K32">
        <v>43.305999999999997</v>
      </c>
      <c r="L32">
        <v>5298.4139999999998</v>
      </c>
      <c r="M32">
        <v>6527.8723819999996</v>
      </c>
      <c r="N32">
        <v>6609.8462330000002</v>
      </c>
      <c r="P32" s="2">
        <f t="shared" si="0"/>
        <v>6.7129629629629761E-3</v>
      </c>
    </row>
    <row r="33" spans="1:16" x14ac:dyDescent="0.25">
      <c r="A33">
        <v>2</v>
      </c>
      <c r="B33" t="s">
        <v>22</v>
      </c>
      <c r="C33">
        <v>2000</v>
      </c>
      <c r="D33" s="2" t="s">
        <v>53</v>
      </c>
      <c r="E33">
        <v>6568.9831488999998</v>
      </c>
      <c r="F33">
        <v>6.2617200000000001E-3</v>
      </c>
      <c r="G33">
        <v>45.00029</v>
      </c>
      <c r="H33">
        <v>321.12979000000001</v>
      </c>
      <c r="I33">
        <v>65.775999999999996</v>
      </c>
      <c r="J33">
        <v>45.133000000000003</v>
      </c>
      <c r="K33">
        <v>44.625999999999998</v>
      </c>
      <c r="L33">
        <v>5298.5640000000003</v>
      </c>
      <c r="M33">
        <v>6527.8500309999999</v>
      </c>
      <c r="N33">
        <v>6610.1162670000003</v>
      </c>
      <c r="P33" s="2">
        <f t="shared" si="0"/>
        <v>6.9444444444444198E-3</v>
      </c>
    </row>
    <row r="34" spans="1:16" x14ac:dyDescent="0.25">
      <c r="A34">
        <v>2</v>
      </c>
      <c r="B34" t="s">
        <v>22</v>
      </c>
      <c r="C34">
        <v>2000</v>
      </c>
      <c r="D34" s="2" t="s">
        <v>54</v>
      </c>
      <c r="E34">
        <v>6569.1175796999996</v>
      </c>
      <c r="F34">
        <v>6.2843300000000003E-3</v>
      </c>
      <c r="G34">
        <v>45.001010000000001</v>
      </c>
      <c r="H34">
        <v>321.12720999999999</v>
      </c>
      <c r="I34">
        <v>65.834999999999994</v>
      </c>
      <c r="J34">
        <v>46.447000000000003</v>
      </c>
      <c r="K34">
        <v>45.927</v>
      </c>
      <c r="L34">
        <v>5298.7269999999999</v>
      </c>
      <c r="M34">
        <v>6527.8350840000003</v>
      </c>
      <c r="N34">
        <v>6610.4000749999996</v>
      </c>
      <c r="P34" s="2">
        <f t="shared" si="0"/>
        <v>7.1759259259259744E-3</v>
      </c>
    </row>
    <row r="35" spans="1:16" x14ac:dyDescent="0.25">
      <c r="A35">
        <v>2</v>
      </c>
      <c r="B35" t="s">
        <v>22</v>
      </c>
      <c r="C35">
        <v>2000</v>
      </c>
      <c r="D35" s="2" t="s">
        <v>55</v>
      </c>
      <c r="E35">
        <v>6569.2621681000001</v>
      </c>
      <c r="F35">
        <v>6.3071400000000001E-3</v>
      </c>
      <c r="G35">
        <v>45.00177</v>
      </c>
      <c r="H35">
        <v>321.12468000000001</v>
      </c>
      <c r="I35">
        <v>65.915000000000006</v>
      </c>
      <c r="J35">
        <v>47.738999999999997</v>
      </c>
      <c r="K35">
        <v>47.206000000000003</v>
      </c>
      <c r="L35">
        <v>5298.902</v>
      </c>
      <c r="M35">
        <v>6527.8289070000001</v>
      </c>
      <c r="N35">
        <v>6610.6954299999998</v>
      </c>
      <c r="P35" s="2">
        <f t="shared" si="0"/>
        <v>7.4074074074074181E-3</v>
      </c>
    </row>
    <row r="36" spans="1:16" x14ac:dyDescent="0.25">
      <c r="A36">
        <v>2</v>
      </c>
      <c r="B36" t="s">
        <v>22</v>
      </c>
      <c r="C36">
        <v>2000</v>
      </c>
      <c r="D36" s="2" t="s">
        <v>56</v>
      </c>
      <c r="E36">
        <v>6569.4164321999997</v>
      </c>
      <c r="F36">
        <v>6.3299100000000002E-3</v>
      </c>
      <c r="G36">
        <v>45.002560000000003</v>
      </c>
      <c r="H36">
        <v>321.12220000000002</v>
      </c>
      <c r="I36">
        <v>66.015000000000001</v>
      </c>
      <c r="J36">
        <v>49.01</v>
      </c>
      <c r="K36">
        <v>48.465000000000003</v>
      </c>
      <c r="L36">
        <v>5299.0879999999997</v>
      </c>
      <c r="M36">
        <v>6527.832609</v>
      </c>
      <c r="N36">
        <v>6611.0002549999999</v>
      </c>
      <c r="P36" s="2">
        <f t="shared" si="0"/>
        <v>7.6388888888888618E-3</v>
      </c>
    </row>
    <row r="37" spans="1:16" x14ac:dyDescent="0.25">
      <c r="A37">
        <v>2</v>
      </c>
      <c r="B37" t="s">
        <v>22</v>
      </c>
      <c r="C37">
        <v>2000</v>
      </c>
      <c r="D37" s="2" t="s">
        <v>57</v>
      </c>
      <c r="E37">
        <v>6569.5800933999999</v>
      </c>
      <c r="F37">
        <v>6.3523800000000004E-3</v>
      </c>
      <c r="G37">
        <v>45.003390000000003</v>
      </c>
      <c r="H37">
        <v>321.11977000000002</v>
      </c>
      <c r="I37">
        <v>66.138000000000005</v>
      </c>
      <c r="J37">
        <v>50.26</v>
      </c>
      <c r="K37">
        <v>49.701999999999998</v>
      </c>
      <c r="L37">
        <v>5299.2860000000001</v>
      </c>
      <c r="M37">
        <v>6527.8476170000004</v>
      </c>
      <c r="N37">
        <v>6611.3125689999997</v>
      </c>
      <c r="P37" s="2">
        <f t="shared" si="0"/>
        <v>7.8703703703703054E-3</v>
      </c>
    </row>
    <row r="38" spans="1:16" x14ac:dyDescent="0.25">
      <c r="A38">
        <v>2</v>
      </c>
      <c r="B38" t="s">
        <v>22</v>
      </c>
      <c r="C38">
        <v>2000</v>
      </c>
      <c r="D38" s="2" t="s">
        <v>58</v>
      </c>
      <c r="E38">
        <v>6569.7517608999997</v>
      </c>
      <c r="F38">
        <v>6.3744099999999996E-3</v>
      </c>
      <c r="G38">
        <v>45.004249999999999</v>
      </c>
      <c r="H38">
        <v>321.11739</v>
      </c>
      <c r="I38">
        <v>66.278999999999996</v>
      </c>
      <c r="J38">
        <v>51.488999999999997</v>
      </c>
      <c r="K38">
        <v>50.92</v>
      </c>
      <c r="L38">
        <v>5299.4939999999997</v>
      </c>
      <c r="M38">
        <v>6527.8734860000004</v>
      </c>
      <c r="N38">
        <v>6611.6300350000001</v>
      </c>
      <c r="P38" s="2">
        <f t="shared" si="0"/>
        <v>8.1018518518518601E-3</v>
      </c>
    </row>
    <row r="39" spans="1:16" x14ac:dyDescent="0.25">
      <c r="A39">
        <v>2</v>
      </c>
      <c r="B39" t="s">
        <v>22</v>
      </c>
      <c r="C39">
        <v>2000</v>
      </c>
      <c r="D39" s="2" t="s">
        <v>59</v>
      </c>
      <c r="E39">
        <v>6569.9302207999999</v>
      </c>
      <c r="F39">
        <v>6.3958399999999999E-3</v>
      </c>
      <c r="G39">
        <v>45.005139999999997</v>
      </c>
      <c r="H39">
        <v>321.11506000000003</v>
      </c>
      <c r="I39">
        <v>66.438000000000002</v>
      </c>
      <c r="J39">
        <v>52.701999999999998</v>
      </c>
      <c r="K39">
        <v>52.12</v>
      </c>
      <c r="L39">
        <v>5299.71</v>
      </c>
      <c r="M39">
        <v>6527.9099980000001</v>
      </c>
      <c r="N39">
        <v>6611.9504440000001</v>
      </c>
      <c r="P39" s="2">
        <f t="shared" si="0"/>
        <v>8.3333333333333037E-3</v>
      </c>
    </row>
    <row r="40" spans="1:16" x14ac:dyDescent="0.25">
      <c r="A40">
        <v>2</v>
      </c>
      <c r="B40" t="s">
        <v>22</v>
      </c>
      <c r="C40">
        <v>2000</v>
      </c>
      <c r="D40" s="2" t="s">
        <v>60</v>
      </c>
      <c r="E40">
        <v>6570.1137423</v>
      </c>
      <c r="F40">
        <v>6.41655E-3</v>
      </c>
      <c r="G40">
        <v>45.006070000000001</v>
      </c>
      <c r="H40">
        <v>321.11277000000001</v>
      </c>
      <c r="I40">
        <v>66.611000000000004</v>
      </c>
      <c r="J40">
        <v>53.899000000000001</v>
      </c>
      <c r="K40">
        <v>53.307000000000002</v>
      </c>
      <c r="L40">
        <v>5299.9319999999998</v>
      </c>
      <c r="M40">
        <v>6527.9562820000001</v>
      </c>
      <c r="N40">
        <v>6612.2712030000002</v>
      </c>
      <c r="P40" s="2">
        <f t="shared" si="0"/>
        <v>8.5648148148148584E-3</v>
      </c>
    </row>
    <row r="41" spans="1:16" x14ac:dyDescent="0.25">
      <c r="A41">
        <v>2</v>
      </c>
      <c r="B41" t="s">
        <v>22</v>
      </c>
      <c r="C41">
        <v>2000</v>
      </c>
      <c r="D41" s="2" t="s">
        <v>61</v>
      </c>
      <c r="E41">
        <v>6570.3029428999998</v>
      </c>
      <c r="F41">
        <v>6.43641E-3</v>
      </c>
      <c r="G41">
        <v>45.00703</v>
      </c>
      <c r="H41">
        <v>321.11054000000001</v>
      </c>
      <c r="I41">
        <v>66.8</v>
      </c>
      <c r="J41">
        <v>55.08</v>
      </c>
      <c r="K41">
        <v>54.476999999999997</v>
      </c>
      <c r="L41">
        <v>5300.1610000000001</v>
      </c>
      <c r="M41">
        <v>6528.0137940000004</v>
      </c>
      <c r="N41">
        <v>6612.5920919999999</v>
      </c>
      <c r="P41" s="2">
        <f t="shared" si="0"/>
        <v>8.7962962962963021E-3</v>
      </c>
    </row>
    <row r="42" spans="1:16" x14ac:dyDescent="0.25">
      <c r="A42">
        <v>2</v>
      </c>
      <c r="B42" t="s">
        <v>22</v>
      </c>
      <c r="C42">
        <v>2000</v>
      </c>
      <c r="D42" s="2" t="s">
        <v>62</v>
      </c>
      <c r="E42">
        <v>6570.4980937999999</v>
      </c>
      <c r="F42">
        <v>6.4552999999999998E-3</v>
      </c>
      <c r="G42">
        <v>45.008009999999999</v>
      </c>
      <c r="H42">
        <v>321.10836999999998</v>
      </c>
      <c r="I42">
        <v>67.006</v>
      </c>
      <c r="J42">
        <v>56.244999999999997</v>
      </c>
      <c r="K42">
        <v>55.631999999999998</v>
      </c>
      <c r="L42">
        <v>5300.3969999999999</v>
      </c>
      <c r="M42">
        <v>6528.0835459999998</v>
      </c>
      <c r="N42">
        <v>6612.9126420000002</v>
      </c>
      <c r="P42" s="2">
        <f t="shared" si="0"/>
        <v>9.0277777777777457E-3</v>
      </c>
    </row>
    <row r="43" spans="1:16" x14ac:dyDescent="0.25">
      <c r="A43">
        <v>2</v>
      </c>
      <c r="B43" t="s">
        <v>22</v>
      </c>
      <c r="C43">
        <v>2000</v>
      </c>
      <c r="D43" s="2" t="s">
        <v>63</v>
      </c>
      <c r="E43">
        <v>6570.7001569000004</v>
      </c>
      <c r="F43">
        <v>6.4731299999999997E-3</v>
      </c>
      <c r="G43">
        <v>45.009010000000004</v>
      </c>
      <c r="H43">
        <v>321.10626999999999</v>
      </c>
      <c r="I43">
        <v>67.227999999999994</v>
      </c>
      <c r="J43">
        <v>57.392000000000003</v>
      </c>
      <c r="K43">
        <v>56.768999999999998</v>
      </c>
      <c r="L43">
        <v>5300.6419999999998</v>
      </c>
      <c r="M43">
        <v>6528.1671470000001</v>
      </c>
      <c r="N43">
        <v>6613.2331670000003</v>
      </c>
      <c r="P43" s="2">
        <f t="shared" si="0"/>
        <v>9.2592592592591894E-3</v>
      </c>
    </row>
    <row r="44" spans="1:16" x14ac:dyDescent="0.25">
      <c r="A44">
        <v>2</v>
      </c>
      <c r="B44" t="s">
        <v>22</v>
      </c>
      <c r="C44">
        <v>2000</v>
      </c>
      <c r="D44" s="2" t="s">
        <v>64</v>
      </c>
      <c r="E44">
        <v>6570.9074503000002</v>
      </c>
      <c r="F44">
        <v>6.4897799999999997E-3</v>
      </c>
      <c r="G44">
        <v>45.010019999999997</v>
      </c>
      <c r="H44">
        <v>321.10424</v>
      </c>
      <c r="I44">
        <v>67.465000000000003</v>
      </c>
      <c r="J44">
        <v>58.524000000000001</v>
      </c>
      <c r="K44">
        <v>57.892000000000003</v>
      </c>
      <c r="L44">
        <v>5300.893</v>
      </c>
      <c r="M44">
        <v>6528.2637290000002</v>
      </c>
      <c r="N44">
        <v>6613.5511710000001</v>
      </c>
      <c r="P44" s="2">
        <f t="shared" si="0"/>
        <v>9.490740740740744E-3</v>
      </c>
    </row>
    <row r="45" spans="1:16" x14ac:dyDescent="0.25">
      <c r="A45">
        <v>2</v>
      </c>
      <c r="B45" t="s">
        <v>22</v>
      </c>
      <c r="C45">
        <v>2000</v>
      </c>
      <c r="D45" s="2" t="s">
        <v>65</v>
      </c>
      <c r="E45">
        <v>6571.1187040000004</v>
      </c>
      <c r="F45">
        <v>6.5051199999999997E-3</v>
      </c>
      <c r="G45">
        <v>45.011040000000001</v>
      </c>
      <c r="H45">
        <v>321.10230000000001</v>
      </c>
      <c r="I45">
        <v>67.715000000000003</v>
      </c>
      <c r="J45">
        <v>59.643000000000001</v>
      </c>
      <c r="K45">
        <v>59.002000000000002</v>
      </c>
      <c r="L45">
        <v>5301.1480000000001</v>
      </c>
      <c r="M45">
        <v>6528.3727710000003</v>
      </c>
      <c r="N45">
        <v>6613.8646369999997</v>
      </c>
      <c r="P45" s="2">
        <f t="shared" si="0"/>
        <v>9.7222222222221877E-3</v>
      </c>
    </row>
    <row r="46" spans="1:16" x14ac:dyDescent="0.25">
      <c r="A46">
        <v>2</v>
      </c>
      <c r="B46" t="s">
        <v>22</v>
      </c>
      <c r="C46">
        <v>2000</v>
      </c>
      <c r="D46" s="2" t="s">
        <v>66</v>
      </c>
      <c r="E46">
        <v>6571.3318789000004</v>
      </c>
      <c r="F46">
        <v>6.5190500000000002E-3</v>
      </c>
      <c r="G46">
        <v>45.012079999999997</v>
      </c>
      <c r="H46">
        <v>321.10043999999999</v>
      </c>
      <c r="I46">
        <v>67.974000000000004</v>
      </c>
      <c r="J46">
        <v>60.752000000000002</v>
      </c>
      <c r="K46">
        <v>60.101999999999997</v>
      </c>
      <c r="L46">
        <v>5301.4059999999999</v>
      </c>
      <c r="M46">
        <v>6528.4930350000004</v>
      </c>
      <c r="N46">
        <v>6614.1707230000002</v>
      </c>
      <c r="P46" s="2">
        <f t="shared" si="0"/>
        <v>9.9537037037037424E-3</v>
      </c>
    </row>
    <row r="47" spans="1:16" x14ac:dyDescent="0.25">
      <c r="A47">
        <v>2</v>
      </c>
      <c r="B47" t="s">
        <v>22</v>
      </c>
      <c r="C47">
        <v>2000</v>
      </c>
      <c r="D47" s="2" t="s">
        <v>67</v>
      </c>
      <c r="E47">
        <v>6571.5474787000003</v>
      </c>
      <c r="F47">
        <v>6.53149E-3</v>
      </c>
      <c r="G47">
        <v>45.013109999999998</v>
      </c>
      <c r="H47">
        <v>321.09865000000002</v>
      </c>
      <c r="I47">
        <v>68.242999999999995</v>
      </c>
      <c r="J47">
        <v>61.850999999999999</v>
      </c>
      <c r="K47">
        <v>61.192999999999998</v>
      </c>
      <c r="L47">
        <v>5301.6670000000004</v>
      </c>
      <c r="M47">
        <v>6528.625462</v>
      </c>
      <c r="N47">
        <v>6614.4694959999997</v>
      </c>
      <c r="P47" s="2">
        <f t="shared" si="0"/>
        <v>1.0185185185185186E-2</v>
      </c>
    </row>
    <row r="48" spans="1:16" x14ac:dyDescent="0.25">
      <c r="A48">
        <v>2</v>
      </c>
      <c r="B48" t="s">
        <v>22</v>
      </c>
      <c r="C48">
        <v>2000</v>
      </c>
      <c r="D48" s="2" t="s">
        <v>68</v>
      </c>
      <c r="E48">
        <v>6571.7654254999998</v>
      </c>
      <c r="F48">
        <v>6.5423699999999996E-3</v>
      </c>
      <c r="G48">
        <v>45.014159999999997</v>
      </c>
      <c r="H48">
        <v>321.09694000000002</v>
      </c>
      <c r="I48">
        <v>68.522000000000006</v>
      </c>
      <c r="J48">
        <v>62.94</v>
      </c>
      <c r="K48">
        <v>62.274000000000001</v>
      </c>
      <c r="L48">
        <v>5301.9309999999996</v>
      </c>
      <c r="M48">
        <v>6528.7704780000004</v>
      </c>
      <c r="N48">
        <v>6614.7603730000001</v>
      </c>
      <c r="P48" s="2">
        <f t="shared" si="0"/>
        <v>1.041666666666663E-2</v>
      </c>
    </row>
    <row r="49" spans="1:16" x14ac:dyDescent="0.25">
      <c r="A49">
        <v>2</v>
      </c>
      <c r="B49" t="s">
        <v>22</v>
      </c>
      <c r="C49">
        <v>2000</v>
      </c>
      <c r="D49" s="2" t="s">
        <v>69</v>
      </c>
      <c r="E49">
        <v>6571.9864759000002</v>
      </c>
      <c r="F49">
        <v>6.5516599999999999E-3</v>
      </c>
      <c r="G49">
        <v>45.015210000000003</v>
      </c>
      <c r="H49">
        <v>321.09530000000001</v>
      </c>
      <c r="I49">
        <v>68.811999999999998</v>
      </c>
      <c r="J49">
        <v>64.018000000000001</v>
      </c>
      <c r="K49">
        <v>63.344000000000001</v>
      </c>
      <c r="L49">
        <v>5302.1980000000003</v>
      </c>
      <c r="M49">
        <v>6528.9290419999998</v>
      </c>
      <c r="N49">
        <v>6615.0439100000003</v>
      </c>
      <c r="P49" s="2">
        <f t="shared" si="0"/>
        <v>1.0648148148148184E-2</v>
      </c>
    </row>
    <row r="50" spans="1:16" x14ac:dyDescent="0.25">
      <c r="A50">
        <v>2</v>
      </c>
      <c r="B50" t="s">
        <v>22</v>
      </c>
      <c r="C50">
        <v>2000</v>
      </c>
      <c r="D50" s="2" t="s">
        <v>70</v>
      </c>
      <c r="E50">
        <v>6572.2081509999998</v>
      </c>
      <c r="F50">
        <v>6.5591900000000003E-3</v>
      </c>
      <c r="G50">
        <v>45.016260000000003</v>
      </c>
      <c r="H50">
        <v>321.09372999999999</v>
      </c>
      <c r="I50">
        <v>69.108000000000004</v>
      </c>
      <c r="J50">
        <v>65.087999999999994</v>
      </c>
      <c r="K50">
        <v>64.408000000000001</v>
      </c>
      <c r="L50">
        <v>5302.4669999999996</v>
      </c>
      <c r="M50">
        <v>6529.0997939999997</v>
      </c>
      <c r="N50">
        <v>6615.3165079999999</v>
      </c>
      <c r="P50" s="2">
        <f t="shared" si="0"/>
        <v>1.0879629629629628E-2</v>
      </c>
    </row>
    <row r="51" spans="1:16" x14ac:dyDescent="0.25">
      <c r="A51">
        <v>2</v>
      </c>
      <c r="B51" t="s">
        <v>22</v>
      </c>
      <c r="C51">
        <v>2000</v>
      </c>
      <c r="D51" s="2" t="s">
        <v>71</v>
      </c>
      <c r="E51">
        <v>6572.4289448</v>
      </c>
      <c r="F51">
        <v>6.5648700000000004E-3</v>
      </c>
      <c r="G51">
        <v>45.017310000000002</v>
      </c>
      <c r="H51">
        <v>321.09224</v>
      </c>
      <c r="I51">
        <v>69.409000000000006</v>
      </c>
      <c r="J51">
        <v>66.153999999999996</v>
      </c>
      <c r="K51">
        <v>65.466999999999999</v>
      </c>
      <c r="L51">
        <v>5302.7340000000004</v>
      </c>
      <c r="M51">
        <v>6529.2818230000003</v>
      </c>
      <c r="N51">
        <v>6615.576067</v>
      </c>
      <c r="P51" s="2">
        <f t="shared" si="0"/>
        <v>1.1111111111111183E-2</v>
      </c>
    </row>
    <row r="52" spans="1:16" x14ac:dyDescent="0.25">
      <c r="A52">
        <v>2</v>
      </c>
      <c r="B52" t="s">
        <v>22</v>
      </c>
      <c r="C52">
        <v>2000</v>
      </c>
      <c r="D52" s="2" t="s">
        <v>72</v>
      </c>
      <c r="E52">
        <v>6572.6466048000002</v>
      </c>
      <c r="F52">
        <v>6.5685600000000002E-3</v>
      </c>
      <c r="G52">
        <v>45.018349999999998</v>
      </c>
      <c r="H52">
        <v>321.09082999999998</v>
      </c>
      <c r="I52">
        <v>69.710999999999999</v>
      </c>
      <c r="J52">
        <v>67.218000000000004</v>
      </c>
      <c r="K52">
        <v>66.525000000000006</v>
      </c>
      <c r="L52">
        <v>5302.9970000000003</v>
      </c>
      <c r="M52">
        <v>6529.4737640000003</v>
      </c>
      <c r="N52">
        <v>6615.8194450000001</v>
      </c>
      <c r="P52" s="2">
        <f t="shared" si="0"/>
        <v>1.1342592592592626E-2</v>
      </c>
    </row>
    <row r="53" spans="1:16" x14ac:dyDescent="0.25">
      <c r="A53">
        <v>2</v>
      </c>
      <c r="B53" t="s">
        <v>22</v>
      </c>
      <c r="C53">
        <v>2000</v>
      </c>
      <c r="D53" s="2" t="s">
        <v>73</v>
      </c>
      <c r="E53">
        <v>6572.8633356999999</v>
      </c>
      <c r="F53">
        <v>6.5705099999999999E-3</v>
      </c>
      <c r="G53">
        <v>45.019379999999998</v>
      </c>
      <c r="H53">
        <v>321.08949999999999</v>
      </c>
      <c r="I53">
        <v>70.016000000000005</v>
      </c>
      <c r="J53">
        <v>68.278000000000006</v>
      </c>
      <c r="K53">
        <v>67.58</v>
      </c>
      <c r="L53">
        <v>5303.26</v>
      </c>
      <c r="M53">
        <v>6529.6762449999997</v>
      </c>
      <c r="N53">
        <v>6616.0504259999998</v>
      </c>
      <c r="P53" s="2">
        <f t="shared" si="0"/>
        <v>1.157407407407407E-2</v>
      </c>
    </row>
    <row r="54" spans="1:16" x14ac:dyDescent="0.25">
      <c r="A54">
        <v>2</v>
      </c>
      <c r="B54" t="s">
        <v>22</v>
      </c>
      <c r="C54">
        <v>2000</v>
      </c>
      <c r="D54" s="2" t="s">
        <v>74</v>
      </c>
      <c r="E54">
        <v>6573.0803415</v>
      </c>
      <c r="F54">
        <v>6.5708499999999996E-3</v>
      </c>
      <c r="G54">
        <v>45.020400000000002</v>
      </c>
      <c r="H54">
        <v>321.08823999999998</v>
      </c>
      <c r="I54">
        <v>70.325000000000003</v>
      </c>
      <c r="J54">
        <v>69.334000000000003</v>
      </c>
      <c r="K54">
        <v>68.63</v>
      </c>
      <c r="L54">
        <v>5303.5219999999999</v>
      </c>
      <c r="M54">
        <v>6529.8895940000002</v>
      </c>
      <c r="N54">
        <v>6616.2710889999998</v>
      </c>
      <c r="P54" s="2">
        <f t="shared" si="0"/>
        <v>1.1805555555555514E-2</v>
      </c>
    </row>
    <row r="55" spans="1:16" x14ac:dyDescent="0.25">
      <c r="A55">
        <v>2</v>
      </c>
      <c r="B55" t="s">
        <v>22</v>
      </c>
      <c r="C55">
        <v>2000</v>
      </c>
      <c r="D55" s="2" t="s">
        <v>75</v>
      </c>
      <c r="E55">
        <v>6573.2994875000004</v>
      </c>
      <c r="F55">
        <v>6.5697799999999999E-3</v>
      </c>
      <c r="G55">
        <v>45.021410000000003</v>
      </c>
      <c r="H55">
        <v>321.08706000000001</v>
      </c>
      <c r="I55">
        <v>70.64</v>
      </c>
      <c r="J55">
        <v>70.384</v>
      </c>
      <c r="K55">
        <v>69.676000000000002</v>
      </c>
      <c r="L55">
        <v>5303.7870000000003</v>
      </c>
      <c r="M55">
        <v>6530.1143430000002</v>
      </c>
      <c r="N55">
        <v>6616.4846319999997</v>
      </c>
      <c r="P55" s="2">
        <f t="shared" si="0"/>
        <v>1.2037037037037068E-2</v>
      </c>
    </row>
    <row r="56" spans="1:16" x14ac:dyDescent="0.25">
      <c r="A56">
        <v>2</v>
      </c>
      <c r="B56" t="s">
        <v>22</v>
      </c>
      <c r="C56">
        <v>2000</v>
      </c>
      <c r="D56" s="2" t="s">
        <v>76</v>
      </c>
      <c r="E56">
        <v>6573.5188496000001</v>
      </c>
      <c r="F56">
        <v>6.5670099999999999E-3</v>
      </c>
      <c r="G56">
        <v>45.022410000000001</v>
      </c>
      <c r="H56">
        <v>321.08595000000003</v>
      </c>
      <c r="I56">
        <v>70.957999999999998</v>
      </c>
      <c r="J56">
        <v>71.430000000000007</v>
      </c>
      <c r="K56">
        <v>70.716999999999999</v>
      </c>
      <c r="L56">
        <v>5304.0529999999999</v>
      </c>
      <c r="M56">
        <v>6530.3505050000003</v>
      </c>
      <c r="N56">
        <v>6616.6871940000001</v>
      </c>
      <c r="P56" s="2">
        <f t="shared" si="0"/>
        <v>1.2268518518518512E-2</v>
      </c>
    </row>
    <row r="57" spans="1:16" x14ac:dyDescent="0.25">
      <c r="A57">
        <v>2</v>
      </c>
      <c r="B57" t="s">
        <v>22</v>
      </c>
      <c r="C57">
        <v>2000</v>
      </c>
      <c r="D57" s="2" t="s">
        <v>77</v>
      </c>
      <c r="E57">
        <v>6573.7371624999996</v>
      </c>
      <c r="F57">
        <v>6.5623299999999999E-3</v>
      </c>
      <c r="G57">
        <v>45.023400000000002</v>
      </c>
      <c r="H57">
        <v>321.0849</v>
      </c>
      <c r="I57">
        <v>71.278000000000006</v>
      </c>
      <c r="J57">
        <v>72.472999999999999</v>
      </c>
      <c r="K57">
        <v>71.757000000000005</v>
      </c>
      <c r="L57">
        <v>5304.317</v>
      </c>
      <c r="M57">
        <v>6530.5981339999998</v>
      </c>
      <c r="N57">
        <v>6616.8761910000003</v>
      </c>
      <c r="P57" s="2">
        <f t="shared" si="0"/>
        <v>1.2500000000000067E-2</v>
      </c>
    </row>
    <row r="58" spans="1:16" x14ac:dyDescent="0.25">
      <c r="A58">
        <v>2</v>
      </c>
      <c r="B58" t="s">
        <v>22</v>
      </c>
      <c r="C58">
        <v>2000</v>
      </c>
      <c r="D58" s="2" t="s">
        <v>78</v>
      </c>
      <c r="E58">
        <v>6573.9527786999997</v>
      </c>
      <c r="F58">
        <v>6.5554799999999998E-3</v>
      </c>
      <c r="G58">
        <v>45.024369999999998</v>
      </c>
      <c r="H58">
        <v>321.08391</v>
      </c>
      <c r="I58">
        <v>71.597999999999999</v>
      </c>
      <c r="J58">
        <v>73.516999999999996</v>
      </c>
      <c r="K58">
        <v>72.796999999999997</v>
      </c>
      <c r="L58">
        <v>5304.5780000000004</v>
      </c>
      <c r="M58">
        <v>6530.8573839999999</v>
      </c>
      <c r="N58">
        <v>6617.0481739999996</v>
      </c>
      <c r="P58" s="2">
        <f t="shared" si="0"/>
        <v>1.273148148148151E-2</v>
      </c>
    </row>
    <row r="59" spans="1:16" x14ac:dyDescent="0.25">
      <c r="A59">
        <v>2</v>
      </c>
      <c r="B59" t="s">
        <v>22</v>
      </c>
      <c r="C59">
        <v>2000</v>
      </c>
      <c r="D59" s="2" t="s">
        <v>79</v>
      </c>
      <c r="E59">
        <v>6574.1652532999997</v>
      </c>
      <c r="F59">
        <v>6.54654E-3</v>
      </c>
      <c r="G59">
        <v>45.025329999999997</v>
      </c>
      <c r="H59">
        <v>321.08299</v>
      </c>
      <c r="I59">
        <v>71.917000000000002</v>
      </c>
      <c r="J59">
        <v>74.561000000000007</v>
      </c>
      <c r="K59">
        <v>73.838999999999999</v>
      </c>
      <c r="L59">
        <v>5304.835</v>
      </c>
      <c r="M59">
        <v>6531.1271880000004</v>
      </c>
      <c r="N59">
        <v>6617.2033179999999</v>
      </c>
      <c r="P59" s="2">
        <f t="shared" si="0"/>
        <v>1.2962962962962954E-2</v>
      </c>
    </row>
    <row r="60" spans="1:16" x14ac:dyDescent="0.25">
      <c r="A60">
        <v>2</v>
      </c>
      <c r="B60" t="s">
        <v>22</v>
      </c>
      <c r="C60">
        <v>2000</v>
      </c>
      <c r="D60" s="2" t="s">
        <v>80</v>
      </c>
      <c r="E60">
        <v>6574.3738764999998</v>
      </c>
      <c r="F60">
        <v>6.53559E-3</v>
      </c>
      <c r="G60">
        <v>45.026269999999997</v>
      </c>
      <c r="H60">
        <v>321.08213999999998</v>
      </c>
      <c r="I60">
        <v>72.231999999999999</v>
      </c>
      <c r="J60">
        <v>75.608000000000004</v>
      </c>
      <c r="K60">
        <v>74.882999999999996</v>
      </c>
      <c r="L60">
        <v>5305.0879999999997</v>
      </c>
      <c r="M60">
        <v>6531.4064950000002</v>
      </c>
      <c r="N60">
        <v>6617.3412589999998</v>
      </c>
      <c r="P60" s="2">
        <f t="shared" si="0"/>
        <v>1.3194444444444398E-2</v>
      </c>
    </row>
    <row r="61" spans="1:16" x14ac:dyDescent="0.25">
      <c r="A61">
        <v>2</v>
      </c>
      <c r="B61" t="s">
        <v>22</v>
      </c>
      <c r="C61">
        <v>2000</v>
      </c>
      <c r="D61" s="2" t="s">
        <v>81</v>
      </c>
      <c r="E61">
        <v>6574.5778922999998</v>
      </c>
      <c r="F61">
        <v>6.5227200000000001E-3</v>
      </c>
      <c r="G61">
        <v>45.027189999999997</v>
      </c>
      <c r="H61">
        <v>321.08134000000001</v>
      </c>
      <c r="I61">
        <v>72.543000000000006</v>
      </c>
      <c r="J61">
        <v>76.659000000000006</v>
      </c>
      <c r="K61">
        <v>75.933000000000007</v>
      </c>
      <c r="L61">
        <v>5305.335</v>
      </c>
      <c r="M61">
        <v>6531.6937889999999</v>
      </c>
      <c r="N61">
        <v>6617.4619949999997</v>
      </c>
      <c r="P61" s="2">
        <f t="shared" si="0"/>
        <v>1.3425925925925952E-2</v>
      </c>
    </row>
    <row r="62" spans="1:16" x14ac:dyDescent="0.25">
      <c r="A62">
        <v>2</v>
      </c>
      <c r="B62" t="s">
        <v>22</v>
      </c>
      <c r="C62">
        <v>2000</v>
      </c>
      <c r="D62" s="2" t="s">
        <v>82</v>
      </c>
      <c r="E62">
        <v>6574.7771653</v>
      </c>
      <c r="F62">
        <v>6.5079500000000002E-3</v>
      </c>
      <c r="G62">
        <v>45.028080000000003</v>
      </c>
      <c r="H62">
        <v>321.08060999999998</v>
      </c>
      <c r="I62">
        <v>72.849000000000004</v>
      </c>
      <c r="J62">
        <v>77.715000000000003</v>
      </c>
      <c r="K62">
        <v>76.986999999999995</v>
      </c>
      <c r="L62">
        <v>5305.576</v>
      </c>
      <c r="M62">
        <v>6531.9888559999999</v>
      </c>
      <c r="N62">
        <v>6617.565474</v>
      </c>
      <c r="P62" s="2">
        <f t="shared" si="0"/>
        <v>1.3657407407407396E-2</v>
      </c>
    </row>
    <row r="63" spans="1:16" x14ac:dyDescent="0.25">
      <c r="A63">
        <v>2</v>
      </c>
      <c r="B63" t="s">
        <v>22</v>
      </c>
      <c r="C63">
        <v>2000</v>
      </c>
      <c r="D63" s="2" t="s">
        <v>83</v>
      </c>
      <c r="E63">
        <v>6574.9715266000003</v>
      </c>
      <c r="F63">
        <v>6.4913200000000001E-3</v>
      </c>
      <c r="G63">
        <v>45.028950000000002</v>
      </c>
      <c r="H63">
        <v>321.07992999999999</v>
      </c>
      <c r="I63">
        <v>73.147999999999996</v>
      </c>
      <c r="J63">
        <v>78.777000000000001</v>
      </c>
      <c r="K63">
        <v>78.048000000000002</v>
      </c>
      <c r="L63">
        <v>5305.8109999999997</v>
      </c>
      <c r="M63">
        <v>6532.2912699999997</v>
      </c>
      <c r="N63">
        <v>6617.6517839999997</v>
      </c>
      <c r="P63" s="2">
        <f t="shared" si="0"/>
        <v>1.3888888888888951E-2</v>
      </c>
    </row>
    <row r="64" spans="1:16" x14ac:dyDescent="0.25">
      <c r="A64">
        <v>2</v>
      </c>
      <c r="B64" t="s">
        <v>22</v>
      </c>
      <c r="C64">
        <v>2000</v>
      </c>
      <c r="D64" s="2" t="s">
        <v>84</v>
      </c>
      <c r="E64">
        <v>6575.1610030000002</v>
      </c>
      <c r="F64">
        <v>6.4728700000000004E-3</v>
      </c>
      <c r="G64">
        <v>45.029789999999998</v>
      </c>
      <c r="H64">
        <v>321.07931000000002</v>
      </c>
      <c r="I64">
        <v>73.441000000000003</v>
      </c>
      <c r="J64">
        <v>79.844999999999999</v>
      </c>
      <c r="K64">
        <v>79.114999999999995</v>
      </c>
      <c r="L64">
        <v>5306.0410000000002</v>
      </c>
      <c r="M64">
        <v>6532.6008179999999</v>
      </c>
      <c r="N64">
        <v>6617.7211880000004</v>
      </c>
      <c r="P64" s="2">
        <f t="shared" si="0"/>
        <v>1.4120370370370394E-2</v>
      </c>
    </row>
    <row r="65" spans="1:16" x14ac:dyDescent="0.25">
      <c r="A65">
        <v>2</v>
      </c>
      <c r="B65" t="s">
        <v>22</v>
      </c>
      <c r="C65">
        <v>2000</v>
      </c>
      <c r="D65" s="2" t="s">
        <v>85</v>
      </c>
      <c r="E65">
        <v>6575.3449388999998</v>
      </c>
      <c r="F65">
        <v>6.4526100000000001E-3</v>
      </c>
      <c r="G65">
        <v>45.0306</v>
      </c>
      <c r="H65">
        <v>321.07875999999999</v>
      </c>
      <c r="I65">
        <v>73.725999999999999</v>
      </c>
      <c r="J65">
        <v>80.92</v>
      </c>
      <c r="K65">
        <v>80.191000000000003</v>
      </c>
      <c r="L65">
        <v>5306.2629999999999</v>
      </c>
      <c r="M65">
        <v>6532.9167870000001</v>
      </c>
      <c r="N65">
        <v>6617.773091</v>
      </c>
      <c r="P65" s="2">
        <f t="shared" si="0"/>
        <v>1.4351851851851838E-2</v>
      </c>
    </row>
    <row r="66" spans="1:16" x14ac:dyDescent="0.25">
      <c r="A66">
        <v>2</v>
      </c>
      <c r="B66" t="s">
        <v>22</v>
      </c>
      <c r="C66">
        <v>2000</v>
      </c>
      <c r="D66" s="2" t="s">
        <v>86</v>
      </c>
      <c r="E66">
        <v>6575.5228002000003</v>
      </c>
      <c r="F66">
        <v>6.4305600000000001E-3</v>
      </c>
      <c r="G66">
        <v>45.031379999999999</v>
      </c>
      <c r="H66">
        <v>321.07825000000003</v>
      </c>
      <c r="I66">
        <v>74.001999999999995</v>
      </c>
      <c r="J66">
        <v>82.004000000000005</v>
      </c>
      <c r="K66">
        <v>81.275000000000006</v>
      </c>
      <c r="L66">
        <v>5306.4790000000003</v>
      </c>
      <c r="M66">
        <v>6533.2385169999998</v>
      </c>
      <c r="N66">
        <v>6617.807084</v>
      </c>
      <c r="P66" s="2">
        <f t="shared" si="0"/>
        <v>1.4583333333333282E-2</v>
      </c>
    </row>
    <row r="67" spans="1:16" x14ac:dyDescent="0.25">
      <c r="A67">
        <v>2</v>
      </c>
      <c r="B67" t="s">
        <v>22</v>
      </c>
      <c r="C67">
        <v>2000</v>
      </c>
      <c r="D67" s="2" t="s">
        <v>87</v>
      </c>
      <c r="E67">
        <v>6575.6939796999995</v>
      </c>
      <c r="F67">
        <v>6.4067300000000002E-3</v>
      </c>
      <c r="G67">
        <v>45.032130000000002</v>
      </c>
      <c r="H67">
        <v>321.07778999999999</v>
      </c>
      <c r="I67">
        <v>74.266999999999996</v>
      </c>
      <c r="J67">
        <v>83.097999999999999</v>
      </c>
      <c r="K67">
        <v>82.37</v>
      </c>
      <c r="L67">
        <v>5306.6859999999997</v>
      </c>
      <c r="M67">
        <v>6533.5652970000001</v>
      </c>
      <c r="N67">
        <v>6617.8226629999999</v>
      </c>
      <c r="P67" s="2">
        <f t="shared" si="0"/>
        <v>1.4814814814814836E-2</v>
      </c>
    </row>
    <row r="68" spans="1:16" x14ac:dyDescent="0.25">
      <c r="A68">
        <v>2</v>
      </c>
      <c r="B68" t="s">
        <v>22</v>
      </c>
      <c r="C68">
        <v>2000</v>
      </c>
      <c r="D68" s="2" t="s">
        <v>88</v>
      </c>
      <c r="E68">
        <v>6575.8579877000002</v>
      </c>
      <c r="F68">
        <v>6.38121E-3</v>
      </c>
      <c r="G68">
        <v>45.032850000000003</v>
      </c>
      <c r="H68">
        <v>321.07738999999998</v>
      </c>
      <c r="I68">
        <v>74.521000000000001</v>
      </c>
      <c r="J68">
        <v>84.203999999999994</v>
      </c>
      <c r="K68">
        <v>83.477000000000004</v>
      </c>
      <c r="L68">
        <v>5306.884</v>
      </c>
      <c r="M68">
        <v>6533.8960829999996</v>
      </c>
      <c r="N68">
        <v>6617.8198929999999</v>
      </c>
      <c r="P68" s="2">
        <f t="shared" si="0"/>
        <v>1.504629629629628E-2</v>
      </c>
    </row>
    <row r="69" spans="1:16" x14ac:dyDescent="0.25">
      <c r="A69">
        <v>2</v>
      </c>
      <c r="B69" t="s">
        <v>22</v>
      </c>
      <c r="C69">
        <v>2000</v>
      </c>
      <c r="D69" s="2" t="s">
        <v>89</v>
      </c>
      <c r="E69">
        <v>6576.0142789000001</v>
      </c>
      <c r="F69">
        <v>6.3540799999999998E-3</v>
      </c>
      <c r="G69">
        <v>45.033520000000003</v>
      </c>
      <c r="H69">
        <v>321.07702999999998</v>
      </c>
      <c r="I69">
        <v>74.760999999999996</v>
      </c>
      <c r="J69">
        <v>85.322000000000003</v>
      </c>
      <c r="K69">
        <v>84.596000000000004</v>
      </c>
      <c r="L69">
        <v>5307.0730000000003</v>
      </c>
      <c r="M69">
        <v>6534.229781</v>
      </c>
      <c r="N69">
        <v>6617.7987759999996</v>
      </c>
      <c r="P69" s="2">
        <f t="shared" ref="P69:P132" si="1">D69-D$3</f>
        <v>1.5277777777777835E-2</v>
      </c>
    </row>
    <row r="70" spans="1:16" x14ac:dyDescent="0.25">
      <c r="A70">
        <v>2</v>
      </c>
      <c r="B70" t="s">
        <v>22</v>
      </c>
      <c r="C70">
        <v>2000</v>
      </c>
      <c r="D70" s="2" t="s">
        <v>90</v>
      </c>
      <c r="E70">
        <v>6576.1622820000002</v>
      </c>
      <c r="F70">
        <v>6.3254399999999999E-3</v>
      </c>
      <c r="G70">
        <v>45.03416</v>
      </c>
      <c r="H70">
        <v>321.07670999999999</v>
      </c>
      <c r="I70">
        <v>74.988</v>
      </c>
      <c r="J70">
        <v>86.453999999999994</v>
      </c>
      <c r="K70">
        <v>85.730999999999995</v>
      </c>
      <c r="L70">
        <v>5307.2529999999997</v>
      </c>
      <c r="M70">
        <v>6534.5651440000001</v>
      </c>
      <c r="N70">
        <v>6617.7594200000003</v>
      </c>
      <c r="P70" s="2">
        <f t="shared" si="1"/>
        <v>1.5509259259259278E-2</v>
      </c>
    </row>
    <row r="71" spans="1:16" x14ac:dyDescent="0.25">
      <c r="A71">
        <v>2</v>
      </c>
      <c r="B71" t="s">
        <v>22</v>
      </c>
      <c r="C71">
        <v>2000</v>
      </c>
      <c r="D71" s="2" t="s">
        <v>91</v>
      </c>
      <c r="E71">
        <v>6576.3015640000003</v>
      </c>
      <c r="F71">
        <v>6.2953799999999997E-3</v>
      </c>
      <c r="G71">
        <v>45.034759999999999</v>
      </c>
      <c r="H71">
        <v>321.07643999999999</v>
      </c>
      <c r="I71">
        <v>75.197999999999993</v>
      </c>
      <c r="J71">
        <v>87.600999999999999</v>
      </c>
      <c r="K71">
        <v>86.881</v>
      </c>
      <c r="L71">
        <v>5307.4210000000003</v>
      </c>
      <c r="M71">
        <v>6534.9012419999999</v>
      </c>
      <c r="N71">
        <v>6617.7018859999998</v>
      </c>
      <c r="P71" s="2">
        <f t="shared" si="1"/>
        <v>1.5740740740740722E-2</v>
      </c>
    </row>
    <row r="72" spans="1:16" x14ac:dyDescent="0.25">
      <c r="A72">
        <v>2</v>
      </c>
      <c r="B72" t="s">
        <v>22</v>
      </c>
      <c r="C72">
        <v>2000</v>
      </c>
      <c r="D72" s="2" t="s">
        <v>92</v>
      </c>
      <c r="E72">
        <v>6576.4317125999996</v>
      </c>
      <c r="F72">
        <v>6.2639799999999997E-3</v>
      </c>
      <c r="G72">
        <v>45.035310000000003</v>
      </c>
      <c r="H72">
        <v>321.07621</v>
      </c>
      <c r="I72">
        <v>75.391999999999996</v>
      </c>
      <c r="J72">
        <v>88.765000000000001</v>
      </c>
      <c r="K72">
        <v>88.046999999999997</v>
      </c>
      <c r="L72">
        <v>5307.5789999999997</v>
      </c>
      <c r="M72">
        <v>6535.2370659999997</v>
      </c>
      <c r="N72">
        <v>6617.6263589999999</v>
      </c>
      <c r="P72" s="2">
        <f t="shared" si="1"/>
        <v>1.5972222222222165E-2</v>
      </c>
    </row>
    <row r="73" spans="1:16" x14ac:dyDescent="0.25">
      <c r="A73">
        <v>2</v>
      </c>
      <c r="B73" t="s">
        <v>22</v>
      </c>
      <c r="C73">
        <v>2000</v>
      </c>
      <c r="D73" s="2" t="s">
        <v>93</v>
      </c>
      <c r="E73">
        <v>6576.5523094999999</v>
      </c>
      <c r="F73">
        <v>6.2313400000000001E-3</v>
      </c>
      <c r="G73">
        <v>45.035829999999997</v>
      </c>
      <c r="H73">
        <v>321.07601</v>
      </c>
      <c r="I73">
        <v>75.566999999999993</v>
      </c>
      <c r="J73">
        <v>89.945999999999998</v>
      </c>
      <c r="K73">
        <v>89.231999999999999</v>
      </c>
      <c r="L73">
        <v>5307.7250000000004</v>
      </c>
      <c r="M73">
        <v>6535.5715559999999</v>
      </c>
      <c r="N73">
        <v>6617.5330629999999</v>
      </c>
      <c r="P73" s="2">
        <f t="shared" si="1"/>
        <v>1.620370370370372E-2</v>
      </c>
    </row>
    <row r="74" spans="1:16" x14ac:dyDescent="0.25">
      <c r="A74">
        <v>2</v>
      </c>
      <c r="B74" t="s">
        <v>22</v>
      </c>
      <c r="C74">
        <v>2000</v>
      </c>
      <c r="D74" s="2" t="s">
        <v>94</v>
      </c>
      <c r="E74">
        <v>6576.6630777</v>
      </c>
      <c r="F74">
        <v>6.1975800000000003E-3</v>
      </c>
      <c r="G74">
        <v>45.036290000000001</v>
      </c>
      <c r="H74">
        <v>321.07585</v>
      </c>
      <c r="I74">
        <v>75.722999999999999</v>
      </c>
      <c r="J74">
        <v>91.147000000000006</v>
      </c>
      <c r="K74">
        <v>90.436999999999998</v>
      </c>
      <c r="L74">
        <v>5307.8590000000004</v>
      </c>
      <c r="M74">
        <v>6535.9037070000004</v>
      </c>
      <c r="N74">
        <v>6617.4224480000003</v>
      </c>
      <c r="P74" s="2">
        <f t="shared" si="1"/>
        <v>1.6435185185185164E-2</v>
      </c>
    </row>
    <row r="75" spans="1:16" x14ac:dyDescent="0.25">
      <c r="A75">
        <v>2</v>
      </c>
      <c r="B75" t="s">
        <v>22</v>
      </c>
      <c r="C75">
        <v>2000</v>
      </c>
      <c r="D75" s="2" t="s">
        <v>95</v>
      </c>
      <c r="E75">
        <v>6576.7636529000001</v>
      </c>
      <c r="F75">
        <v>6.1628100000000003E-3</v>
      </c>
      <c r="G75">
        <v>45.036720000000003</v>
      </c>
      <c r="H75">
        <v>321.07571000000002</v>
      </c>
      <c r="I75">
        <v>75.858999999999995</v>
      </c>
      <c r="J75">
        <v>92.367000000000004</v>
      </c>
      <c r="K75">
        <v>91.661000000000001</v>
      </c>
      <c r="L75">
        <v>5307.9809999999998</v>
      </c>
      <c r="M75">
        <v>6536.232336</v>
      </c>
      <c r="N75">
        <v>6617.2949699999999</v>
      </c>
      <c r="P75" s="2">
        <f t="shared" si="1"/>
        <v>1.6666666666666718E-2</v>
      </c>
    </row>
    <row r="76" spans="1:16" x14ac:dyDescent="0.25">
      <c r="A76">
        <v>2</v>
      </c>
      <c r="B76" t="s">
        <v>22</v>
      </c>
      <c r="C76">
        <v>2000</v>
      </c>
      <c r="D76" s="2" t="s">
        <v>96</v>
      </c>
      <c r="E76">
        <v>6576.8538068999997</v>
      </c>
      <c r="F76">
        <v>6.1271700000000004E-3</v>
      </c>
      <c r="G76">
        <v>45.037100000000002</v>
      </c>
      <c r="H76">
        <v>321.07560999999998</v>
      </c>
      <c r="I76">
        <v>75.974000000000004</v>
      </c>
      <c r="J76">
        <v>93.608000000000004</v>
      </c>
      <c r="K76">
        <v>92.906999999999996</v>
      </c>
      <c r="L76">
        <v>5308.09</v>
      </c>
      <c r="M76">
        <v>6536.5563229999998</v>
      </c>
      <c r="N76">
        <v>6617.1512910000001</v>
      </c>
      <c r="P76" s="2">
        <f t="shared" si="1"/>
        <v>1.6898148148148162E-2</v>
      </c>
    </row>
    <row r="77" spans="1:16" x14ac:dyDescent="0.25">
      <c r="A77">
        <v>2</v>
      </c>
      <c r="B77" t="s">
        <v>22</v>
      </c>
      <c r="C77">
        <v>2000</v>
      </c>
      <c r="D77" s="2" t="s">
        <v>97</v>
      </c>
      <c r="E77">
        <v>6576.9325270999998</v>
      </c>
      <c r="F77">
        <v>6.0908400000000001E-3</v>
      </c>
      <c r="G77">
        <v>45.037430000000001</v>
      </c>
      <c r="H77">
        <v>321.07553000000001</v>
      </c>
      <c r="I77">
        <v>76.064999999999998</v>
      </c>
      <c r="J77">
        <v>94.872</v>
      </c>
      <c r="K77">
        <v>94.176000000000002</v>
      </c>
      <c r="L77">
        <v>5308.1850000000004</v>
      </c>
      <c r="M77">
        <v>6536.8734979999999</v>
      </c>
      <c r="N77">
        <v>6616.9915559999999</v>
      </c>
      <c r="P77" s="2">
        <f t="shared" si="1"/>
        <v>1.7129629629629606E-2</v>
      </c>
    </row>
    <row r="78" spans="1:16" x14ac:dyDescent="0.25">
      <c r="A78">
        <v>2</v>
      </c>
      <c r="B78" t="s">
        <v>22</v>
      </c>
      <c r="C78">
        <v>2000</v>
      </c>
      <c r="D78" s="2" t="s">
        <v>98</v>
      </c>
      <c r="E78">
        <v>6576.9990574000003</v>
      </c>
      <c r="F78">
        <v>6.0540100000000003E-3</v>
      </c>
      <c r="G78">
        <v>45.037709999999997</v>
      </c>
      <c r="H78">
        <v>321.07547</v>
      </c>
      <c r="I78">
        <v>76.132000000000005</v>
      </c>
      <c r="J78">
        <v>96.16</v>
      </c>
      <c r="K78">
        <v>95.47</v>
      </c>
      <c r="L78">
        <v>5308.2659999999996</v>
      </c>
      <c r="M78">
        <v>6537.1818709999998</v>
      </c>
      <c r="N78">
        <v>6616.8162439999996</v>
      </c>
      <c r="P78" s="2">
        <f t="shared" si="1"/>
        <v>1.7361111111111049E-2</v>
      </c>
    </row>
    <row r="79" spans="1:16" x14ac:dyDescent="0.25">
      <c r="A79">
        <v>2</v>
      </c>
      <c r="B79" t="s">
        <v>22</v>
      </c>
      <c r="C79">
        <v>2000</v>
      </c>
      <c r="D79" s="2" t="s">
        <v>99</v>
      </c>
      <c r="E79">
        <v>6577.0525502</v>
      </c>
      <c r="F79">
        <v>6.0168799999999996E-3</v>
      </c>
      <c r="G79">
        <v>45.037950000000002</v>
      </c>
      <c r="H79">
        <v>321.07542999999998</v>
      </c>
      <c r="I79">
        <v>76.171999999999997</v>
      </c>
      <c r="J79">
        <v>97.474999999999994</v>
      </c>
      <c r="K79">
        <v>96.790999999999997</v>
      </c>
      <c r="L79">
        <v>5308.33</v>
      </c>
      <c r="M79">
        <v>6537.4792289999996</v>
      </c>
      <c r="N79">
        <v>6616.6258719999996</v>
      </c>
      <c r="P79" s="2">
        <f t="shared" si="1"/>
        <v>1.7592592592592604E-2</v>
      </c>
    </row>
    <row r="80" spans="1:16" x14ac:dyDescent="0.25">
      <c r="A80">
        <v>2</v>
      </c>
      <c r="B80" t="s">
        <v>22</v>
      </c>
      <c r="C80">
        <v>2000</v>
      </c>
      <c r="D80" s="2" t="s">
        <v>100</v>
      </c>
      <c r="E80">
        <v>6577.0933501</v>
      </c>
      <c r="F80">
        <v>5.9796399999999996E-3</v>
      </c>
      <c r="G80">
        <v>45.038139999999999</v>
      </c>
      <c r="H80">
        <v>321.0754</v>
      </c>
      <c r="I80">
        <v>76.185000000000002</v>
      </c>
      <c r="J80">
        <v>98.816000000000003</v>
      </c>
      <c r="K80">
        <v>98.138000000000005</v>
      </c>
      <c r="L80">
        <v>5308.38</v>
      </c>
      <c r="M80">
        <v>6537.7646839999998</v>
      </c>
      <c r="N80">
        <v>6616.4220160000004</v>
      </c>
      <c r="P80" s="2">
        <f t="shared" si="1"/>
        <v>1.7824074074074048E-2</v>
      </c>
    </row>
    <row r="81" spans="1:16" x14ac:dyDescent="0.25">
      <c r="A81">
        <v>2</v>
      </c>
      <c r="B81" t="s">
        <v>22</v>
      </c>
      <c r="C81">
        <v>2000</v>
      </c>
      <c r="D81" s="2" t="s">
        <v>101</v>
      </c>
      <c r="E81">
        <v>6577.1217645999996</v>
      </c>
      <c r="F81">
        <v>5.9424899999999999E-3</v>
      </c>
      <c r="G81">
        <v>45.03828</v>
      </c>
      <c r="H81">
        <v>321.07539000000003</v>
      </c>
      <c r="I81">
        <v>76.171999999999997</v>
      </c>
      <c r="J81">
        <v>100.18300000000001</v>
      </c>
      <c r="K81">
        <v>99.512</v>
      </c>
      <c r="L81">
        <v>5308.4139999999998</v>
      </c>
      <c r="M81">
        <v>6538.0372710000001</v>
      </c>
      <c r="N81">
        <v>6616.2062580000002</v>
      </c>
      <c r="P81" s="2">
        <f t="shared" si="1"/>
        <v>1.8055555555555602E-2</v>
      </c>
    </row>
    <row r="82" spans="1:16" x14ac:dyDescent="0.25">
      <c r="A82">
        <v>2</v>
      </c>
      <c r="B82" t="s">
        <v>22</v>
      </c>
      <c r="C82">
        <v>2000</v>
      </c>
      <c r="D82" s="2" t="s">
        <v>102</v>
      </c>
      <c r="E82">
        <v>6577.1382808999997</v>
      </c>
      <c r="F82">
        <v>5.9056000000000004E-3</v>
      </c>
      <c r="G82">
        <v>45.03837</v>
      </c>
      <c r="H82">
        <v>321.07538</v>
      </c>
      <c r="I82">
        <v>76.132000000000005</v>
      </c>
      <c r="J82">
        <v>101.57599999999999</v>
      </c>
      <c r="K82">
        <v>100.91200000000001</v>
      </c>
      <c r="L82">
        <v>5308.4340000000002</v>
      </c>
      <c r="M82">
        <v>6538.2963049999998</v>
      </c>
      <c r="N82">
        <v>6615.9802570000002</v>
      </c>
      <c r="P82" s="2">
        <f t="shared" si="1"/>
        <v>1.8287037037037046E-2</v>
      </c>
    </row>
    <row r="83" spans="1:16" x14ac:dyDescent="0.25">
      <c r="A83">
        <v>2</v>
      </c>
      <c r="B83" t="s">
        <v>22</v>
      </c>
      <c r="C83">
        <v>2000</v>
      </c>
      <c r="D83" s="2" t="s">
        <v>103</v>
      </c>
      <c r="E83">
        <v>6577.1431799000002</v>
      </c>
      <c r="F83">
        <v>5.8691899999999998E-3</v>
      </c>
      <c r="G83">
        <v>45.038409999999999</v>
      </c>
      <c r="H83">
        <v>321.07538</v>
      </c>
      <c r="I83">
        <v>76.066999999999993</v>
      </c>
      <c r="J83">
        <v>102.994</v>
      </c>
      <c r="K83">
        <v>102.33799999999999</v>
      </c>
      <c r="L83">
        <v>5308.44</v>
      </c>
      <c r="M83">
        <v>6538.5406839999996</v>
      </c>
      <c r="N83">
        <v>6615.7456759999995</v>
      </c>
      <c r="P83" s="2">
        <f t="shared" si="1"/>
        <v>1.851851851851849E-2</v>
      </c>
    </row>
    <row r="84" spans="1:16" x14ac:dyDescent="0.25">
      <c r="A84">
        <v>2</v>
      </c>
      <c r="B84" t="s">
        <v>22</v>
      </c>
      <c r="C84">
        <v>2000</v>
      </c>
      <c r="D84" s="2" t="s">
        <v>104</v>
      </c>
      <c r="E84">
        <v>6577.1366767</v>
      </c>
      <c r="F84">
        <v>5.8334299999999997E-3</v>
      </c>
      <c r="G84">
        <v>45.038409999999999</v>
      </c>
      <c r="H84">
        <v>321.07538</v>
      </c>
      <c r="I84">
        <v>75.974999999999994</v>
      </c>
      <c r="J84">
        <v>104.438</v>
      </c>
      <c r="K84">
        <v>103.79</v>
      </c>
      <c r="L84">
        <v>5308.4319999999998</v>
      </c>
      <c r="M84">
        <v>6538.7693849999996</v>
      </c>
      <c r="N84">
        <v>6615.503968</v>
      </c>
      <c r="P84" s="2">
        <f t="shared" si="1"/>
        <v>1.8749999999999933E-2</v>
      </c>
    </row>
    <row r="85" spans="1:16" x14ac:dyDescent="0.25">
      <c r="A85">
        <v>2</v>
      </c>
      <c r="B85" t="s">
        <v>22</v>
      </c>
      <c r="C85">
        <v>2000</v>
      </c>
      <c r="D85" s="2" t="s">
        <v>105</v>
      </c>
      <c r="E85">
        <v>6577.1191159</v>
      </c>
      <c r="F85">
        <v>5.7985399999999996E-3</v>
      </c>
      <c r="G85">
        <v>45.038359999999997</v>
      </c>
      <c r="H85">
        <v>321.07538</v>
      </c>
      <c r="I85">
        <v>75.858999999999995</v>
      </c>
      <c r="J85">
        <v>105.907</v>
      </c>
      <c r="K85">
        <v>105.267</v>
      </c>
      <c r="L85">
        <v>5308.4110000000001</v>
      </c>
      <c r="M85">
        <v>6538.981444</v>
      </c>
      <c r="N85">
        <v>6615.2567879999997</v>
      </c>
      <c r="P85" s="2">
        <f t="shared" si="1"/>
        <v>1.8981481481481488E-2</v>
      </c>
    </row>
    <row r="86" spans="1:16" x14ac:dyDescent="0.25">
      <c r="A86">
        <v>2</v>
      </c>
      <c r="B86" t="s">
        <v>22</v>
      </c>
      <c r="C86">
        <v>2000</v>
      </c>
      <c r="D86" s="2" t="s">
        <v>106</v>
      </c>
      <c r="E86">
        <v>6577.0898564999998</v>
      </c>
      <c r="F86">
        <v>5.7645999999999999E-3</v>
      </c>
      <c r="G86">
        <v>45.038260000000001</v>
      </c>
      <c r="H86">
        <v>321.07537000000002</v>
      </c>
      <c r="I86">
        <v>75.716999999999999</v>
      </c>
      <c r="J86">
        <v>107.401</v>
      </c>
      <c r="K86">
        <v>106.77</v>
      </c>
      <c r="L86">
        <v>5308.3760000000002</v>
      </c>
      <c r="M86">
        <v>6539.1755389999998</v>
      </c>
      <c r="N86">
        <v>6615.0041739999997</v>
      </c>
      <c r="P86" s="2">
        <f t="shared" si="1"/>
        <v>1.9212962962962932E-2</v>
      </c>
    </row>
    <row r="87" spans="1:16" x14ac:dyDescent="0.25">
      <c r="A87">
        <v>2</v>
      </c>
      <c r="B87" t="s">
        <v>22</v>
      </c>
      <c r="C87">
        <v>2000</v>
      </c>
      <c r="D87" s="2" t="s">
        <v>107</v>
      </c>
      <c r="E87">
        <v>6577.0487093000002</v>
      </c>
      <c r="F87">
        <v>5.7317599999999998E-3</v>
      </c>
      <c r="G87">
        <v>45.038110000000003</v>
      </c>
      <c r="H87">
        <v>321.07535999999999</v>
      </c>
      <c r="I87">
        <v>75.548000000000002</v>
      </c>
      <c r="J87">
        <v>108.922</v>
      </c>
      <c r="K87">
        <v>108.29900000000001</v>
      </c>
      <c r="L87">
        <v>5308.326</v>
      </c>
      <c r="M87">
        <v>6539.3506349999998</v>
      </c>
      <c r="N87">
        <v>6614.7467839999999</v>
      </c>
      <c r="P87" s="2">
        <f t="shared" si="1"/>
        <v>1.9444444444444486E-2</v>
      </c>
    </row>
    <row r="88" spans="1:16" x14ac:dyDescent="0.25">
      <c r="A88">
        <v>2</v>
      </c>
      <c r="B88" t="s">
        <v>22</v>
      </c>
      <c r="C88">
        <v>2000</v>
      </c>
      <c r="D88" s="2" t="s">
        <v>108</v>
      </c>
      <c r="E88">
        <v>6576.995328</v>
      </c>
      <c r="F88">
        <v>5.7000999999999996E-3</v>
      </c>
      <c r="G88">
        <v>45.037909999999997</v>
      </c>
      <c r="H88">
        <v>321.07533000000001</v>
      </c>
      <c r="I88">
        <v>75.352000000000004</v>
      </c>
      <c r="J88">
        <v>110.46899999999999</v>
      </c>
      <c r="K88">
        <v>109.85599999999999</v>
      </c>
      <c r="L88">
        <v>5308.2610000000004</v>
      </c>
      <c r="M88">
        <v>6539.5057969999998</v>
      </c>
      <c r="N88">
        <v>6614.4848590000001</v>
      </c>
      <c r="P88" s="2">
        <f t="shared" si="1"/>
        <v>1.967592592592593E-2</v>
      </c>
    </row>
    <row r="89" spans="1:16" x14ac:dyDescent="0.25">
      <c r="A89">
        <v>2</v>
      </c>
      <c r="B89" t="s">
        <v>22</v>
      </c>
      <c r="C89">
        <v>2000</v>
      </c>
      <c r="D89" s="2" t="s">
        <v>109</v>
      </c>
      <c r="E89">
        <v>6576.9311878999997</v>
      </c>
      <c r="F89">
        <v>5.6698699999999996E-3</v>
      </c>
      <c r="G89">
        <v>45.037649999999999</v>
      </c>
      <c r="H89">
        <v>321.07529</v>
      </c>
      <c r="I89">
        <v>75.132000000000005</v>
      </c>
      <c r="J89">
        <v>112.04</v>
      </c>
      <c r="K89">
        <v>111.43600000000001</v>
      </c>
      <c r="L89">
        <v>5308.183</v>
      </c>
      <c r="M89">
        <v>6539.6408110000002</v>
      </c>
      <c r="N89">
        <v>6614.2215649999998</v>
      </c>
      <c r="P89" s="2">
        <f t="shared" si="1"/>
        <v>1.9907407407407374E-2</v>
      </c>
    </row>
    <row r="90" spans="1:16" x14ac:dyDescent="0.25">
      <c r="A90">
        <v>2</v>
      </c>
      <c r="B90" t="s">
        <v>22</v>
      </c>
      <c r="C90">
        <v>2000</v>
      </c>
      <c r="D90" s="2" t="s">
        <v>110</v>
      </c>
      <c r="E90">
        <v>6576.8572471999996</v>
      </c>
      <c r="F90">
        <v>5.6412800000000003E-3</v>
      </c>
      <c r="G90">
        <v>45.037350000000004</v>
      </c>
      <c r="H90">
        <v>321.07522999999998</v>
      </c>
      <c r="I90">
        <v>74.89</v>
      </c>
      <c r="J90">
        <v>113.63200000000001</v>
      </c>
      <c r="K90">
        <v>113.039</v>
      </c>
      <c r="L90">
        <v>5308.0940000000001</v>
      </c>
      <c r="M90">
        <v>6539.7553610000004</v>
      </c>
      <c r="N90">
        <v>6613.9591339999997</v>
      </c>
      <c r="P90" s="2">
        <f t="shared" si="1"/>
        <v>2.0138888888888817E-2</v>
      </c>
    </row>
    <row r="91" spans="1:16" x14ac:dyDescent="0.25">
      <c r="A91">
        <v>2</v>
      </c>
      <c r="B91" t="s">
        <v>22</v>
      </c>
      <c r="C91">
        <v>2000</v>
      </c>
      <c r="D91" s="2" t="s">
        <v>111</v>
      </c>
      <c r="E91">
        <v>6576.7744976000004</v>
      </c>
      <c r="F91">
        <v>5.6145500000000003E-3</v>
      </c>
      <c r="G91">
        <v>45.037010000000002</v>
      </c>
      <c r="H91">
        <v>321.07515000000001</v>
      </c>
      <c r="I91">
        <v>74.629000000000005</v>
      </c>
      <c r="J91">
        <v>115.24299999999999</v>
      </c>
      <c r="K91">
        <v>114.66</v>
      </c>
      <c r="L91">
        <v>5307.9939999999997</v>
      </c>
      <c r="M91">
        <v>6539.8488749999997</v>
      </c>
      <c r="N91">
        <v>6613.7001200000004</v>
      </c>
      <c r="P91" s="2">
        <f t="shared" si="1"/>
        <v>2.0370370370370372E-2</v>
      </c>
    </row>
    <row r="92" spans="1:16" x14ac:dyDescent="0.25">
      <c r="A92">
        <v>2</v>
      </c>
      <c r="B92" t="s">
        <v>22</v>
      </c>
      <c r="C92">
        <v>2000</v>
      </c>
      <c r="D92" s="2" t="s">
        <v>112</v>
      </c>
      <c r="E92">
        <v>6576.6827168</v>
      </c>
      <c r="F92">
        <v>5.58962E-3</v>
      </c>
      <c r="G92">
        <v>45.036610000000003</v>
      </c>
      <c r="H92">
        <v>321.07504999999998</v>
      </c>
      <c r="I92">
        <v>74.349999999999994</v>
      </c>
      <c r="J92">
        <v>116.873</v>
      </c>
      <c r="K92">
        <v>116.3</v>
      </c>
      <c r="L92">
        <v>5307.8829999999998</v>
      </c>
      <c r="M92">
        <v>6539.9215359999998</v>
      </c>
      <c r="N92">
        <v>6613.4438980000004</v>
      </c>
      <c r="P92" s="2">
        <f t="shared" si="1"/>
        <v>2.0601851851851816E-2</v>
      </c>
    </row>
    <row r="93" spans="1:16" x14ac:dyDescent="0.25">
      <c r="A93">
        <v>2</v>
      </c>
      <c r="B93" t="s">
        <v>22</v>
      </c>
      <c r="C93">
        <v>2000</v>
      </c>
      <c r="D93" s="2" t="s">
        <v>113</v>
      </c>
      <c r="E93">
        <v>6576.5818722000004</v>
      </c>
      <c r="F93">
        <v>5.5665100000000002E-3</v>
      </c>
      <c r="G93">
        <v>45.036180000000002</v>
      </c>
      <c r="H93">
        <v>321.07492000000002</v>
      </c>
      <c r="I93">
        <v>74.051000000000002</v>
      </c>
      <c r="J93">
        <v>118.521</v>
      </c>
      <c r="K93">
        <v>117.96</v>
      </c>
      <c r="L93">
        <v>5307.7610000000004</v>
      </c>
      <c r="M93">
        <v>6539.9732729999996</v>
      </c>
      <c r="N93">
        <v>6613.1904709999999</v>
      </c>
      <c r="P93" s="2">
        <f t="shared" si="1"/>
        <v>2.083333333333337E-2</v>
      </c>
    </row>
    <row r="94" spans="1:16" x14ac:dyDescent="0.25">
      <c r="A94">
        <v>2</v>
      </c>
      <c r="B94" t="s">
        <v>22</v>
      </c>
      <c r="C94">
        <v>2000</v>
      </c>
      <c r="D94" s="2" t="s">
        <v>114</v>
      </c>
      <c r="E94">
        <v>6576.4720989999996</v>
      </c>
      <c r="F94">
        <v>5.5451399999999996E-3</v>
      </c>
      <c r="G94">
        <v>45.035690000000002</v>
      </c>
      <c r="H94">
        <v>321.07476000000003</v>
      </c>
      <c r="I94">
        <v>73.733000000000004</v>
      </c>
      <c r="J94">
        <v>120.188</v>
      </c>
      <c r="K94">
        <v>119.63800000000001</v>
      </c>
      <c r="L94">
        <v>5307.6279999999997</v>
      </c>
      <c r="M94">
        <v>6540.0046679999996</v>
      </c>
      <c r="N94">
        <v>6612.9395299999996</v>
      </c>
      <c r="P94" s="2">
        <f t="shared" si="1"/>
        <v>2.1064814814814814E-2</v>
      </c>
    </row>
    <row r="95" spans="1:16" x14ac:dyDescent="0.25">
      <c r="A95">
        <v>2</v>
      </c>
      <c r="B95" t="s">
        <v>22</v>
      </c>
      <c r="C95">
        <v>2000</v>
      </c>
      <c r="D95" s="2" t="s">
        <v>115</v>
      </c>
      <c r="E95">
        <v>6576.3527164999996</v>
      </c>
      <c r="F95">
        <v>5.5258199999999999E-3</v>
      </c>
      <c r="G95">
        <v>45.035159999999998</v>
      </c>
      <c r="H95">
        <v>321.07456000000002</v>
      </c>
      <c r="I95">
        <v>73.396000000000001</v>
      </c>
      <c r="J95">
        <v>121.874</v>
      </c>
      <c r="K95">
        <v>121.33499999999999</v>
      </c>
      <c r="L95">
        <v>5307.4830000000002</v>
      </c>
      <c r="M95">
        <v>6540.0129720000004</v>
      </c>
      <c r="N95">
        <v>6612.6924609999996</v>
      </c>
      <c r="P95" s="2">
        <f t="shared" si="1"/>
        <v>2.1296296296296258E-2</v>
      </c>
    </row>
    <row r="96" spans="1:16" x14ac:dyDescent="0.25">
      <c r="A96">
        <v>2</v>
      </c>
      <c r="B96" t="s">
        <v>22</v>
      </c>
      <c r="C96">
        <v>2000</v>
      </c>
      <c r="D96" s="2" t="s">
        <v>116</v>
      </c>
      <c r="E96">
        <v>6576.2232039</v>
      </c>
      <c r="F96">
        <v>5.5088100000000003E-3</v>
      </c>
      <c r="G96">
        <v>45.034590000000001</v>
      </c>
      <c r="H96">
        <v>321.07432999999997</v>
      </c>
      <c r="I96">
        <v>73.043000000000006</v>
      </c>
      <c r="J96">
        <v>123.57599999999999</v>
      </c>
      <c r="K96">
        <v>123.04900000000001</v>
      </c>
      <c r="L96">
        <v>5307.326</v>
      </c>
      <c r="M96">
        <v>6539.9960149999997</v>
      </c>
      <c r="N96">
        <v>6612.4503930000001</v>
      </c>
      <c r="P96" s="2">
        <f t="shared" si="1"/>
        <v>2.1527777777777812E-2</v>
      </c>
    </row>
    <row r="97" spans="1:16" x14ac:dyDescent="0.25">
      <c r="A97">
        <v>2</v>
      </c>
      <c r="B97" t="s">
        <v>22</v>
      </c>
      <c r="C97">
        <v>2000</v>
      </c>
      <c r="D97" s="2" t="s">
        <v>117</v>
      </c>
      <c r="E97">
        <v>6576.0826590999995</v>
      </c>
      <c r="F97">
        <v>5.4944399999999997E-3</v>
      </c>
      <c r="G97">
        <v>45.033969999999997</v>
      </c>
      <c r="H97">
        <v>321.07405999999997</v>
      </c>
      <c r="I97">
        <v>72.674000000000007</v>
      </c>
      <c r="J97">
        <v>125.294</v>
      </c>
      <c r="K97">
        <v>124.779</v>
      </c>
      <c r="L97">
        <v>5307.1559999999999</v>
      </c>
      <c r="M97">
        <v>6539.9507569999996</v>
      </c>
      <c r="N97">
        <v>6612.2145609999998</v>
      </c>
      <c r="P97" s="2">
        <f t="shared" si="1"/>
        <v>2.1759259259259256E-2</v>
      </c>
    </row>
    <row r="98" spans="1:16" x14ac:dyDescent="0.25">
      <c r="A98">
        <v>2</v>
      </c>
      <c r="B98" t="s">
        <v>22</v>
      </c>
      <c r="C98">
        <v>2000</v>
      </c>
      <c r="D98" s="2" t="s">
        <v>118</v>
      </c>
      <c r="E98">
        <v>6575.9322812</v>
      </c>
      <c r="F98">
        <v>5.4827000000000001E-3</v>
      </c>
      <c r="G98">
        <v>45.033320000000003</v>
      </c>
      <c r="H98">
        <v>321.07375000000002</v>
      </c>
      <c r="I98">
        <v>72.290999999999997</v>
      </c>
      <c r="J98">
        <v>127.024</v>
      </c>
      <c r="K98">
        <v>126.521</v>
      </c>
      <c r="L98">
        <v>5306.9740000000002</v>
      </c>
      <c r="M98">
        <v>6539.8784249999999</v>
      </c>
      <c r="N98">
        <v>6611.9861380000002</v>
      </c>
      <c r="P98" s="2">
        <f t="shared" si="1"/>
        <v>2.1990740740740811E-2</v>
      </c>
    </row>
    <row r="99" spans="1:16" x14ac:dyDescent="0.25">
      <c r="A99">
        <v>2</v>
      </c>
      <c r="B99" t="s">
        <v>22</v>
      </c>
      <c r="C99">
        <v>2000</v>
      </c>
      <c r="D99" s="2" t="s">
        <v>119</v>
      </c>
      <c r="E99">
        <v>6575.7730443999999</v>
      </c>
      <c r="F99">
        <v>5.4736000000000003E-3</v>
      </c>
      <c r="G99">
        <v>45.032620000000001</v>
      </c>
      <c r="H99">
        <v>321.07339000000002</v>
      </c>
      <c r="I99">
        <v>71.899000000000001</v>
      </c>
      <c r="J99">
        <v>128.76400000000001</v>
      </c>
      <c r="K99">
        <v>128.274</v>
      </c>
      <c r="L99">
        <v>5306.7809999999999</v>
      </c>
      <c r="M99">
        <v>6539.779896</v>
      </c>
      <c r="N99">
        <v>6611.7661930000004</v>
      </c>
      <c r="P99" s="2">
        <f t="shared" si="1"/>
        <v>2.2222222222222254E-2</v>
      </c>
    </row>
    <row r="100" spans="1:16" x14ac:dyDescent="0.25">
      <c r="A100">
        <v>2</v>
      </c>
      <c r="B100" t="s">
        <v>22</v>
      </c>
      <c r="C100">
        <v>2000</v>
      </c>
      <c r="D100" s="2" t="s">
        <v>120</v>
      </c>
      <c r="E100">
        <v>6575.6063818000002</v>
      </c>
      <c r="F100">
        <v>5.46708E-3</v>
      </c>
      <c r="G100">
        <v>45.0319</v>
      </c>
      <c r="H100">
        <v>321.07299</v>
      </c>
      <c r="I100">
        <v>71.5</v>
      </c>
      <c r="J100">
        <v>130.511</v>
      </c>
      <c r="K100">
        <v>130.03299999999999</v>
      </c>
      <c r="L100">
        <v>5306.58</v>
      </c>
      <c r="M100">
        <v>6539.6570330000004</v>
      </c>
      <c r="N100">
        <v>6611.5557310000004</v>
      </c>
      <c r="P100" s="2">
        <f t="shared" si="1"/>
        <v>2.2453703703703698E-2</v>
      </c>
    </row>
    <row r="101" spans="1:16" x14ac:dyDescent="0.25">
      <c r="A101">
        <v>2</v>
      </c>
      <c r="B101" t="s">
        <v>22</v>
      </c>
      <c r="C101">
        <v>2000</v>
      </c>
      <c r="D101" s="2" t="s">
        <v>121</v>
      </c>
      <c r="E101">
        <v>6575.4324273000002</v>
      </c>
      <c r="F101">
        <v>5.4631599999999999E-3</v>
      </c>
      <c r="G101">
        <v>45.031129999999997</v>
      </c>
      <c r="H101">
        <v>321.07254</v>
      </c>
      <c r="I101">
        <v>71.096999999999994</v>
      </c>
      <c r="J101">
        <v>132.262</v>
      </c>
      <c r="K101">
        <v>131.797</v>
      </c>
      <c r="L101">
        <v>5306.3689999999997</v>
      </c>
      <c r="M101">
        <v>6539.5097589999996</v>
      </c>
      <c r="N101">
        <v>6611.3550949999999</v>
      </c>
      <c r="P101" s="2">
        <f t="shared" si="1"/>
        <v>2.2685185185185142E-2</v>
      </c>
    </row>
    <row r="102" spans="1:16" x14ac:dyDescent="0.25">
      <c r="A102">
        <v>2</v>
      </c>
      <c r="B102" t="s">
        <v>22</v>
      </c>
      <c r="C102">
        <v>2000</v>
      </c>
      <c r="D102" s="2" t="s">
        <v>122</v>
      </c>
      <c r="E102">
        <v>6575.2515430000003</v>
      </c>
      <c r="F102">
        <v>5.4618599999999998E-3</v>
      </c>
      <c r="G102">
        <v>45.030340000000002</v>
      </c>
      <c r="H102">
        <v>321.07202999999998</v>
      </c>
      <c r="I102">
        <v>70.69</v>
      </c>
      <c r="J102">
        <v>134.01499999999999</v>
      </c>
      <c r="K102">
        <v>133.56399999999999</v>
      </c>
      <c r="L102">
        <v>5306.15</v>
      </c>
      <c r="M102">
        <v>6539.3384720000004</v>
      </c>
      <c r="N102">
        <v>6611.1646140000003</v>
      </c>
      <c r="P102" s="2">
        <f t="shared" si="1"/>
        <v>2.2916666666666696E-2</v>
      </c>
    </row>
    <row r="103" spans="1:16" x14ac:dyDescent="0.25">
      <c r="A103">
        <v>2</v>
      </c>
      <c r="B103" t="s">
        <v>22</v>
      </c>
      <c r="C103">
        <v>2000</v>
      </c>
      <c r="D103" s="2" t="s">
        <v>123</v>
      </c>
      <c r="E103">
        <v>6575.0639553000001</v>
      </c>
      <c r="F103">
        <v>5.46314E-3</v>
      </c>
      <c r="G103">
        <v>45.029510000000002</v>
      </c>
      <c r="H103">
        <v>321.07148000000001</v>
      </c>
      <c r="I103">
        <v>70.283000000000001</v>
      </c>
      <c r="J103">
        <v>135.76900000000001</v>
      </c>
      <c r="K103">
        <v>135.33099999999999</v>
      </c>
      <c r="L103">
        <v>5305.9229999999998</v>
      </c>
      <c r="M103">
        <v>6539.1434710000003</v>
      </c>
      <c r="N103">
        <v>6610.9844400000002</v>
      </c>
      <c r="P103" s="2">
        <f t="shared" si="1"/>
        <v>2.314814814814814E-2</v>
      </c>
    </row>
    <row r="104" spans="1:16" x14ac:dyDescent="0.25">
      <c r="A104">
        <v>2</v>
      </c>
      <c r="B104" t="s">
        <v>22</v>
      </c>
      <c r="C104">
        <v>2000</v>
      </c>
      <c r="D104" s="2" t="s">
        <v>124</v>
      </c>
      <c r="E104">
        <v>6574.8699723</v>
      </c>
      <c r="F104">
        <v>5.4670200000000004E-3</v>
      </c>
      <c r="G104">
        <v>45.028660000000002</v>
      </c>
      <c r="H104">
        <v>321.07087000000001</v>
      </c>
      <c r="I104">
        <v>69.876999999999995</v>
      </c>
      <c r="J104">
        <v>137.52199999999999</v>
      </c>
      <c r="K104">
        <v>137.09800000000001</v>
      </c>
      <c r="L104">
        <v>5305.6880000000001</v>
      </c>
      <c r="M104">
        <v>6538.9250229999998</v>
      </c>
      <c r="N104">
        <v>6610.8149219999996</v>
      </c>
      <c r="P104" s="2">
        <f t="shared" si="1"/>
        <v>2.3379629629629695E-2</v>
      </c>
    </row>
    <row r="105" spans="1:16" x14ac:dyDescent="0.25">
      <c r="A105">
        <v>2</v>
      </c>
      <c r="B105" t="s">
        <v>22</v>
      </c>
      <c r="C105">
        <v>2000</v>
      </c>
      <c r="D105" s="2" t="s">
        <v>125</v>
      </c>
      <c r="E105">
        <v>6574.6698528999996</v>
      </c>
      <c r="F105">
        <v>5.4734900000000001E-3</v>
      </c>
      <c r="G105">
        <v>45.027769999999997</v>
      </c>
      <c r="H105">
        <v>321.0702</v>
      </c>
      <c r="I105">
        <v>69.474999999999994</v>
      </c>
      <c r="J105">
        <v>139.27099999999999</v>
      </c>
      <c r="K105">
        <v>138.86000000000001</v>
      </c>
      <c r="L105">
        <v>5305.4459999999999</v>
      </c>
      <c r="M105">
        <v>6538.6834470000003</v>
      </c>
      <c r="N105">
        <v>6610.6562590000003</v>
      </c>
      <c r="P105" s="2">
        <f t="shared" si="1"/>
        <v>2.3611111111111138E-2</v>
      </c>
    </row>
    <row r="106" spans="1:16" x14ac:dyDescent="0.25">
      <c r="A106">
        <v>2</v>
      </c>
      <c r="B106" t="s">
        <v>22</v>
      </c>
      <c r="C106">
        <v>2000</v>
      </c>
      <c r="D106" s="2" t="s">
        <v>126</v>
      </c>
      <c r="E106">
        <v>6574.4637745999999</v>
      </c>
      <c r="F106">
        <v>5.4825500000000001E-3</v>
      </c>
      <c r="G106">
        <v>45.026859999999999</v>
      </c>
      <c r="H106">
        <v>321.06947000000002</v>
      </c>
      <c r="I106">
        <v>69.078000000000003</v>
      </c>
      <c r="J106">
        <v>141.01400000000001</v>
      </c>
      <c r="K106">
        <v>140.61799999999999</v>
      </c>
      <c r="L106">
        <v>5305.1970000000001</v>
      </c>
      <c r="M106">
        <v>6538.4189630000001</v>
      </c>
      <c r="N106">
        <v>6610.5085859999999</v>
      </c>
      <c r="P106" s="2">
        <f t="shared" si="1"/>
        <v>2.3842592592592582E-2</v>
      </c>
    </row>
    <row r="107" spans="1:16" x14ac:dyDescent="0.25">
      <c r="A107">
        <v>2</v>
      </c>
      <c r="B107" t="s">
        <v>22</v>
      </c>
      <c r="C107">
        <v>2000</v>
      </c>
      <c r="D107" s="2" t="s">
        <v>127</v>
      </c>
      <c r="E107">
        <v>6574.2523846000004</v>
      </c>
      <c r="F107">
        <v>5.4940900000000001E-3</v>
      </c>
      <c r="G107">
        <v>45.025919999999999</v>
      </c>
      <c r="H107">
        <v>321.06867999999997</v>
      </c>
      <c r="I107">
        <v>68.688999999999993</v>
      </c>
      <c r="J107">
        <v>142.75</v>
      </c>
      <c r="K107">
        <v>142.36699999999999</v>
      </c>
      <c r="L107">
        <v>5304.9409999999998</v>
      </c>
      <c r="M107">
        <v>6538.13285</v>
      </c>
      <c r="N107">
        <v>6610.3719190000002</v>
      </c>
      <c r="P107" s="2">
        <f t="shared" si="1"/>
        <v>2.4074074074074026E-2</v>
      </c>
    </row>
    <row r="108" spans="1:16" x14ac:dyDescent="0.25">
      <c r="A108">
        <v>2</v>
      </c>
      <c r="B108" t="s">
        <v>22</v>
      </c>
      <c r="C108">
        <v>2000</v>
      </c>
      <c r="D108" s="2" t="s">
        <v>128</v>
      </c>
      <c r="E108">
        <v>6574.0362611999999</v>
      </c>
      <c r="F108">
        <v>5.5080199999999998E-3</v>
      </c>
      <c r="G108">
        <v>45.02496</v>
      </c>
      <c r="H108">
        <v>321.06783000000001</v>
      </c>
      <c r="I108">
        <v>68.308999999999997</v>
      </c>
      <c r="J108">
        <v>144.47499999999999</v>
      </c>
      <c r="K108">
        <v>144.107</v>
      </c>
      <c r="L108">
        <v>5304.6790000000001</v>
      </c>
      <c r="M108">
        <v>6537.8263200000001</v>
      </c>
      <c r="N108">
        <v>6610.2462020000003</v>
      </c>
      <c r="P108" s="2">
        <f t="shared" si="1"/>
        <v>2.430555555555558E-2</v>
      </c>
    </row>
    <row r="109" spans="1:16" x14ac:dyDescent="0.25">
      <c r="A109">
        <v>2</v>
      </c>
      <c r="B109" t="s">
        <v>22</v>
      </c>
      <c r="C109">
        <v>2000</v>
      </c>
      <c r="D109" s="2" t="s">
        <v>129</v>
      </c>
      <c r="E109">
        <v>6573.8160850000004</v>
      </c>
      <c r="F109">
        <v>5.5242199999999998E-3</v>
      </c>
      <c r="G109">
        <v>45.023980000000002</v>
      </c>
      <c r="H109">
        <v>321.06691999999998</v>
      </c>
      <c r="I109">
        <v>67.941000000000003</v>
      </c>
      <c r="J109">
        <v>146.18899999999999</v>
      </c>
      <c r="K109">
        <v>145.83600000000001</v>
      </c>
      <c r="L109">
        <v>5304.4129999999996</v>
      </c>
      <c r="M109">
        <v>6537.5008619999999</v>
      </c>
      <c r="N109">
        <v>6610.131308</v>
      </c>
      <c r="P109" s="2">
        <f t="shared" si="1"/>
        <v>2.4537037037037024E-2</v>
      </c>
    </row>
    <row r="110" spans="1:16" x14ac:dyDescent="0.25">
      <c r="A110">
        <v>2</v>
      </c>
      <c r="B110" t="s">
        <v>22</v>
      </c>
      <c r="C110">
        <v>2000</v>
      </c>
      <c r="D110" s="2" t="s">
        <v>130</v>
      </c>
      <c r="E110">
        <v>6573.5921200000003</v>
      </c>
      <c r="F110">
        <v>5.5426099999999999E-3</v>
      </c>
      <c r="G110">
        <v>45.02299</v>
      </c>
      <c r="H110">
        <v>321.06594000000001</v>
      </c>
      <c r="I110">
        <v>67.585999999999999</v>
      </c>
      <c r="J110">
        <v>147.88999999999999</v>
      </c>
      <c r="K110">
        <v>147.55099999999999</v>
      </c>
      <c r="L110">
        <v>5304.1419999999998</v>
      </c>
      <c r="M110">
        <v>6537.1572610000003</v>
      </c>
      <c r="N110">
        <v>6610.0269790000002</v>
      </c>
      <c r="P110" s="2">
        <f t="shared" si="1"/>
        <v>2.4768518518518579E-2</v>
      </c>
    </row>
    <row r="111" spans="1:16" x14ac:dyDescent="0.25">
      <c r="A111">
        <v>2</v>
      </c>
      <c r="B111" t="s">
        <v>22</v>
      </c>
      <c r="C111">
        <v>2000</v>
      </c>
      <c r="D111" s="2" t="s">
        <v>131</v>
      </c>
      <c r="E111">
        <v>6573.3646883000001</v>
      </c>
      <c r="F111">
        <v>5.5630899999999997E-3</v>
      </c>
      <c r="G111">
        <v>45.021979999999999</v>
      </c>
      <c r="H111">
        <v>321.06490000000002</v>
      </c>
      <c r="I111">
        <v>67.245999999999995</v>
      </c>
      <c r="J111">
        <v>149.57499999999999</v>
      </c>
      <c r="K111">
        <v>149.251</v>
      </c>
      <c r="L111">
        <v>5303.866</v>
      </c>
      <c r="M111">
        <v>6536.7964570000004</v>
      </c>
      <c r="N111">
        <v>6609.9329189999999</v>
      </c>
      <c r="P111" s="2">
        <f t="shared" si="1"/>
        <v>2.5000000000000022E-2</v>
      </c>
    </row>
    <row r="112" spans="1:16" x14ac:dyDescent="0.25">
      <c r="A112">
        <v>2</v>
      </c>
      <c r="B112" t="s">
        <v>22</v>
      </c>
      <c r="C112">
        <v>2000</v>
      </c>
      <c r="D112" s="2" t="s">
        <v>132</v>
      </c>
      <c r="E112">
        <v>6573.1341238000005</v>
      </c>
      <c r="F112">
        <v>5.5855599999999998E-3</v>
      </c>
      <c r="G112">
        <v>45.020960000000002</v>
      </c>
      <c r="H112">
        <v>321.06380000000001</v>
      </c>
      <c r="I112">
        <v>66.921000000000006</v>
      </c>
      <c r="J112">
        <v>151.245</v>
      </c>
      <c r="K112">
        <v>150.93600000000001</v>
      </c>
      <c r="L112">
        <v>5303.5870000000004</v>
      </c>
      <c r="M112">
        <v>6536.4194740000003</v>
      </c>
      <c r="N112">
        <v>6609.848774</v>
      </c>
      <c r="P112" s="2">
        <f t="shared" si="1"/>
        <v>2.5231481481481466E-2</v>
      </c>
    </row>
    <row r="113" spans="1:16" x14ac:dyDescent="0.25">
      <c r="A113">
        <v>2</v>
      </c>
      <c r="B113" t="s">
        <v>22</v>
      </c>
      <c r="C113">
        <v>2000</v>
      </c>
      <c r="D113" s="2" t="s">
        <v>133</v>
      </c>
      <c r="E113">
        <v>6572.9007009999996</v>
      </c>
      <c r="F113">
        <v>5.60993E-3</v>
      </c>
      <c r="G113">
        <v>45.019930000000002</v>
      </c>
      <c r="H113">
        <v>321.06263000000001</v>
      </c>
      <c r="I113">
        <v>66.614999999999995</v>
      </c>
      <c r="J113">
        <v>152.89699999999999</v>
      </c>
      <c r="K113">
        <v>152.60300000000001</v>
      </c>
      <c r="L113">
        <v>5303.3050000000003</v>
      </c>
      <c r="M113">
        <v>6536.0272150000001</v>
      </c>
      <c r="N113">
        <v>6609.774187</v>
      </c>
      <c r="P113" s="2">
        <f t="shared" si="1"/>
        <v>2.546296296296291E-2</v>
      </c>
    </row>
    <row r="114" spans="1:16" x14ac:dyDescent="0.25">
      <c r="A114">
        <v>2</v>
      </c>
      <c r="B114" t="s">
        <v>22</v>
      </c>
      <c r="C114">
        <v>2000</v>
      </c>
      <c r="D114" s="2" t="s">
        <v>134</v>
      </c>
      <c r="E114">
        <v>6572.6648090999997</v>
      </c>
      <c r="F114">
        <v>5.63606E-3</v>
      </c>
      <c r="G114">
        <v>45.018900000000002</v>
      </c>
      <c r="H114">
        <v>321.06139999999999</v>
      </c>
      <c r="I114">
        <v>66.325999999999993</v>
      </c>
      <c r="J114">
        <v>154.53</v>
      </c>
      <c r="K114">
        <v>154.251</v>
      </c>
      <c r="L114">
        <v>5303.0190000000002</v>
      </c>
      <c r="M114">
        <v>6535.6208690000003</v>
      </c>
      <c r="N114">
        <v>6609.7087490000004</v>
      </c>
      <c r="P114" s="2">
        <f t="shared" si="1"/>
        <v>2.5694444444444464E-2</v>
      </c>
    </row>
    <row r="115" spans="1:16" x14ac:dyDescent="0.25">
      <c r="A115">
        <v>2</v>
      </c>
      <c r="B115" t="s">
        <v>22</v>
      </c>
      <c r="C115">
        <v>2000</v>
      </c>
      <c r="D115" s="2" t="s">
        <v>135</v>
      </c>
      <c r="E115">
        <v>6572.4267718000001</v>
      </c>
      <c r="F115">
        <v>5.6638499999999998E-3</v>
      </c>
      <c r="G115">
        <v>45.017870000000002</v>
      </c>
      <c r="H115">
        <v>321.06009999999998</v>
      </c>
      <c r="I115">
        <v>66.058000000000007</v>
      </c>
      <c r="J115">
        <v>156.143</v>
      </c>
      <c r="K115">
        <v>155.88</v>
      </c>
      <c r="L115">
        <v>5302.7309999999998</v>
      </c>
      <c r="M115">
        <v>6535.201556</v>
      </c>
      <c r="N115">
        <v>6609.6519879999996</v>
      </c>
      <c r="P115" s="2">
        <f t="shared" si="1"/>
        <v>2.5925925925925908E-2</v>
      </c>
    </row>
    <row r="116" spans="1:16" x14ac:dyDescent="0.25">
      <c r="A116">
        <v>2</v>
      </c>
      <c r="B116" t="s">
        <v>22</v>
      </c>
      <c r="C116">
        <v>2000</v>
      </c>
      <c r="D116" s="2" t="s">
        <v>136</v>
      </c>
      <c r="E116">
        <v>6572.1877139999997</v>
      </c>
      <c r="F116">
        <v>5.6930399999999999E-3</v>
      </c>
      <c r="G116">
        <v>45.016829999999999</v>
      </c>
      <c r="H116">
        <v>321.05873000000003</v>
      </c>
      <c r="I116">
        <v>65.81</v>
      </c>
      <c r="J116">
        <v>157.73599999999999</v>
      </c>
      <c r="K116">
        <v>157.48699999999999</v>
      </c>
      <c r="L116">
        <v>5302.442</v>
      </c>
      <c r="M116">
        <v>6534.771992</v>
      </c>
      <c r="N116">
        <v>6609.6034360000003</v>
      </c>
      <c r="P116" s="2">
        <f t="shared" si="1"/>
        <v>2.6157407407407463E-2</v>
      </c>
    </row>
    <row r="117" spans="1:16" x14ac:dyDescent="0.25">
      <c r="A117">
        <v>2</v>
      </c>
      <c r="B117" t="s">
        <v>22</v>
      </c>
      <c r="C117">
        <v>2000</v>
      </c>
      <c r="D117" s="2" t="s">
        <v>137</v>
      </c>
      <c r="E117">
        <v>6571.9486049999996</v>
      </c>
      <c r="F117">
        <v>5.72341E-3</v>
      </c>
      <c r="G117">
        <v>45.015779999999999</v>
      </c>
      <c r="H117">
        <v>321.0573</v>
      </c>
      <c r="I117">
        <v>65.584000000000003</v>
      </c>
      <c r="J117">
        <v>159.30600000000001</v>
      </c>
      <c r="K117">
        <v>159.07300000000001</v>
      </c>
      <c r="L117">
        <v>5302.1530000000002</v>
      </c>
      <c r="M117">
        <v>6534.3346659999997</v>
      </c>
      <c r="N117">
        <v>6609.5625440000003</v>
      </c>
      <c r="P117" s="2">
        <f t="shared" si="1"/>
        <v>2.6388888888888906E-2</v>
      </c>
    </row>
    <row r="118" spans="1:16" x14ac:dyDescent="0.25">
      <c r="A118">
        <v>2</v>
      </c>
      <c r="B118" t="s">
        <v>22</v>
      </c>
      <c r="C118">
        <v>2000</v>
      </c>
      <c r="D118" s="2" t="s">
        <v>138</v>
      </c>
      <c r="E118">
        <v>6571.7105744</v>
      </c>
      <c r="F118">
        <v>5.7546899999999998E-3</v>
      </c>
      <c r="G118">
        <v>45.014740000000003</v>
      </c>
      <c r="H118">
        <v>321.05579999999998</v>
      </c>
      <c r="I118">
        <v>65.381</v>
      </c>
      <c r="J118">
        <v>160.85400000000001</v>
      </c>
      <c r="K118">
        <v>160.636</v>
      </c>
      <c r="L118">
        <v>5301.8639999999996</v>
      </c>
      <c r="M118">
        <v>6533.8924139999999</v>
      </c>
      <c r="N118">
        <v>6609.5287340000004</v>
      </c>
      <c r="P118" s="2">
        <f t="shared" si="1"/>
        <v>2.662037037037035E-2</v>
      </c>
    </row>
    <row r="119" spans="1:16" x14ac:dyDescent="0.25">
      <c r="A119">
        <v>2</v>
      </c>
      <c r="B119" t="s">
        <v>22</v>
      </c>
      <c r="C119">
        <v>2000</v>
      </c>
      <c r="D119" s="2" t="s">
        <v>139</v>
      </c>
      <c r="E119">
        <v>6571.4738372000002</v>
      </c>
      <c r="F119">
        <v>5.7867400000000003E-3</v>
      </c>
      <c r="G119">
        <v>45.0137</v>
      </c>
      <c r="H119">
        <v>321.05421999999999</v>
      </c>
      <c r="I119">
        <v>65.200999999999993</v>
      </c>
      <c r="J119">
        <v>162.37899999999999</v>
      </c>
      <c r="K119">
        <v>162.17699999999999</v>
      </c>
      <c r="L119">
        <v>5301.5780000000004</v>
      </c>
      <c r="M119">
        <v>6533.4464070000004</v>
      </c>
      <c r="N119">
        <v>6609.5012669999996</v>
      </c>
      <c r="P119" s="2">
        <f t="shared" si="1"/>
        <v>2.6851851851851793E-2</v>
      </c>
    </row>
    <row r="120" spans="1:16" x14ac:dyDescent="0.25">
      <c r="A120">
        <v>2</v>
      </c>
      <c r="B120" t="s">
        <v>22</v>
      </c>
      <c r="C120">
        <v>2000</v>
      </c>
      <c r="D120" s="2" t="s">
        <v>140</v>
      </c>
      <c r="E120">
        <v>6571.2387392000001</v>
      </c>
      <c r="F120">
        <v>5.8193999999999997E-3</v>
      </c>
      <c r="G120">
        <v>45.012659999999997</v>
      </c>
      <c r="H120">
        <v>321.05257999999998</v>
      </c>
      <c r="I120">
        <v>65.042000000000002</v>
      </c>
      <c r="J120">
        <v>163.88200000000001</v>
      </c>
      <c r="K120">
        <v>163.696</v>
      </c>
      <c r="L120">
        <v>5301.2939999999999</v>
      </c>
      <c r="M120">
        <v>6532.9980400000004</v>
      </c>
      <c r="N120">
        <v>6609.4794380000003</v>
      </c>
      <c r="P120" s="2">
        <f t="shared" si="1"/>
        <v>2.7083333333333348E-2</v>
      </c>
    </row>
    <row r="121" spans="1:16" x14ac:dyDescent="0.25">
      <c r="A121">
        <v>2</v>
      </c>
      <c r="B121" t="s">
        <v>22</v>
      </c>
      <c r="C121">
        <v>2000</v>
      </c>
      <c r="D121" s="2" t="s">
        <v>141</v>
      </c>
      <c r="E121">
        <v>6571.0054653999996</v>
      </c>
      <c r="F121">
        <v>5.8525399999999998E-3</v>
      </c>
      <c r="G121">
        <v>45.011629999999997</v>
      </c>
      <c r="H121">
        <v>321.05086</v>
      </c>
      <c r="I121">
        <v>64.905000000000001</v>
      </c>
      <c r="J121">
        <v>165.363</v>
      </c>
      <c r="K121">
        <v>165.19300000000001</v>
      </c>
      <c r="L121">
        <v>5301.0110000000004</v>
      </c>
      <c r="M121">
        <v>6532.5483949999998</v>
      </c>
      <c r="N121">
        <v>6609.462536</v>
      </c>
      <c r="P121" s="2">
        <f t="shared" si="1"/>
        <v>2.7314814814814792E-2</v>
      </c>
    </row>
    <row r="122" spans="1:16" x14ac:dyDescent="0.25">
      <c r="A122">
        <v>2</v>
      </c>
      <c r="B122" t="s">
        <v>22</v>
      </c>
      <c r="C122">
        <v>2000</v>
      </c>
      <c r="D122" s="2" t="s">
        <v>142</v>
      </c>
      <c r="E122">
        <v>6570.7746324</v>
      </c>
      <c r="F122">
        <v>5.88596E-3</v>
      </c>
      <c r="G122">
        <v>45.01061</v>
      </c>
      <c r="H122">
        <v>321.04908</v>
      </c>
      <c r="I122">
        <v>64.790000000000006</v>
      </c>
      <c r="J122">
        <v>166.822</v>
      </c>
      <c r="K122">
        <v>166.66800000000001</v>
      </c>
      <c r="L122">
        <v>5300.732</v>
      </c>
      <c r="M122">
        <v>6532.0992969999998</v>
      </c>
      <c r="N122">
        <v>6609.4499679999999</v>
      </c>
      <c r="P122" s="2">
        <f t="shared" si="1"/>
        <v>2.7546296296296346E-2</v>
      </c>
    </row>
    <row r="123" spans="1:16" x14ac:dyDescent="0.25">
      <c r="A123">
        <v>2</v>
      </c>
      <c r="B123" t="s">
        <v>22</v>
      </c>
      <c r="C123">
        <v>2000</v>
      </c>
      <c r="D123" s="2" t="s">
        <v>143</v>
      </c>
      <c r="E123">
        <v>6570.5467251999999</v>
      </c>
      <c r="F123">
        <v>5.9195100000000002E-3</v>
      </c>
      <c r="G123">
        <v>45.009599999999999</v>
      </c>
      <c r="H123">
        <v>321.04723999999999</v>
      </c>
      <c r="I123">
        <v>64.695999999999998</v>
      </c>
      <c r="J123">
        <v>168.261</v>
      </c>
      <c r="K123">
        <v>168.12200000000001</v>
      </c>
      <c r="L123">
        <v>5300.4560000000001</v>
      </c>
      <c r="M123">
        <v>6531.6523230000003</v>
      </c>
      <c r="N123">
        <v>6609.4411270000001</v>
      </c>
      <c r="P123" s="2">
        <f t="shared" si="1"/>
        <v>2.777777777777779E-2</v>
      </c>
    </row>
    <row r="124" spans="1:16" x14ac:dyDescent="0.25">
      <c r="A124">
        <v>2</v>
      </c>
      <c r="B124" t="s">
        <v>22</v>
      </c>
      <c r="C124">
        <v>2000</v>
      </c>
      <c r="D124" s="2" t="s">
        <v>144</v>
      </c>
      <c r="E124">
        <v>6570.3222168000002</v>
      </c>
      <c r="F124">
        <v>5.9530099999999999E-3</v>
      </c>
      <c r="G124">
        <v>45.008600000000001</v>
      </c>
      <c r="H124">
        <v>321.04532</v>
      </c>
      <c r="I124">
        <v>64.622</v>
      </c>
      <c r="J124">
        <v>169.678</v>
      </c>
      <c r="K124">
        <v>169.55500000000001</v>
      </c>
      <c r="L124">
        <v>5300.1840000000002</v>
      </c>
      <c r="M124">
        <v>6531.2090010000002</v>
      </c>
      <c r="N124">
        <v>6609.4354320000002</v>
      </c>
      <c r="P124" s="2">
        <f t="shared" si="1"/>
        <v>2.8009259259259234E-2</v>
      </c>
    </row>
    <row r="125" spans="1:16" x14ac:dyDescent="0.25">
      <c r="A125">
        <v>2</v>
      </c>
      <c r="B125" t="s">
        <v>22</v>
      </c>
      <c r="C125">
        <v>2000</v>
      </c>
      <c r="D125" s="2" t="s">
        <v>145</v>
      </c>
      <c r="E125">
        <v>6570.1015002000004</v>
      </c>
      <c r="F125">
        <v>5.9863299999999998E-3</v>
      </c>
      <c r="G125">
        <v>45.007620000000003</v>
      </c>
      <c r="H125">
        <v>321.04334999999998</v>
      </c>
      <c r="I125">
        <v>64.569999999999993</v>
      </c>
      <c r="J125">
        <v>171.07499999999999</v>
      </c>
      <c r="K125">
        <v>170.96799999999999</v>
      </c>
      <c r="L125">
        <v>5299.9170000000004</v>
      </c>
      <c r="M125">
        <v>6530.770732</v>
      </c>
      <c r="N125">
        <v>6609.4322679999996</v>
      </c>
      <c r="P125" s="2">
        <f t="shared" si="1"/>
        <v>2.8240740740740677E-2</v>
      </c>
    </row>
    <row r="126" spans="1:16" x14ac:dyDescent="0.25">
      <c r="A126">
        <v>2</v>
      </c>
      <c r="B126" t="s">
        <v>22</v>
      </c>
      <c r="C126">
        <v>2000</v>
      </c>
      <c r="D126" s="2" t="s">
        <v>146</v>
      </c>
      <c r="E126">
        <v>6569.8849437999997</v>
      </c>
      <c r="F126">
        <v>6.0193E-3</v>
      </c>
      <c r="G126">
        <v>45.006659999999997</v>
      </c>
      <c r="H126">
        <v>321.04131000000001</v>
      </c>
      <c r="I126">
        <v>64.536000000000001</v>
      </c>
      <c r="J126">
        <v>172.452</v>
      </c>
      <c r="K126">
        <v>172.36099999999999</v>
      </c>
      <c r="L126">
        <v>5299.6549999999997</v>
      </c>
      <c r="M126">
        <v>6530.338823</v>
      </c>
      <c r="N126">
        <v>6609.4310649999998</v>
      </c>
      <c r="P126" s="2">
        <f t="shared" si="1"/>
        <v>2.8472222222222232E-2</v>
      </c>
    </row>
    <row r="127" spans="1:16" x14ac:dyDescent="0.25">
      <c r="A127">
        <v>2</v>
      </c>
      <c r="B127" t="s">
        <v>22</v>
      </c>
      <c r="C127">
        <v>2000</v>
      </c>
      <c r="D127" s="2" t="s">
        <v>147</v>
      </c>
      <c r="E127">
        <v>6569.6729875999999</v>
      </c>
      <c r="F127">
        <v>6.0517899999999996E-3</v>
      </c>
      <c r="G127">
        <v>45.005719999999997</v>
      </c>
      <c r="H127">
        <v>321.03921000000003</v>
      </c>
      <c r="I127">
        <v>64.522000000000006</v>
      </c>
      <c r="J127">
        <v>173.81</v>
      </c>
      <c r="K127">
        <v>173.73500000000001</v>
      </c>
      <c r="L127">
        <v>5299.3990000000003</v>
      </c>
      <c r="M127">
        <v>6529.9146970000002</v>
      </c>
      <c r="N127">
        <v>6609.431278</v>
      </c>
      <c r="P127" s="2">
        <f t="shared" si="1"/>
        <v>2.8703703703703676E-2</v>
      </c>
    </row>
    <row r="128" spans="1:16" x14ac:dyDescent="0.25">
      <c r="A128">
        <v>2</v>
      </c>
      <c r="B128" t="s">
        <v>22</v>
      </c>
      <c r="C128">
        <v>2000</v>
      </c>
      <c r="D128" s="2" t="s">
        <v>148</v>
      </c>
      <c r="E128">
        <v>6569.4656544999998</v>
      </c>
      <c r="F128">
        <v>6.0837199999999999E-3</v>
      </c>
      <c r="G128">
        <v>45.004800000000003</v>
      </c>
      <c r="H128">
        <v>321.03705000000002</v>
      </c>
      <c r="I128">
        <v>64.525999999999996</v>
      </c>
      <c r="J128">
        <v>175.15</v>
      </c>
      <c r="K128">
        <v>175.09100000000001</v>
      </c>
      <c r="L128">
        <v>5299.1480000000001</v>
      </c>
      <c r="M128">
        <v>6529.4988940000003</v>
      </c>
      <c r="N128">
        <v>6609.4324150000002</v>
      </c>
      <c r="P128" s="2">
        <f t="shared" si="1"/>
        <v>2.893518518518523E-2</v>
      </c>
    </row>
    <row r="129" spans="1:16" x14ac:dyDescent="0.25">
      <c r="A129">
        <v>2</v>
      </c>
      <c r="B129" t="s">
        <v>22</v>
      </c>
      <c r="C129">
        <v>2000</v>
      </c>
      <c r="D129" s="2" t="s">
        <v>149</v>
      </c>
      <c r="E129">
        <v>6569.2630984999996</v>
      </c>
      <c r="F129">
        <v>6.1149799999999999E-3</v>
      </c>
      <c r="G129">
        <v>45.003909999999998</v>
      </c>
      <c r="H129">
        <v>321.03483</v>
      </c>
      <c r="I129">
        <v>64.548000000000002</v>
      </c>
      <c r="J129">
        <v>176.47200000000001</v>
      </c>
      <c r="K129">
        <v>176.429</v>
      </c>
      <c r="L129">
        <v>5298.9030000000002</v>
      </c>
      <c r="M129">
        <v>6529.0922030000002</v>
      </c>
      <c r="N129">
        <v>6609.433994</v>
      </c>
      <c r="P129" s="2">
        <f t="shared" si="1"/>
        <v>2.9166666666666674E-2</v>
      </c>
    </row>
    <row r="130" spans="1:16" x14ac:dyDescent="0.25">
      <c r="A130">
        <v>2</v>
      </c>
      <c r="B130" t="s">
        <v>22</v>
      </c>
      <c r="C130">
        <v>2000</v>
      </c>
      <c r="D130" s="2" t="s">
        <v>150</v>
      </c>
      <c r="E130">
        <v>6569.0653014999998</v>
      </c>
      <c r="F130">
        <v>6.1455099999999999E-3</v>
      </c>
      <c r="G130">
        <v>45.003039999999999</v>
      </c>
      <c r="H130">
        <v>321.03255000000001</v>
      </c>
      <c r="I130">
        <v>64.585999999999999</v>
      </c>
      <c r="J130">
        <v>177.77799999999999</v>
      </c>
      <c r="K130">
        <v>177.75</v>
      </c>
      <c r="L130">
        <v>5298.6639999999998</v>
      </c>
      <c r="M130">
        <v>6528.6950509999997</v>
      </c>
      <c r="N130">
        <v>6609.4355519999999</v>
      </c>
      <c r="P130" s="2">
        <f t="shared" si="1"/>
        <v>2.9398148148148118E-2</v>
      </c>
    </row>
    <row r="131" spans="1:16" x14ac:dyDescent="0.25">
      <c r="A131">
        <v>2</v>
      </c>
      <c r="B131" t="s">
        <v>22</v>
      </c>
      <c r="C131">
        <v>2000</v>
      </c>
      <c r="D131" s="2" t="s">
        <v>151</v>
      </c>
      <c r="E131">
        <v>6568.8732376999997</v>
      </c>
      <c r="F131">
        <v>6.1750900000000003E-3</v>
      </c>
      <c r="G131">
        <v>45.002200000000002</v>
      </c>
      <c r="H131">
        <v>321.03021000000001</v>
      </c>
      <c r="I131">
        <v>64.641000000000005</v>
      </c>
      <c r="J131">
        <v>179.06700000000001</v>
      </c>
      <c r="K131">
        <v>179.05500000000001</v>
      </c>
      <c r="L131">
        <v>5298.4309999999996</v>
      </c>
      <c r="M131">
        <v>6528.3098220000002</v>
      </c>
      <c r="N131">
        <v>6609.4366529999998</v>
      </c>
      <c r="P131" s="2">
        <f t="shared" si="1"/>
        <v>2.9629629629629561E-2</v>
      </c>
    </row>
    <row r="132" spans="1:16" x14ac:dyDescent="0.25">
      <c r="A132">
        <v>2</v>
      </c>
      <c r="B132" t="s">
        <v>22</v>
      </c>
      <c r="C132">
        <v>2000</v>
      </c>
      <c r="D132" s="2" t="s">
        <v>152</v>
      </c>
      <c r="E132">
        <v>6568.6876596000002</v>
      </c>
      <c r="F132">
        <v>6.2035600000000003E-3</v>
      </c>
      <c r="G132">
        <v>45.001390000000001</v>
      </c>
      <c r="H132">
        <v>321.02782000000002</v>
      </c>
      <c r="I132">
        <v>64.710999999999999</v>
      </c>
      <c r="J132">
        <v>180.34</v>
      </c>
      <c r="K132">
        <v>180.345</v>
      </c>
      <c r="L132">
        <v>5298.2070000000003</v>
      </c>
      <c r="M132">
        <v>6527.9384289999998</v>
      </c>
      <c r="N132">
        <v>6609.4368899999999</v>
      </c>
      <c r="P132" s="2">
        <f t="shared" si="1"/>
        <v>2.9861111111111116E-2</v>
      </c>
    </row>
    <row r="133" spans="1:16" x14ac:dyDescent="0.25">
      <c r="A133">
        <v>2</v>
      </c>
      <c r="B133" t="s">
        <v>22</v>
      </c>
      <c r="C133">
        <v>2000</v>
      </c>
      <c r="D133" s="2" t="s">
        <v>153</v>
      </c>
      <c r="E133">
        <v>6568.5095590000001</v>
      </c>
      <c r="F133">
        <v>6.2306899999999997E-3</v>
      </c>
      <c r="G133">
        <v>45.000610000000002</v>
      </c>
      <c r="H133">
        <v>321.02539000000002</v>
      </c>
      <c r="I133">
        <v>64.796000000000006</v>
      </c>
      <c r="J133">
        <v>181.6</v>
      </c>
      <c r="K133">
        <v>181.62</v>
      </c>
      <c r="L133">
        <v>5297.991</v>
      </c>
      <c r="M133">
        <v>6527.5832220000002</v>
      </c>
      <c r="N133">
        <v>6609.4358970000003</v>
      </c>
      <c r="P133" s="2">
        <f t="shared" ref="P133:P196" si="2">D133-D$3</f>
        <v>3.009259259259256E-2</v>
      </c>
    </row>
    <row r="134" spans="1:16" x14ac:dyDescent="0.25">
      <c r="A134">
        <v>2</v>
      </c>
      <c r="B134" t="s">
        <v>22</v>
      </c>
      <c r="C134">
        <v>2000</v>
      </c>
      <c r="D134" s="2" t="s">
        <v>154</v>
      </c>
      <c r="E134">
        <v>6568.3387061000003</v>
      </c>
      <c r="F134">
        <v>6.2564700000000001E-3</v>
      </c>
      <c r="G134">
        <v>44.999870000000001</v>
      </c>
      <c r="H134">
        <v>321.02289999999999</v>
      </c>
      <c r="I134">
        <v>64.893000000000001</v>
      </c>
      <c r="J134">
        <v>182.846</v>
      </c>
      <c r="K134">
        <v>182.88200000000001</v>
      </c>
      <c r="L134">
        <v>5297.7849999999999</v>
      </c>
      <c r="M134">
        <v>6527.2440859999997</v>
      </c>
      <c r="N134">
        <v>6609.4333260000003</v>
      </c>
      <c r="P134" s="2">
        <f t="shared" si="2"/>
        <v>3.0324074074074114E-2</v>
      </c>
    </row>
    <row r="135" spans="1:16" x14ac:dyDescent="0.25">
      <c r="A135">
        <v>2</v>
      </c>
      <c r="B135" t="s">
        <v>22</v>
      </c>
      <c r="C135">
        <v>2000</v>
      </c>
      <c r="D135" s="2" t="s">
        <v>155</v>
      </c>
      <c r="E135">
        <v>6568.1751221000004</v>
      </c>
      <c r="F135">
        <v>6.2808600000000001E-3</v>
      </c>
      <c r="G135">
        <v>44.999160000000003</v>
      </c>
      <c r="H135">
        <v>321.02037000000001</v>
      </c>
      <c r="I135">
        <v>65.003</v>
      </c>
      <c r="J135">
        <v>184.08099999999999</v>
      </c>
      <c r="K135">
        <v>184.13200000000001</v>
      </c>
      <c r="L135">
        <v>5297.5870000000004</v>
      </c>
      <c r="M135">
        <v>6526.9213659999996</v>
      </c>
      <c r="N135">
        <v>6609.4288779999997</v>
      </c>
      <c r="P135" s="2">
        <f t="shared" si="2"/>
        <v>3.0555555555555558E-2</v>
      </c>
    </row>
    <row r="136" spans="1:16" x14ac:dyDescent="0.25">
      <c r="A136">
        <v>2</v>
      </c>
      <c r="B136" t="s">
        <v>22</v>
      </c>
      <c r="C136">
        <v>2000</v>
      </c>
      <c r="D136" s="2" t="s">
        <v>156</v>
      </c>
      <c r="E136">
        <v>6568.0186660999998</v>
      </c>
      <c r="F136">
        <v>6.3038199999999999E-3</v>
      </c>
      <c r="G136">
        <v>44.998489999999997</v>
      </c>
      <c r="H136">
        <v>321.01780000000002</v>
      </c>
      <c r="I136">
        <v>65.123000000000005</v>
      </c>
      <c r="J136">
        <v>185.30500000000001</v>
      </c>
      <c r="K136">
        <v>185.37200000000001</v>
      </c>
      <c r="L136">
        <v>5297.3969999999999</v>
      </c>
      <c r="M136">
        <v>6526.6150340000004</v>
      </c>
      <c r="N136">
        <v>6609.4222980000004</v>
      </c>
      <c r="P136" s="2">
        <f t="shared" si="2"/>
        <v>3.0787037037037002E-2</v>
      </c>
    </row>
    <row r="137" spans="1:16" x14ac:dyDescent="0.25">
      <c r="A137">
        <v>2</v>
      </c>
      <c r="B137" t="s">
        <v>22</v>
      </c>
      <c r="C137">
        <v>2000</v>
      </c>
      <c r="D137" s="2" t="s">
        <v>157</v>
      </c>
      <c r="E137">
        <v>6567.8700073</v>
      </c>
      <c r="F137">
        <v>6.3252400000000002E-3</v>
      </c>
      <c r="G137">
        <v>44.997860000000003</v>
      </c>
      <c r="H137">
        <v>321.01517999999999</v>
      </c>
      <c r="I137">
        <v>65.253</v>
      </c>
      <c r="J137">
        <v>186.518</v>
      </c>
      <c r="K137">
        <v>186.601</v>
      </c>
      <c r="L137">
        <v>5297.2169999999996</v>
      </c>
      <c r="M137">
        <v>6526.3266789999998</v>
      </c>
      <c r="N137">
        <v>6609.4133359999996</v>
      </c>
      <c r="P137" s="2">
        <f t="shared" si="2"/>
        <v>3.1018518518518445E-2</v>
      </c>
    </row>
    <row r="138" spans="1:16" x14ac:dyDescent="0.25">
      <c r="A138">
        <v>2</v>
      </c>
      <c r="B138" t="s">
        <v>22</v>
      </c>
      <c r="C138">
        <v>2000</v>
      </c>
      <c r="D138" s="2" t="s">
        <v>158</v>
      </c>
      <c r="E138">
        <v>6567.7296902999997</v>
      </c>
      <c r="F138">
        <v>6.3449700000000001E-3</v>
      </c>
      <c r="G138">
        <v>44.997259999999997</v>
      </c>
      <c r="H138">
        <v>321.01251999999999</v>
      </c>
      <c r="I138">
        <v>65.393000000000001</v>
      </c>
      <c r="J138">
        <v>187.72300000000001</v>
      </c>
      <c r="K138">
        <v>187.821</v>
      </c>
      <c r="L138">
        <v>5297.0479999999998</v>
      </c>
      <c r="M138">
        <v>6526.0576179999998</v>
      </c>
      <c r="N138">
        <v>6609.4017620000004</v>
      </c>
      <c r="P138" s="2">
        <f t="shared" si="2"/>
        <v>3.125E-2</v>
      </c>
    </row>
    <row r="139" spans="1:16" x14ac:dyDescent="0.25">
      <c r="A139">
        <v>2</v>
      </c>
      <c r="B139" t="s">
        <v>22</v>
      </c>
      <c r="C139">
        <v>2000</v>
      </c>
      <c r="D139" s="2" t="s">
        <v>159</v>
      </c>
      <c r="E139">
        <v>6567.5982875999998</v>
      </c>
      <c r="F139">
        <v>6.3629100000000003E-3</v>
      </c>
      <c r="G139">
        <v>44.99671</v>
      </c>
      <c r="H139">
        <v>321.00983000000002</v>
      </c>
      <c r="I139">
        <v>65.542000000000002</v>
      </c>
      <c r="J139">
        <v>188.91800000000001</v>
      </c>
      <c r="K139">
        <v>189.03200000000001</v>
      </c>
      <c r="L139">
        <v>5296.8890000000001</v>
      </c>
      <c r="M139">
        <v>6525.8092219999999</v>
      </c>
      <c r="N139">
        <v>6609.3873530000001</v>
      </c>
      <c r="P139" s="2">
        <f t="shared" si="2"/>
        <v>3.1481481481481555E-2</v>
      </c>
    </row>
    <row r="140" spans="1:16" x14ac:dyDescent="0.25">
      <c r="A140">
        <v>2</v>
      </c>
      <c r="B140" t="s">
        <v>22</v>
      </c>
      <c r="C140">
        <v>2000</v>
      </c>
      <c r="D140" s="2" t="s">
        <v>160</v>
      </c>
      <c r="E140">
        <v>6567.4764114999998</v>
      </c>
      <c r="F140">
        <v>6.3789500000000004E-3</v>
      </c>
      <c r="G140">
        <v>44.996200000000002</v>
      </c>
      <c r="H140">
        <v>321.00709999999998</v>
      </c>
      <c r="I140">
        <v>65.697999999999993</v>
      </c>
      <c r="J140">
        <v>190.107</v>
      </c>
      <c r="K140">
        <v>190.23599999999999</v>
      </c>
      <c r="L140">
        <v>5296.741</v>
      </c>
      <c r="M140">
        <v>6525.5828369999999</v>
      </c>
      <c r="N140">
        <v>6609.3699859999997</v>
      </c>
      <c r="P140" s="2">
        <f t="shared" si="2"/>
        <v>3.1712962962962998E-2</v>
      </c>
    </row>
    <row r="141" spans="1:16" x14ac:dyDescent="0.25">
      <c r="A141">
        <v>2</v>
      </c>
      <c r="B141" t="s">
        <v>22</v>
      </c>
      <c r="C141">
        <v>2000</v>
      </c>
      <c r="D141" s="2" t="s">
        <v>161</v>
      </c>
      <c r="E141">
        <v>6567.3646231000002</v>
      </c>
      <c r="F141">
        <v>6.3929700000000004E-3</v>
      </c>
      <c r="G141">
        <v>44.995730000000002</v>
      </c>
      <c r="H141">
        <v>321.00432999999998</v>
      </c>
      <c r="I141">
        <v>65.86</v>
      </c>
      <c r="J141">
        <v>191.28899999999999</v>
      </c>
      <c r="K141">
        <v>191.43299999999999</v>
      </c>
      <c r="L141">
        <v>5296.6059999999998</v>
      </c>
      <c r="M141">
        <v>6525.3796609999999</v>
      </c>
      <c r="N141">
        <v>6609.3495849999999</v>
      </c>
      <c r="P141" s="2">
        <f t="shared" si="2"/>
        <v>3.1944444444444442E-2</v>
      </c>
    </row>
    <row r="142" spans="1:16" x14ac:dyDescent="0.25">
      <c r="A142">
        <v>2</v>
      </c>
      <c r="B142" t="s">
        <v>22</v>
      </c>
      <c r="C142">
        <v>2000</v>
      </c>
      <c r="D142" s="2" t="s">
        <v>162</v>
      </c>
      <c r="E142">
        <v>6567.2634992000003</v>
      </c>
      <c r="F142">
        <v>6.4048999999999998E-3</v>
      </c>
      <c r="G142">
        <v>44.9953</v>
      </c>
      <c r="H142">
        <v>321.00153999999998</v>
      </c>
      <c r="I142">
        <v>66.025999999999996</v>
      </c>
      <c r="J142">
        <v>192.46700000000001</v>
      </c>
      <c r="K142">
        <v>192.626</v>
      </c>
      <c r="L142">
        <v>5296.4840000000004</v>
      </c>
      <c r="M142">
        <v>6525.200855</v>
      </c>
      <c r="N142">
        <v>6609.3261430000002</v>
      </c>
      <c r="P142" s="2">
        <f t="shared" si="2"/>
        <v>3.2175925925925886E-2</v>
      </c>
    </row>
    <row r="143" spans="1:16" x14ac:dyDescent="0.25">
      <c r="A143">
        <v>2</v>
      </c>
      <c r="B143" t="s">
        <v>22</v>
      </c>
      <c r="C143">
        <v>2000</v>
      </c>
      <c r="D143" s="2" t="s">
        <v>163</v>
      </c>
      <c r="E143">
        <v>6567.1730943000002</v>
      </c>
      <c r="F143">
        <v>6.4147199999999996E-3</v>
      </c>
      <c r="G143">
        <v>44.99492</v>
      </c>
      <c r="H143">
        <v>320.99871999999999</v>
      </c>
      <c r="I143">
        <v>66.195999999999998</v>
      </c>
      <c r="J143">
        <v>193.642</v>
      </c>
      <c r="K143">
        <v>193.816</v>
      </c>
      <c r="L143">
        <v>5296.3739999999998</v>
      </c>
      <c r="M143">
        <v>6525.0465080000004</v>
      </c>
      <c r="N143">
        <v>6609.2996810000004</v>
      </c>
      <c r="P143" s="2">
        <f t="shared" si="2"/>
        <v>3.240740740740744E-2</v>
      </c>
    </row>
    <row r="144" spans="1:16" x14ac:dyDescent="0.25">
      <c r="A144">
        <v>2</v>
      </c>
      <c r="B144" t="s">
        <v>22</v>
      </c>
      <c r="C144">
        <v>2000</v>
      </c>
      <c r="D144" s="2" t="s">
        <v>164</v>
      </c>
      <c r="E144">
        <v>6567.0934569999999</v>
      </c>
      <c r="F144">
        <v>6.4224499999999997E-3</v>
      </c>
      <c r="G144">
        <v>44.994579999999999</v>
      </c>
      <c r="H144">
        <v>320.99587000000002</v>
      </c>
      <c r="I144">
        <v>66.367000000000004</v>
      </c>
      <c r="J144">
        <v>194.816</v>
      </c>
      <c r="K144">
        <v>195.005</v>
      </c>
      <c r="L144">
        <v>5296.2780000000002</v>
      </c>
      <c r="M144">
        <v>6524.9166429999996</v>
      </c>
      <c r="N144">
        <v>6609.2702710000003</v>
      </c>
      <c r="P144" s="2">
        <f t="shared" si="2"/>
        <v>3.2638888888888884E-2</v>
      </c>
    </row>
    <row r="145" spans="1:16" x14ac:dyDescent="0.25">
      <c r="A145">
        <v>2</v>
      </c>
      <c r="B145" t="s">
        <v>22</v>
      </c>
      <c r="C145">
        <v>2000</v>
      </c>
      <c r="D145" s="2" t="s">
        <v>165</v>
      </c>
      <c r="E145">
        <v>6567.0245200999998</v>
      </c>
      <c r="F145">
        <v>6.4281E-3</v>
      </c>
      <c r="G145">
        <v>44.994289999999999</v>
      </c>
      <c r="H145">
        <v>320.99301000000003</v>
      </c>
      <c r="I145">
        <v>66.537999999999997</v>
      </c>
      <c r="J145">
        <v>195.989</v>
      </c>
      <c r="K145">
        <v>196.19300000000001</v>
      </c>
      <c r="L145">
        <v>5296.1949999999997</v>
      </c>
      <c r="M145">
        <v>6524.811009</v>
      </c>
      <c r="N145">
        <v>6609.2380309999999</v>
      </c>
      <c r="P145" s="2">
        <f t="shared" si="2"/>
        <v>3.2870370370370439E-2</v>
      </c>
    </row>
    <row r="146" spans="1:16" x14ac:dyDescent="0.25">
      <c r="A146">
        <v>2</v>
      </c>
      <c r="B146" t="s">
        <v>22</v>
      </c>
      <c r="C146">
        <v>2000</v>
      </c>
      <c r="D146" s="2" t="s">
        <v>166</v>
      </c>
      <c r="E146">
        <v>6566.9663049000001</v>
      </c>
      <c r="F146">
        <v>6.4317000000000003E-3</v>
      </c>
      <c r="G146">
        <v>44.994050000000001</v>
      </c>
      <c r="H146">
        <v>320.99013000000002</v>
      </c>
      <c r="I146">
        <v>66.709000000000003</v>
      </c>
      <c r="J146">
        <v>197.16300000000001</v>
      </c>
      <c r="K146">
        <v>197.381</v>
      </c>
      <c r="L146">
        <v>5296.1239999999998</v>
      </c>
      <c r="M146">
        <v>6524.7295329999997</v>
      </c>
      <c r="N146">
        <v>6609.2030770000001</v>
      </c>
      <c r="P146" s="2">
        <f t="shared" si="2"/>
        <v>3.3101851851851882E-2</v>
      </c>
    </row>
    <row r="147" spans="1:16" x14ac:dyDescent="0.25">
      <c r="A147">
        <v>2</v>
      </c>
      <c r="B147" t="s">
        <v>22</v>
      </c>
      <c r="C147">
        <v>2000</v>
      </c>
      <c r="D147" s="2" t="s">
        <v>167</v>
      </c>
      <c r="E147">
        <v>6566.9187773000003</v>
      </c>
      <c r="F147">
        <v>6.4332699999999996E-3</v>
      </c>
      <c r="G147">
        <v>44.993850000000002</v>
      </c>
      <c r="H147">
        <v>320.98723999999999</v>
      </c>
      <c r="I147">
        <v>66.878</v>
      </c>
      <c r="J147">
        <v>198.339</v>
      </c>
      <c r="K147">
        <v>198.572</v>
      </c>
      <c r="L147">
        <v>5296.067</v>
      </c>
      <c r="M147">
        <v>6524.6720020000002</v>
      </c>
      <c r="N147">
        <v>6609.1655529999998</v>
      </c>
      <c r="P147" s="2">
        <f t="shared" si="2"/>
        <v>3.3333333333333326E-2</v>
      </c>
    </row>
    <row r="148" spans="1:16" x14ac:dyDescent="0.25">
      <c r="A148">
        <v>2</v>
      </c>
      <c r="B148" t="s">
        <v>22</v>
      </c>
      <c r="C148">
        <v>2000</v>
      </c>
      <c r="D148" s="2" t="s">
        <v>168</v>
      </c>
      <c r="E148">
        <v>6566.8818811000001</v>
      </c>
      <c r="F148">
        <v>6.4328500000000004E-3</v>
      </c>
      <c r="G148">
        <v>44.99371</v>
      </c>
      <c r="H148">
        <v>320.98433999999997</v>
      </c>
      <c r="I148">
        <v>67.045000000000002</v>
      </c>
      <c r="J148">
        <v>199.517</v>
      </c>
      <c r="K148">
        <v>199.76499999999999</v>
      </c>
      <c r="L148">
        <v>5296.0219999999999</v>
      </c>
      <c r="M148">
        <v>6524.6381419999998</v>
      </c>
      <c r="N148">
        <v>6609.1256199999998</v>
      </c>
      <c r="P148" s="2">
        <f t="shared" si="2"/>
        <v>3.356481481481477E-2</v>
      </c>
    </row>
    <row r="149" spans="1:16" x14ac:dyDescent="0.25">
      <c r="A149">
        <v>2</v>
      </c>
      <c r="B149" t="s">
        <v>22</v>
      </c>
      <c r="C149">
        <v>2000</v>
      </c>
      <c r="D149" s="2" t="s">
        <v>169</v>
      </c>
      <c r="E149">
        <v>6566.8556678000004</v>
      </c>
      <c r="F149">
        <v>6.4304499999999999E-3</v>
      </c>
      <c r="G149">
        <v>44.993609999999997</v>
      </c>
      <c r="H149">
        <v>320.98142999999999</v>
      </c>
      <c r="I149">
        <v>67.206999999999994</v>
      </c>
      <c r="J149">
        <v>200.7</v>
      </c>
      <c r="K149">
        <v>200.96199999999999</v>
      </c>
      <c r="L149">
        <v>5295.99</v>
      </c>
      <c r="M149">
        <v>6524.6278540000003</v>
      </c>
      <c r="N149">
        <v>6609.083482</v>
      </c>
      <c r="P149" s="2">
        <f t="shared" si="2"/>
        <v>3.3796296296296324E-2</v>
      </c>
    </row>
    <row r="150" spans="1:16" x14ac:dyDescent="0.25">
      <c r="A150">
        <v>2</v>
      </c>
      <c r="B150" t="s">
        <v>22</v>
      </c>
      <c r="C150">
        <v>2000</v>
      </c>
      <c r="D150" s="2" t="s">
        <v>170</v>
      </c>
      <c r="E150">
        <v>6566.8401792000004</v>
      </c>
      <c r="F150">
        <v>6.4260999999999997E-3</v>
      </c>
      <c r="G150">
        <v>44.993560000000002</v>
      </c>
      <c r="H150">
        <v>320.97852</v>
      </c>
      <c r="I150">
        <v>67.364999999999995</v>
      </c>
      <c r="J150">
        <v>201.88800000000001</v>
      </c>
      <c r="K150">
        <v>202.16399999999999</v>
      </c>
      <c r="L150">
        <v>5295.9719999999998</v>
      </c>
      <c r="M150">
        <v>6524.6409869999998</v>
      </c>
      <c r="N150">
        <v>6609.0393709999998</v>
      </c>
      <c r="P150" s="2">
        <f t="shared" si="2"/>
        <v>3.4027777777777768E-2</v>
      </c>
    </row>
    <row r="151" spans="1:16" x14ac:dyDescent="0.25">
      <c r="A151">
        <v>2</v>
      </c>
      <c r="B151" t="s">
        <v>22</v>
      </c>
      <c r="C151">
        <v>2000</v>
      </c>
      <c r="D151" s="2" t="s">
        <v>171</v>
      </c>
      <c r="E151">
        <v>6566.8354712999999</v>
      </c>
      <c r="F151">
        <v>6.4198500000000004E-3</v>
      </c>
      <c r="G151">
        <v>44.993549999999999</v>
      </c>
      <c r="H151">
        <v>320.97561000000002</v>
      </c>
      <c r="I151">
        <v>67.516000000000005</v>
      </c>
      <c r="J151">
        <v>203.08199999999999</v>
      </c>
      <c r="K151">
        <v>203.37200000000001</v>
      </c>
      <c r="L151">
        <v>5295.9660000000003</v>
      </c>
      <c r="M151">
        <v>6524.6773940000003</v>
      </c>
      <c r="N151">
        <v>6608.9935489999998</v>
      </c>
      <c r="P151" s="2">
        <f t="shared" si="2"/>
        <v>3.4259259259259323E-2</v>
      </c>
    </row>
    <row r="152" spans="1:16" x14ac:dyDescent="0.25">
      <c r="A152">
        <v>2</v>
      </c>
      <c r="B152" t="s">
        <v>22</v>
      </c>
      <c r="C152">
        <v>2000</v>
      </c>
      <c r="D152" s="2" t="s">
        <v>172</v>
      </c>
      <c r="E152">
        <v>6566.8415832000001</v>
      </c>
      <c r="F152">
        <v>6.4117200000000001E-3</v>
      </c>
      <c r="G152">
        <v>44.993600000000001</v>
      </c>
      <c r="H152">
        <v>320.97269999999997</v>
      </c>
      <c r="I152">
        <v>67.661000000000001</v>
      </c>
      <c r="J152">
        <v>204.28299999999999</v>
      </c>
      <c r="K152">
        <v>204.58699999999999</v>
      </c>
      <c r="L152">
        <v>5295.973</v>
      </c>
      <c r="M152">
        <v>6524.7368219999998</v>
      </c>
      <c r="N152">
        <v>6608.9463450000003</v>
      </c>
      <c r="P152" s="2">
        <f t="shared" si="2"/>
        <v>3.4490740740740766E-2</v>
      </c>
    </row>
    <row r="153" spans="1:16" x14ac:dyDescent="0.25">
      <c r="A153">
        <v>2</v>
      </c>
      <c r="B153" t="s">
        <v>22</v>
      </c>
      <c r="C153">
        <v>2000</v>
      </c>
      <c r="D153" s="2" t="s">
        <v>173</v>
      </c>
      <c r="E153">
        <v>6566.8585571000003</v>
      </c>
      <c r="F153">
        <v>6.4017800000000001E-3</v>
      </c>
      <c r="G153">
        <v>44.993690000000001</v>
      </c>
      <c r="H153">
        <v>320.96980000000002</v>
      </c>
      <c r="I153">
        <v>67.796999999999997</v>
      </c>
      <c r="J153">
        <v>205.49299999999999</v>
      </c>
      <c r="K153">
        <v>205.81</v>
      </c>
      <c r="L153">
        <v>5295.9939999999997</v>
      </c>
      <c r="M153">
        <v>6524.818988</v>
      </c>
      <c r="N153">
        <v>6608.898126</v>
      </c>
      <c r="P153" s="2">
        <f t="shared" si="2"/>
        <v>3.472222222222221E-2</v>
      </c>
    </row>
    <row r="154" spans="1:16" x14ac:dyDescent="0.25">
      <c r="A154">
        <v>2</v>
      </c>
      <c r="B154" t="s">
        <v>22</v>
      </c>
      <c r="C154">
        <v>2000</v>
      </c>
      <c r="D154" s="2" t="s">
        <v>174</v>
      </c>
      <c r="E154">
        <v>6566.8864315999999</v>
      </c>
      <c r="F154">
        <v>6.3900700000000003E-3</v>
      </c>
      <c r="G154">
        <v>44.993830000000003</v>
      </c>
      <c r="H154">
        <v>320.96690999999998</v>
      </c>
      <c r="I154">
        <v>67.924999999999997</v>
      </c>
      <c r="J154">
        <v>206.71199999999999</v>
      </c>
      <c r="K154">
        <v>207.042</v>
      </c>
      <c r="L154">
        <v>5296.0280000000002</v>
      </c>
      <c r="M154">
        <v>6524.9235529999996</v>
      </c>
      <c r="N154">
        <v>6608.8493109999999</v>
      </c>
      <c r="P154" s="2">
        <f t="shared" si="2"/>
        <v>3.4953703703703654E-2</v>
      </c>
    </row>
    <row r="155" spans="1:16" x14ac:dyDescent="0.25">
      <c r="A155">
        <v>2</v>
      </c>
      <c r="B155" t="s">
        <v>22</v>
      </c>
      <c r="C155">
        <v>2000</v>
      </c>
      <c r="D155" s="2" t="s">
        <v>175</v>
      </c>
      <c r="E155">
        <v>6566.9251837000002</v>
      </c>
      <c r="F155">
        <v>6.3766700000000001E-3</v>
      </c>
      <c r="G155">
        <v>44.994019999999999</v>
      </c>
      <c r="H155">
        <v>320.96402</v>
      </c>
      <c r="I155">
        <v>68.040999999999997</v>
      </c>
      <c r="J155">
        <v>207.941</v>
      </c>
      <c r="K155">
        <v>208.285</v>
      </c>
      <c r="L155">
        <v>5296.0739999999996</v>
      </c>
      <c r="M155">
        <v>6525.0500499999998</v>
      </c>
      <c r="N155">
        <v>6608.8003170000002</v>
      </c>
      <c r="P155" s="2">
        <f t="shared" si="2"/>
        <v>3.5185185185185208E-2</v>
      </c>
    </row>
    <row r="156" spans="1:16" x14ac:dyDescent="0.25">
      <c r="A156">
        <v>2</v>
      </c>
      <c r="B156" t="s">
        <v>22</v>
      </c>
      <c r="C156">
        <v>2000</v>
      </c>
      <c r="D156" s="2" t="s">
        <v>176</v>
      </c>
      <c r="E156">
        <v>6566.9747638999997</v>
      </c>
      <c r="F156">
        <v>6.3616599999999999E-3</v>
      </c>
      <c r="G156">
        <v>44.994259999999997</v>
      </c>
      <c r="H156">
        <v>320.96116000000001</v>
      </c>
      <c r="I156">
        <v>68.147000000000006</v>
      </c>
      <c r="J156">
        <v>209.18199999999999</v>
      </c>
      <c r="K156">
        <v>209.53899999999999</v>
      </c>
      <c r="L156">
        <v>5296.134</v>
      </c>
      <c r="M156">
        <v>6525.1979179999998</v>
      </c>
      <c r="N156">
        <v>6608.7516100000003</v>
      </c>
      <c r="P156" s="2">
        <f t="shared" si="2"/>
        <v>3.5416666666666652E-2</v>
      </c>
    </row>
    <row r="157" spans="1:16" x14ac:dyDescent="0.25">
      <c r="A157">
        <v>2</v>
      </c>
      <c r="B157" t="s">
        <v>22</v>
      </c>
      <c r="C157">
        <v>2000</v>
      </c>
      <c r="D157" s="2" t="s">
        <v>177</v>
      </c>
      <c r="E157">
        <v>6567.0350792999998</v>
      </c>
      <c r="F157">
        <v>6.3451200000000001E-3</v>
      </c>
      <c r="G157">
        <v>44.994540000000001</v>
      </c>
      <c r="H157">
        <v>320.95830999999998</v>
      </c>
      <c r="I157">
        <v>68.239999999999995</v>
      </c>
      <c r="J157">
        <v>210.43600000000001</v>
      </c>
      <c r="K157">
        <v>210.80600000000001</v>
      </c>
      <c r="L157">
        <v>5296.2070000000003</v>
      </c>
      <c r="M157">
        <v>6525.3664829999998</v>
      </c>
      <c r="N157">
        <v>6608.7036760000001</v>
      </c>
      <c r="P157" s="2">
        <f t="shared" si="2"/>
        <v>3.5648148148148207E-2</v>
      </c>
    </row>
    <row r="158" spans="1:16" x14ac:dyDescent="0.25">
      <c r="A158">
        <v>2</v>
      </c>
      <c r="B158" t="s">
        <v>22</v>
      </c>
      <c r="C158">
        <v>2000</v>
      </c>
      <c r="D158" s="2" t="s">
        <v>178</v>
      </c>
      <c r="E158">
        <v>6567.1060236000003</v>
      </c>
      <c r="F158">
        <v>6.3271500000000001E-3</v>
      </c>
      <c r="G158">
        <v>44.994869999999999</v>
      </c>
      <c r="H158">
        <v>320.95548000000002</v>
      </c>
      <c r="I158">
        <v>68.319000000000003</v>
      </c>
      <c r="J158">
        <v>211.703</v>
      </c>
      <c r="K158">
        <v>212.08600000000001</v>
      </c>
      <c r="L158">
        <v>5296.2929999999997</v>
      </c>
      <c r="M158">
        <v>6525.5549730000002</v>
      </c>
      <c r="N158">
        <v>6608.6570739999997</v>
      </c>
      <c r="P158" s="2">
        <f t="shared" si="2"/>
        <v>3.587962962962965E-2</v>
      </c>
    </row>
    <row r="159" spans="1:16" x14ac:dyDescent="0.25">
      <c r="A159">
        <v>2</v>
      </c>
      <c r="B159" t="s">
        <v>22</v>
      </c>
      <c r="C159">
        <v>2000</v>
      </c>
      <c r="D159" s="2" t="s">
        <v>179</v>
      </c>
      <c r="E159">
        <v>6567.1874551999999</v>
      </c>
      <c r="F159">
        <v>6.3078700000000001E-3</v>
      </c>
      <c r="G159">
        <v>44.995249999999999</v>
      </c>
      <c r="H159">
        <v>320.95267000000001</v>
      </c>
      <c r="I159">
        <v>68.384</v>
      </c>
      <c r="J159">
        <v>212.98500000000001</v>
      </c>
      <c r="K159">
        <v>213.38</v>
      </c>
      <c r="L159">
        <v>5296.3919999999998</v>
      </c>
      <c r="M159">
        <v>6525.7625209999997</v>
      </c>
      <c r="N159">
        <v>6608.6123889999999</v>
      </c>
      <c r="P159" s="2">
        <f t="shared" si="2"/>
        <v>3.6111111111111094E-2</v>
      </c>
    </row>
    <row r="160" spans="1:16" x14ac:dyDescent="0.25">
      <c r="A160">
        <v>2</v>
      </c>
      <c r="B160" t="s">
        <v>22</v>
      </c>
      <c r="C160">
        <v>2000</v>
      </c>
      <c r="D160" s="2" t="s">
        <v>180</v>
      </c>
      <c r="E160">
        <v>6567.2792028000003</v>
      </c>
      <c r="F160">
        <v>6.2873900000000003E-3</v>
      </c>
      <c r="G160">
        <v>44.995669999999997</v>
      </c>
      <c r="H160">
        <v>320.94988999999998</v>
      </c>
      <c r="I160">
        <v>68.433999999999997</v>
      </c>
      <c r="J160">
        <v>214.28299999999999</v>
      </c>
      <c r="K160">
        <v>214.69</v>
      </c>
      <c r="L160">
        <v>5296.5029999999997</v>
      </c>
      <c r="M160">
        <v>6525.9881610000002</v>
      </c>
      <c r="N160">
        <v>6608.5702449999999</v>
      </c>
      <c r="P160" s="2">
        <f t="shared" si="2"/>
        <v>3.6342592592592537E-2</v>
      </c>
    </row>
    <row r="161" spans="1:16" x14ac:dyDescent="0.25">
      <c r="A161">
        <v>2</v>
      </c>
      <c r="B161" t="s">
        <v>22</v>
      </c>
      <c r="C161">
        <v>2000</v>
      </c>
      <c r="D161" s="2" t="s">
        <v>181</v>
      </c>
      <c r="E161">
        <v>6567.3810494999998</v>
      </c>
      <c r="F161">
        <v>6.2658499999999999E-3</v>
      </c>
      <c r="G161">
        <v>44.996130000000001</v>
      </c>
      <c r="H161">
        <v>320.94713999999999</v>
      </c>
      <c r="I161">
        <v>68.466999999999999</v>
      </c>
      <c r="J161">
        <v>215.59700000000001</v>
      </c>
      <c r="K161">
        <v>216.017</v>
      </c>
      <c r="L161">
        <v>5296.6260000000002</v>
      </c>
      <c r="M161">
        <v>6526.2308489999996</v>
      </c>
      <c r="N161">
        <v>6608.53125</v>
      </c>
      <c r="P161" s="2">
        <f t="shared" si="2"/>
        <v>3.6574074074074092E-2</v>
      </c>
    </row>
    <row r="162" spans="1:16" x14ac:dyDescent="0.25">
      <c r="A162">
        <v>2</v>
      </c>
      <c r="B162" t="s">
        <v>22</v>
      </c>
      <c r="C162">
        <v>2000</v>
      </c>
      <c r="D162" s="2" t="s">
        <v>182</v>
      </c>
      <c r="E162">
        <v>6567.4927368999997</v>
      </c>
      <c r="F162">
        <v>6.2433699999999998E-3</v>
      </c>
      <c r="G162">
        <v>44.996639999999999</v>
      </c>
      <c r="H162">
        <v>320.94443000000001</v>
      </c>
      <c r="I162">
        <v>68.483000000000004</v>
      </c>
      <c r="J162">
        <v>216.929</v>
      </c>
      <c r="K162">
        <v>217.36</v>
      </c>
      <c r="L162">
        <v>5296.7610000000004</v>
      </c>
      <c r="M162">
        <v>6526.4894359999998</v>
      </c>
      <c r="N162">
        <v>6608.4960380000002</v>
      </c>
      <c r="P162" s="2">
        <f t="shared" si="2"/>
        <v>3.6805555555555536E-2</v>
      </c>
    </row>
    <row r="163" spans="1:16" x14ac:dyDescent="0.25">
      <c r="A163">
        <v>2</v>
      </c>
      <c r="B163" t="s">
        <v>22</v>
      </c>
      <c r="C163">
        <v>2000</v>
      </c>
      <c r="D163" s="2" t="s">
        <v>183</v>
      </c>
      <c r="E163">
        <v>6567.6139818000001</v>
      </c>
      <c r="F163">
        <v>6.22011E-3</v>
      </c>
      <c r="G163">
        <v>44.99718</v>
      </c>
      <c r="H163">
        <v>320.94173999999998</v>
      </c>
      <c r="I163">
        <v>68.480999999999995</v>
      </c>
      <c r="J163">
        <v>218.27799999999999</v>
      </c>
      <c r="K163">
        <v>218.721</v>
      </c>
      <c r="L163">
        <v>5296.9080000000004</v>
      </c>
      <c r="M163">
        <v>6526.7627190000003</v>
      </c>
      <c r="N163">
        <v>6608.465244</v>
      </c>
      <c r="P163" s="2">
        <f t="shared" si="2"/>
        <v>3.703703703703709E-2</v>
      </c>
    </row>
    <row r="164" spans="1:16" x14ac:dyDescent="0.25">
      <c r="A164">
        <v>2</v>
      </c>
      <c r="B164" t="s">
        <v>22</v>
      </c>
      <c r="C164">
        <v>2000</v>
      </c>
      <c r="D164" s="2" t="s">
        <v>184</v>
      </c>
      <c r="E164">
        <v>6567.7444188999998</v>
      </c>
      <c r="F164">
        <v>6.1962099999999997E-3</v>
      </c>
      <c r="G164">
        <v>44.997770000000003</v>
      </c>
      <c r="H164">
        <v>320.9391</v>
      </c>
      <c r="I164">
        <v>68.462000000000003</v>
      </c>
      <c r="J164">
        <v>219.64599999999999</v>
      </c>
      <c r="K164">
        <v>220.101</v>
      </c>
      <c r="L164">
        <v>5297.0659999999998</v>
      </c>
      <c r="M164">
        <v>6527.0492990000002</v>
      </c>
      <c r="N164">
        <v>6608.439539</v>
      </c>
      <c r="P164" s="2">
        <f t="shared" si="2"/>
        <v>3.7268518518518534E-2</v>
      </c>
    </row>
    <row r="165" spans="1:16" x14ac:dyDescent="0.25">
      <c r="A165">
        <v>2</v>
      </c>
      <c r="B165" t="s">
        <v>22</v>
      </c>
      <c r="C165">
        <v>2000</v>
      </c>
      <c r="D165" s="2" t="s">
        <v>185</v>
      </c>
      <c r="E165">
        <v>6567.8836891000001</v>
      </c>
      <c r="F165">
        <v>6.1718399999999996E-3</v>
      </c>
      <c r="G165">
        <v>44.998390000000001</v>
      </c>
      <c r="H165">
        <v>320.93650000000002</v>
      </c>
      <c r="I165">
        <v>68.423000000000002</v>
      </c>
      <c r="J165">
        <v>221.03299999999999</v>
      </c>
      <c r="K165">
        <v>221.499</v>
      </c>
      <c r="L165">
        <v>5297.2340000000004</v>
      </c>
      <c r="M165">
        <v>6527.3477830000002</v>
      </c>
      <c r="N165">
        <v>6608.4195950000003</v>
      </c>
      <c r="P165" s="2">
        <f t="shared" si="2"/>
        <v>3.7499999999999978E-2</v>
      </c>
    </row>
    <row r="166" spans="1:16" x14ac:dyDescent="0.25">
      <c r="A166">
        <v>2</v>
      </c>
      <c r="B166" t="s">
        <v>22</v>
      </c>
      <c r="C166">
        <v>2000</v>
      </c>
      <c r="D166" s="2" t="s">
        <v>186</v>
      </c>
      <c r="E166">
        <v>6568.0314209999997</v>
      </c>
      <c r="F166">
        <v>6.1471499999999997E-3</v>
      </c>
      <c r="G166">
        <v>44.99906</v>
      </c>
      <c r="H166">
        <v>320.93394000000001</v>
      </c>
      <c r="I166">
        <v>68.364999999999995</v>
      </c>
      <c r="J166">
        <v>222.43899999999999</v>
      </c>
      <c r="K166">
        <v>222.916</v>
      </c>
      <c r="L166">
        <v>5297.4129999999996</v>
      </c>
      <c r="M166">
        <v>6527.6567359999999</v>
      </c>
      <c r="N166">
        <v>6608.4061060000004</v>
      </c>
      <c r="P166" s="2">
        <f t="shared" si="2"/>
        <v>3.7731481481481421E-2</v>
      </c>
    </row>
    <row r="167" spans="1:16" x14ac:dyDescent="0.25">
      <c r="A167">
        <v>2</v>
      </c>
      <c r="B167" t="s">
        <v>22</v>
      </c>
      <c r="C167">
        <v>2000</v>
      </c>
      <c r="D167" s="2" t="s">
        <v>187</v>
      </c>
      <c r="E167">
        <v>6568.1873126999999</v>
      </c>
      <c r="F167">
        <v>6.1222999999999998E-3</v>
      </c>
      <c r="G167">
        <v>44.999760000000002</v>
      </c>
      <c r="H167">
        <v>320.93142</v>
      </c>
      <c r="I167">
        <v>68.287999999999997</v>
      </c>
      <c r="J167">
        <v>223.86600000000001</v>
      </c>
      <c r="K167">
        <v>224.35300000000001</v>
      </c>
      <c r="L167">
        <v>5297.6009999999997</v>
      </c>
      <c r="M167">
        <v>6527.9749099999999</v>
      </c>
      <c r="N167">
        <v>6608.3997149999996</v>
      </c>
      <c r="P167" s="2">
        <f t="shared" si="2"/>
        <v>3.7962962962962976E-2</v>
      </c>
    </row>
    <row r="168" spans="1:16" x14ac:dyDescent="0.25">
      <c r="A168">
        <v>2</v>
      </c>
      <c r="B168" t="s">
        <v>22</v>
      </c>
      <c r="C168">
        <v>2000</v>
      </c>
      <c r="D168" s="2" t="s">
        <v>188</v>
      </c>
      <c r="E168">
        <v>6568.3510488000002</v>
      </c>
      <c r="F168">
        <v>6.09743E-3</v>
      </c>
      <c r="G168">
        <v>45.000489999999999</v>
      </c>
      <c r="H168">
        <v>320.92894999999999</v>
      </c>
      <c r="I168">
        <v>68.191000000000003</v>
      </c>
      <c r="J168">
        <v>225.31200000000001</v>
      </c>
      <c r="K168">
        <v>225.81</v>
      </c>
      <c r="L168">
        <v>5297.799</v>
      </c>
      <c r="M168">
        <v>6528.3010080000004</v>
      </c>
      <c r="N168">
        <v>6608.4010900000003</v>
      </c>
      <c r="P168" s="2">
        <f t="shared" si="2"/>
        <v>3.819444444444442E-2</v>
      </c>
    </row>
    <row r="169" spans="1:16" x14ac:dyDescent="0.25">
      <c r="A169">
        <v>2</v>
      </c>
      <c r="B169" t="s">
        <v>22</v>
      </c>
      <c r="C169">
        <v>2000</v>
      </c>
      <c r="D169" s="2" t="s">
        <v>189</v>
      </c>
      <c r="E169">
        <v>6568.5222903000003</v>
      </c>
      <c r="F169">
        <v>6.0726900000000004E-3</v>
      </c>
      <c r="G169">
        <v>45.001260000000002</v>
      </c>
      <c r="H169">
        <v>320.92653999999999</v>
      </c>
      <c r="I169">
        <v>68.072999999999993</v>
      </c>
      <c r="J169">
        <v>226.77799999999999</v>
      </c>
      <c r="K169">
        <v>227.28700000000001</v>
      </c>
      <c r="L169">
        <v>5298.0069999999996</v>
      </c>
      <c r="M169">
        <v>6528.6337059999996</v>
      </c>
      <c r="N169">
        <v>6608.4108740000001</v>
      </c>
      <c r="P169" s="2">
        <f t="shared" si="2"/>
        <v>3.8425925925925974E-2</v>
      </c>
    </row>
    <row r="170" spans="1:16" x14ac:dyDescent="0.25">
      <c r="A170">
        <v>2</v>
      </c>
      <c r="B170" t="s">
        <v>22</v>
      </c>
      <c r="C170">
        <v>2000</v>
      </c>
      <c r="D170" s="2" t="s">
        <v>190</v>
      </c>
      <c r="E170">
        <v>6568.7007784999996</v>
      </c>
      <c r="F170">
        <v>6.0482399999999999E-3</v>
      </c>
      <c r="G170">
        <v>45.00206</v>
      </c>
      <c r="H170">
        <v>320.92417</v>
      </c>
      <c r="I170">
        <v>67.936000000000007</v>
      </c>
      <c r="J170">
        <v>228.26499999999999</v>
      </c>
      <c r="K170">
        <v>228.78399999999999</v>
      </c>
      <c r="L170">
        <v>5298.223</v>
      </c>
      <c r="M170">
        <v>6528.9717000000001</v>
      </c>
      <c r="N170">
        <v>6608.4298570000001</v>
      </c>
      <c r="P170" s="2">
        <f t="shared" si="2"/>
        <v>3.8657407407407418E-2</v>
      </c>
    </row>
    <row r="171" spans="1:16" x14ac:dyDescent="0.25">
      <c r="A171">
        <v>2</v>
      </c>
      <c r="B171" t="s">
        <v>22</v>
      </c>
      <c r="C171">
        <v>2000</v>
      </c>
      <c r="D171" s="2" t="s">
        <v>191</v>
      </c>
      <c r="E171">
        <v>6568.8862179999996</v>
      </c>
      <c r="F171">
        <v>6.0242500000000001E-3</v>
      </c>
      <c r="G171">
        <v>45.002890000000001</v>
      </c>
      <c r="H171">
        <v>320.92185999999998</v>
      </c>
      <c r="I171">
        <v>67.778000000000006</v>
      </c>
      <c r="J171">
        <v>229.773</v>
      </c>
      <c r="K171">
        <v>230.30199999999999</v>
      </c>
      <c r="L171">
        <v>5298.4470000000001</v>
      </c>
      <c r="M171">
        <v>6529.3136290000002</v>
      </c>
      <c r="N171">
        <v>6608.458807</v>
      </c>
      <c r="P171" s="2">
        <f t="shared" si="2"/>
        <v>3.8888888888888862E-2</v>
      </c>
    </row>
    <row r="172" spans="1:16" x14ac:dyDescent="0.25">
      <c r="A172">
        <v>2</v>
      </c>
      <c r="B172" t="s">
        <v>22</v>
      </c>
      <c r="C172">
        <v>2000</v>
      </c>
      <c r="D172" s="2" t="s">
        <v>192</v>
      </c>
      <c r="E172">
        <v>6569.0783391000004</v>
      </c>
      <c r="F172">
        <v>6.0008700000000002E-3</v>
      </c>
      <c r="G172">
        <v>45.003749999999997</v>
      </c>
      <c r="H172">
        <v>320.9196</v>
      </c>
      <c r="I172">
        <v>67.599999999999994</v>
      </c>
      <c r="J172">
        <v>231.30099999999999</v>
      </c>
      <c r="K172">
        <v>231.839</v>
      </c>
      <c r="L172">
        <v>5298.6790000000001</v>
      </c>
      <c r="M172">
        <v>6529.6581530000003</v>
      </c>
      <c r="N172">
        <v>6608.498525</v>
      </c>
      <c r="P172" s="2">
        <f t="shared" si="2"/>
        <v>3.9120370370370305E-2</v>
      </c>
    </row>
    <row r="173" spans="1:16" x14ac:dyDescent="0.25">
      <c r="A173">
        <v>2</v>
      </c>
      <c r="B173" t="s">
        <v>22</v>
      </c>
      <c r="C173">
        <v>2000</v>
      </c>
      <c r="D173" s="2" t="s">
        <v>193</v>
      </c>
      <c r="E173">
        <v>6569.2766181999996</v>
      </c>
      <c r="F173">
        <v>5.9782899999999998E-3</v>
      </c>
      <c r="G173">
        <v>45.004629999999999</v>
      </c>
      <c r="H173">
        <v>320.91739999999999</v>
      </c>
      <c r="I173">
        <v>67.402000000000001</v>
      </c>
      <c r="J173">
        <v>232.85</v>
      </c>
      <c r="K173">
        <v>233.39699999999999</v>
      </c>
      <c r="L173">
        <v>5298.9189999999999</v>
      </c>
      <c r="M173">
        <v>6530.0035879999996</v>
      </c>
      <c r="N173">
        <v>6608.5496489999996</v>
      </c>
      <c r="P173" s="2">
        <f t="shared" si="2"/>
        <v>3.935185185185186E-2</v>
      </c>
    </row>
    <row r="174" spans="1:16" x14ac:dyDescent="0.25">
      <c r="A174">
        <v>2</v>
      </c>
      <c r="B174" t="s">
        <v>22</v>
      </c>
      <c r="C174">
        <v>2000</v>
      </c>
      <c r="D174" s="2" t="s">
        <v>194</v>
      </c>
      <c r="E174">
        <v>6569.4805515999997</v>
      </c>
      <c r="F174">
        <v>5.9566699999999998E-3</v>
      </c>
      <c r="G174">
        <v>45.005540000000003</v>
      </c>
      <c r="H174">
        <v>320.91525999999999</v>
      </c>
      <c r="I174">
        <v>67.185000000000002</v>
      </c>
      <c r="J174">
        <v>234.41800000000001</v>
      </c>
      <c r="K174">
        <v>234.97499999999999</v>
      </c>
      <c r="L174">
        <v>5299.1660000000002</v>
      </c>
      <c r="M174">
        <v>6530.3482969999995</v>
      </c>
      <c r="N174">
        <v>6608.6128060000001</v>
      </c>
      <c r="P174" s="2">
        <f t="shared" si="2"/>
        <v>3.9583333333333304E-2</v>
      </c>
    </row>
    <row r="175" spans="1:16" x14ac:dyDescent="0.25">
      <c r="A175">
        <v>2</v>
      </c>
      <c r="B175" t="s">
        <v>22</v>
      </c>
      <c r="C175">
        <v>2000</v>
      </c>
      <c r="D175" s="2" t="s">
        <v>195</v>
      </c>
      <c r="E175">
        <v>6569.6895691999998</v>
      </c>
      <c r="F175">
        <v>5.9362E-3</v>
      </c>
      <c r="G175">
        <v>45.00647</v>
      </c>
      <c r="H175">
        <v>320.91316999999998</v>
      </c>
      <c r="I175">
        <v>66.948999999999998</v>
      </c>
      <c r="J175">
        <v>236.005</v>
      </c>
      <c r="K175">
        <v>236.571</v>
      </c>
      <c r="L175">
        <v>5299.4189999999999</v>
      </c>
      <c r="M175">
        <v>6530.6905809999998</v>
      </c>
      <c r="N175">
        <v>6608.6885579999998</v>
      </c>
      <c r="P175" s="2">
        <f t="shared" si="2"/>
        <v>3.9814814814814858E-2</v>
      </c>
    </row>
    <row r="176" spans="1:16" x14ac:dyDescent="0.25">
      <c r="A176">
        <v>2</v>
      </c>
      <c r="B176" t="s">
        <v>22</v>
      </c>
      <c r="C176">
        <v>2000</v>
      </c>
      <c r="D176" s="2" t="s">
        <v>196</v>
      </c>
      <c r="E176">
        <v>6569.9032752000003</v>
      </c>
      <c r="F176">
        <v>5.9170100000000003E-3</v>
      </c>
      <c r="G176">
        <v>45.007420000000003</v>
      </c>
      <c r="H176">
        <v>320.91115000000002</v>
      </c>
      <c r="I176">
        <v>66.694000000000003</v>
      </c>
      <c r="J176">
        <v>237.61099999999999</v>
      </c>
      <c r="K176">
        <v>238.185</v>
      </c>
      <c r="L176">
        <v>5299.6779999999999</v>
      </c>
      <c r="M176">
        <v>6531.0290709999999</v>
      </c>
      <c r="N176">
        <v>6608.7774790000003</v>
      </c>
      <c r="P176" s="2">
        <f t="shared" si="2"/>
        <v>4.0046296296296302E-2</v>
      </c>
    </row>
    <row r="177" spans="1:16" x14ac:dyDescent="0.25">
      <c r="A177">
        <v>2</v>
      </c>
      <c r="B177" t="s">
        <v>22</v>
      </c>
      <c r="C177">
        <v>2000</v>
      </c>
      <c r="D177" s="2" t="s">
        <v>197</v>
      </c>
      <c r="E177">
        <v>6570.1212230000001</v>
      </c>
      <c r="F177">
        <v>5.8992599999999999E-3</v>
      </c>
      <c r="G177">
        <v>45.008380000000002</v>
      </c>
      <c r="H177">
        <v>320.9092</v>
      </c>
      <c r="I177">
        <v>66.423000000000002</v>
      </c>
      <c r="J177">
        <v>239.23400000000001</v>
      </c>
      <c r="K177">
        <v>239.816</v>
      </c>
      <c r="L177">
        <v>5299.9409999999998</v>
      </c>
      <c r="M177">
        <v>6531.3623619999998</v>
      </c>
      <c r="N177">
        <v>6608.8800840000004</v>
      </c>
      <c r="P177" s="2">
        <f t="shared" si="2"/>
        <v>4.0277777777777746E-2</v>
      </c>
    </row>
    <row r="178" spans="1:16" x14ac:dyDescent="0.25">
      <c r="A178">
        <v>2</v>
      </c>
      <c r="B178" t="s">
        <v>22</v>
      </c>
      <c r="C178">
        <v>2000</v>
      </c>
      <c r="D178" s="2" t="s">
        <v>198</v>
      </c>
      <c r="E178">
        <v>6570.3429798999996</v>
      </c>
      <c r="F178">
        <v>5.8830799999999997E-3</v>
      </c>
      <c r="G178">
        <v>45.009369999999997</v>
      </c>
      <c r="H178">
        <v>320.90730000000002</v>
      </c>
      <c r="I178">
        <v>66.135000000000005</v>
      </c>
      <c r="J178">
        <v>240.874</v>
      </c>
      <c r="K178">
        <v>241.464</v>
      </c>
      <c r="L178">
        <v>5300.21</v>
      </c>
      <c r="M178">
        <v>6531.6891240000004</v>
      </c>
      <c r="N178">
        <v>6608.9968360000003</v>
      </c>
      <c r="P178" s="2">
        <f t="shared" si="2"/>
        <v>4.0509259259259189E-2</v>
      </c>
    </row>
    <row r="179" spans="1:16" x14ac:dyDescent="0.25">
      <c r="A179">
        <v>2</v>
      </c>
      <c r="B179" t="s">
        <v>22</v>
      </c>
      <c r="C179">
        <v>2000</v>
      </c>
      <c r="D179" s="2" t="s">
        <v>199</v>
      </c>
      <c r="E179">
        <v>6570.5680173999999</v>
      </c>
      <c r="F179">
        <v>5.8686099999999998E-3</v>
      </c>
      <c r="G179">
        <v>45.010370000000002</v>
      </c>
      <c r="H179">
        <v>320.90546999999998</v>
      </c>
      <c r="I179">
        <v>65.831999999999994</v>
      </c>
      <c r="J179">
        <v>242.529</v>
      </c>
      <c r="K179">
        <v>243.12700000000001</v>
      </c>
      <c r="L179">
        <v>5300.482</v>
      </c>
      <c r="M179">
        <v>6532.0078899999999</v>
      </c>
      <c r="N179">
        <v>6609.1281440000002</v>
      </c>
      <c r="P179" s="2">
        <f t="shared" si="2"/>
        <v>4.0740740740740744E-2</v>
      </c>
    </row>
    <row r="180" spans="1:16" x14ac:dyDescent="0.25">
      <c r="A180">
        <v>2</v>
      </c>
      <c r="B180" t="s">
        <v>22</v>
      </c>
      <c r="C180">
        <v>2000</v>
      </c>
      <c r="D180" s="2" t="s">
        <v>200</v>
      </c>
      <c r="E180">
        <v>6570.7958185999996</v>
      </c>
      <c r="F180">
        <v>5.8559900000000002E-3</v>
      </c>
      <c r="G180">
        <v>45.011380000000003</v>
      </c>
      <c r="H180">
        <v>320.90370999999999</v>
      </c>
      <c r="I180">
        <v>65.515000000000001</v>
      </c>
      <c r="J180">
        <v>244.19800000000001</v>
      </c>
      <c r="K180">
        <v>244.803</v>
      </c>
      <c r="L180">
        <v>5300.7579999999998</v>
      </c>
      <c r="M180">
        <v>6532.3172809999996</v>
      </c>
      <c r="N180">
        <v>6609.2743559999999</v>
      </c>
      <c r="P180" s="2">
        <f t="shared" si="2"/>
        <v>4.0972222222222188E-2</v>
      </c>
    </row>
    <row r="181" spans="1:16" x14ac:dyDescent="0.25">
      <c r="A181">
        <v>2</v>
      </c>
      <c r="B181" t="s">
        <v>22</v>
      </c>
      <c r="C181">
        <v>2000</v>
      </c>
      <c r="D181" s="2" t="s">
        <v>201</v>
      </c>
      <c r="E181">
        <v>6571.0258494999998</v>
      </c>
      <c r="F181">
        <v>5.8453400000000001E-3</v>
      </c>
      <c r="G181">
        <v>45.0124</v>
      </c>
      <c r="H181">
        <v>320.90201999999999</v>
      </c>
      <c r="I181">
        <v>65.186999999999998</v>
      </c>
      <c r="J181">
        <v>245.88</v>
      </c>
      <c r="K181">
        <v>246.49199999999999</v>
      </c>
      <c r="L181">
        <v>5301.0360000000001</v>
      </c>
      <c r="M181">
        <v>6532.6159470000002</v>
      </c>
      <c r="N181">
        <v>6609.4357520000003</v>
      </c>
      <c r="P181" s="2">
        <f t="shared" si="2"/>
        <v>4.1203703703703742E-2</v>
      </c>
    </row>
    <row r="182" spans="1:16" x14ac:dyDescent="0.25">
      <c r="A182">
        <v>2</v>
      </c>
      <c r="B182" t="s">
        <v>22</v>
      </c>
      <c r="C182">
        <v>2000</v>
      </c>
      <c r="D182" s="2" t="s">
        <v>202</v>
      </c>
      <c r="E182">
        <v>6571.257603</v>
      </c>
      <c r="F182">
        <v>5.8367699999999998E-3</v>
      </c>
      <c r="G182">
        <v>45.013420000000004</v>
      </c>
      <c r="H182">
        <v>320.90039000000002</v>
      </c>
      <c r="I182">
        <v>64.846999999999994</v>
      </c>
      <c r="J182">
        <v>247.572</v>
      </c>
      <c r="K182">
        <v>248.191</v>
      </c>
      <c r="L182">
        <v>5301.3159999999998</v>
      </c>
      <c r="M182">
        <v>6532.9026839999997</v>
      </c>
      <c r="N182">
        <v>6609.6125220000004</v>
      </c>
      <c r="P182" s="2">
        <f t="shared" si="2"/>
        <v>4.1435185185185186E-2</v>
      </c>
    </row>
    <row r="183" spans="1:16" x14ac:dyDescent="0.25">
      <c r="A183">
        <v>2</v>
      </c>
      <c r="B183" t="s">
        <v>22</v>
      </c>
      <c r="C183">
        <v>2000</v>
      </c>
      <c r="D183" s="2" t="s">
        <v>203</v>
      </c>
      <c r="E183">
        <v>6571.4905528999998</v>
      </c>
      <c r="F183">
        <v>5.8303699999999997E-3</v>
      </c>
      <c r="G183">
        <v>45.01446</v>
      </c>
      <c r="H183">
        <v>320.89882999999998</v>
      </c>
      <c r="I183">
        <v>64.498999999999995</v>
      </c>
      <c r="J183">
        <v>249.274</v>
      </c>
      <c r="K183">
        <v>249.9</v>
      </c>
      <c r="L183">
        <v>5301.598</v>
      </c>
      <c r="M183">
        <v>6533.1763350000001</v>
      </c>
      <c r="N183">
        <v>6609.8047710000001</v>
      </c>
      <c r="P183" s="2">
        <f t="shared" si="2"/>
        <v>4.166666666666663E-2</v>
      </c>
    </row>
    <row r="184" spans="1:16" x14ac:dyDescent="0.25">
      <c r="A184">
        <v>2</v>
      </c>
      <c r="B184" t="s">
        <v>22</v>
      </c>
      <c r="C184">
        <v>2000</v>
      </c>
      <c r="D184" s="2" t="s">
        <v>204</v>
      </c>
      <c r="E184">
        <v>6571.7241555999999</v>
      </c>
      <c r="F184">
        <v>5.82622E-3</v>
      </c>
      <c r="G184">
        <v>45.01549</v>
      </c>
      <c r="H184">
        <v>320.89733999999999</v>
      </c>
      <c r="I184">
        <v>64.143000000000001</v>
      </c>
      <c r="J184">
        <v>250.983</v>
      </c>
      <c r="K184">
        <v>251.61500000000001</v>
      </c>
      <c r="L184">
        <v>5301.8810000000003</v>
      </c>
      <c r="M184">
        <v>6533.4358149999998</v>
      </c>
      <c r="N184">
        <v>6610.0124960000003</v>
      </c>
      <c r="P184" s="2">
        <f t="shared" si="2"/>
        <v>4.1898148148148184E-2</v>
      </c>
    </row>
    <row r="185" spans="1:16" x14ac:dyDescent="0.25">
      <c r="A185">
        <v>2</v>
      </c>
      <c r="B185" t="s">
        <v>22</v>
      </c>
      <c r="C185">
        <v>2000</v>
      </c>
      <c r="D185" s="2" t="s">
        <v>205</v>
      </c>
      <c r="E185">
        <v>6571.9578699000003</v>
      </c>
      <c r="F185">
        <v>5.8244100000000004E-3</v>
      </c>
      <c r="G185">
        <v>45.016530000000003</v>
      </c>
      <c r="H185">
        <v>320.89591999999999</v>
      </c>
      <c r="I185">
        <v>63.781999999999996</v>
      </c>
      <c r="J185">
        <v>252.69800000000001</v>
      </c>
      <c r="K185">
        <v>253.33600000000001</v>
      </c>
      <c r="L185">
        <v>5302.1639999999998</v>
      </c>
      <c r="M185">
        <v>6533.6801070000001</v>
      </c>
      <c r="N185">
        <v>6610.2356330000002</v>
      </c>
      <c r="P185" s="2">
        <f t="shared" si="2"/>
        <v>4.2129629629629628E-2</v>
      </c>
    </row>
    <row r="186" spans="1:16" x14ac:dyDescent="0.25">
      <c r="A186">
        <v>2</v>
      </c>
      <c r="B186" t="s">
        <v>22</v>
      </c>
      <c r="C186">
        <v>2000</v>
      </c>
      <c r="D186" s="2" t="s">
        <v>206</v>
      </c>
      <c r="E186">
        <v>6572.1911314999998</v>
      </c>
      <c r="F186">
        <v>5.8249799999999996E-3</v>
      </c>
      <c r="G186">
        <v>45.017560000000003</v>
      </c>
      <c r="H186">
        <v>320.89456000000001</v>
      </c>
      <c r="I186">
        <v>63.417999999999999</v>
      </c>
      <c r="J186">
        <v>254.417</v>
      </c>
      <c r="K186">
        <v>255.06</v>
      </c>
      <c r="L186">
        <v>5302.4459999999999</v>
      </c>
      <c r="M186">
        <v>6533.908273</v>
      </c>
      <c r="N186">
        <v>6610.4739900000004</v>
      </c>
      <c r="P186" s="2">
        <f t="shared" si="2"/>
        <v>4.2361111111111183E-2</v>
      </c>
    </row>
    <row r="187" spans="1:16" x14ac:dyDescent="0.25">
      <c r="A187">
        <v>2</v>
      </c>
      <c r="B187" t="s">
        <v>22</v>
      </c>
      <c r="C187">
        <v>2000</v>
      </c>
      <c r="D187" s="2" t="s">
        <v>207</v>
      </c>
      <c r="E187">
        <v>6572.4233910000003</v>
      </c>
      <c r="F187">
        <v>5.82797E-3</v>
      </c>
      <c r="G187">
        <v>45.018590000000003</v>
      </c>
      <c r="H187">
        <v>320.89328</v>
      </c>
      <c r="I187">
        <v>63.052999999999997</v>
      </c>
      <c r="J187">
        <v>256.137</v>
      </c>
      <c r="K187">
        <v>256.786</v>
      </c>
      <c r="L187">
        <v>5302.7269999999999</v>
      </c>
      <c r="M187">
        <v>6534.1195070000003</v>
      </c>
      <c r="N187">
        <v>6610.7272750000002</v>
      </c>
      <c r="P187" s="2">
        <f t="shared" si="2"/>
        <v>4.2592592592592626E-2</v>
      </c>
    </row>
    <row r="188" spans="1:16" x14ac:dyDescent="0.25">
      <c r="A188">
        <v>2</v>
      </c>
      <c r="B188" t="s">
        <v>22</v>
      </c>
      <c r="C188">
        <v>2000</v>
      </c>
      <c r="D188" s="2" t="s">
        <v>208</v>
      </c>
      <c r="E188">
        <v>6572.6539653999998</v>
      </c>
      <c r="F188">
        <v>5.8334099999999998E-3</v>
      </c>
      <c r="G188">
        <v>45.01961</v>
      </c>
      <c r="H188">
        <v>320.89206000000001</v>
      </c>
      <c r="I188">
        <v>62.689</v>
      </c>
      <c r="J188">
        <v>257.85599999999999</v>
      </c>
      <c r="K188">
        <v>258.51</v>
      </c>
      <c r="L188">
        <v>5303.0060000000003</v>
      </c>
      <c r="M188">
        <v>6534.3129719999997</v>
      </c>
      <c r="N188">
        <v>6610.9949589999997</v>
      </c>
      <c r="P188" s="2">
        <f t="shared" si="2"/>
        <v>4.282407407407407E-2</v>
      </c>
    </row>
    <row r="189" spans="1:16" x14ac:dyDescent="0.25">
      <c r="A189">
        <v>2</v>
      </c>
      <c r="B189" t="s">
        <v>22</v>
      </c>
      <c r="C189">
        <v>2000</v>
      </c>
      <c r="D189" s="2" t="s">
        <v>209</v>
      </c>
      <c r="E189">
        <v>6572.8822115000003</v>
      </c>
      <c r="F189">
        <v>5.8412999999999998E-3</v>
      </c>
      <c r="G189">
        <v>45.020620000000001</v>
      </c>
      <c r="H189">
        <v>320.89091000000002</v>
      </c>
      <c r="I189">
        <v>62.328000000000003</v>
      </c>
      <c r="J189">
        <v>259.572</v>
      </c>
      <c r="K189">
        <v>260.23099999999999</v>
      </c>
      <c r="L189">
        <v>5303.2820000000002</v>
      </c>
      <c r="M189">
        <v>6534.4880119999998</v>
      </c>
      <c r="N189">
        <v>6611.2764109999998</v>
      </c>
      <c r="P189" s="2">
        <f t="shared" si="2"/>
        <v>4.3055555555555514E-2</v>
      </c>
    </row>
    <row r="190" spans="1:16" x14ac:dyDescent="0.25">
      <c r="A190">
        <v>2</v>
      </c>
      <c r="B190" t="s">
        <v>22</v>
      </c>
      <c r="C190">
        <v>2000</v>
      </c>
      <c r="D190" s="2" t="s">
        <v>210</v>
      </c>
      <c r="E190">
        <v>6573.1074748000001</v>
      </c>
      <c r="F190">
        <v>5.85163E-3</v>
      </c>
      <c r="G190">
        <v>45.021619999999999</v>
      </c>
      <c r="H190">
        <v>320.88983000000002</v>
      </c>
      <c r="I190">
        <v>61.972999999999999</v>
      </c>
      <c r="J190">
        <v>261.28300000000002</v>
      </c>
      <c r="K190">
        <v>261.947</v>
      </c>
      <c r="L190">
        <v>5303.5550000000003</v>
      </c>
      <c r="M190">
        <v>6534.6440769999999</v>
      </c>
      <c r="N190">
        <v>6611.5708720000002</v>
      </c>
      <c r="P190" s="2">
        <f t="shared" si="2"/>
        <v>4.3287037037037068E-2</v>
      </c>
    </row>
    <row r="191" spans="1:16" x14ac:dyDescent="0.25">
      <c r="A191">
        <v>2</v>
      </c>
      <c r="B191" t="s">
        <v>22</v>
      </c>
      <c r="C191">
        <v>2000</v>
      </c>
      <c r="D191" s="2" t="s">
        <v>211</v>
      </c>
      <c r="E191">
        <v>6573.3292792000002</v>
      </c>
      <c r="F191">
        <v>5.8643499999999999E-3</v>
      </c>
      <c r="G191">
        <v>45.022599999999997</v>
      </c>
      <c r="H191">
        <v>320.88882000000001</v>
      </c>
      <c r="I191">
        <v>61.625</v>
      </c>
      <c r="J191">
        <v>262.98700000000002</v>
      </c>
      <c r="K191">
        <v>263.65499999999997</v>
      </c>
      <c r="L191">
        <v>5303.8230000000003</v>
      </c>
      <c r="M191">
        <v>6534.7809999999999</v>
      </c>
      <c r="N191">
        <v>6611.8775589999996</v>
      </c>
      <c r="P191" s="2">
        <f t="shared" si="2"/>
        <v>4.3518518518518512E-2</v>
      </c>
    </row>
    <row r="192" spans="1:16" x14ac:dyDescent="0.25">
      <c r="A192">
        <v>2</v>
      </c>
      <c r="B192" t="s">
        <v>22</v>
      </c>
      <c r="C192">
        <v>2000</v>
      </c>
      <c r="D192" s="2" t="s">
        <v>212</v>
      </c>
      <c r="E192">
        <v>6573.5471477999999</v>
      </c>
      <c r="F192">
        <v>5.87939E-3</v>
      </c>
      <c r="G192">
        <v>45.023569999999999</v>
      </c>
      <c r="H192">
        <v>320.88787000000002</v>
      </c>
      <c r="I192">
        <v>61.286000000000001</v>
      </c>
      <c r="J192">
        <v>264.68200000000002</v>
      </c>
      <c r="K192">
        <v>265.35399999999998</v>
      </c>
      <c r="L192">
        <v>5304.0870000000004</v>
      </c>
      <c r="M192">
        <v>6534.8986969999996</v>
      </c>
      <c r="N192">
        <v>6612.1955980000002</v>
      </c>
      <c r="P192" s="2">
        <f t="shared" si="2"/>
        <v>4.3750000000000067E-2</v>
      </c>
    </row>
    <row r="193" spans="1:16" x14ac:dyDescent="0.25">
      <c r="A193">
        <v>2</v>
      </c>
      <c r="B193" t="s">
        <v>22</v>
      </c>
      <c r="C193">
        <v>2000</v>
      </c>
      <c r="D193" s="2" t="s">
        <v>213</v>
      </c>
      <c r="E193">
        <v>6573.7606429999996</v>
      </c>
      <c r="F193">
        <v>5.8966899999999996E-3</v>
      </c>
      <c r="G193">
        <v>45.024509999999999</v>
      </c>
      <c r="H193">
        <v>320.88699000000003</v>
      </c>
      <c r="I193">
        <v>60.959000000000003</v>
      </c>
      <c r="J193">
        <v>266.36700000000002</v>
      </c>
      <c r="K193">
        <v>267.041</v>
      </c>
      <c r="L193">
        <v>5304.3459999999995</v>
      </c>
      <c r="M193">
        <v>6534.9972420000004</v>
      </c>
      <c r="N193">
        <v>6612.5240439999998</v>
      </c>
      <c r="P193" s="2">
        <f t="shared" si="2"/>
        <v>4.398148148148151E-2</v>
      </c>
    </row>
    <row r="194" spans="1:16" x14ac:dyDescent="0.25">
      <c r="A194">
        <v>2</v>
      </c>
      <c r="B194" t="s">
        <v>22</v>
      </c>
      <c r="C194">
        <v>2000</v>
      </c>
      <c r="D194" s="2" t="s">
        <v>214</v>
      </c>
      <c r="E194">
        <v>6573.9693196999997</v>
      </c>
      <c r="F194">
        <v>5.9161600000000002E-3</v>
      </c>
      <c r="G194">
        <v>45.025440000000003</v>
      </c>
      <c r="H194">
        <v>320.88616999999999</v>
      </c>
      <c r="I194">
        <v>60.645000000000003</v>
      </c>
      <c r="J194">
        <v>268.03899999999999</v>
      </c>
      <c r="K194">
        <v>268.71600000000001</v>
      </c>
      <c r="L194">
        <v>5304.598</v>
      </c>
      <c r="M194">
        <v>6535.0766860000003</v>
      </c>
      <c r="N194">
        <v>6612.8619529999996</v>
      </c>
      <c r="P194" s="2">
        <f t="shared" si="2"/>
        <v>4.4212962962962954E-2</v>
      </c>
    </row>
    <row r="195" spans="1:16" x14ac:dyDescent="0.25">
      <c r="A195">
        <v>2</v>
      </c>
      <c r="B195" t="s">
        <v>22</v>
      </c>
      <c r="C195">
        <v>2000</v>
      </c>
      <c r="D195" s="2" t="s">
        <v>215</v>
      </c>
      <c r="E195">
        <v>6574.1727633999999</v>
      </c>
      <c r="F195">
        <v>5.9377099999999997E-3</v>
      </c>
      <c r="G195">
        <v>45.026339999999998</v>
      </c>
      <c r="H195">
        <v>320.88542000000001</v>
      </c>
      <c r="I195">
        <v>60.344000000000001</v>
      </c>
      <c r="J195">
        <v>269.69600000000003</v>
      </c>
      <c r="K195">
        <v>270.37700000000001</v>
      </c>
      <c r="L195">
        <v>5304.8440000000001</v>
      </c>
      <c r="M195">
        <v>6535.1372039999997</v>
      </c>
      <c r="N195">
        <v>6613.2083229999998</v>
      </c>
      <c r="P195" s="2">
        <f t="shared" si="2"/>
        <v>4.4444444444444398E-2</v>
      </c>
    </row>
    <row r="196" spans="1:16" x14ac:dyDescent="0.25">
      <c r="A196">
        <v>2</v>
      </c>
      <c r="B196" t="s">
        <v>22</v>
      </c>
      <c r="C196">
        <v>2000</v>
      </c>
      <c r="D196" s="2" t="s">
        <v>216</v>
      </c>
      <c r="E196">
        <v>6574.3705735000003</v>
      </c>
      <c r="F196">
        <v>5.9612600000000003E-3</v>
      </c>
      <c r="G196">
        <v>45.02722</v>
      </c>
      <c r="H196">
        <v>320.88472000000002</v>
      </c>
      <c r="I196">
        <v>60.06</v>
      </c>
      <c r="J196">
        <v>271.339</v>
      </c>
      <c r="K196">
        <v>272.02199999999999</v>
      </c>
      <c r="L196">
        <v>5305.0839999999998</v>
      </c>
      <c r="M196">
        <v>6535.1790389999996</v>
      </c>
      <c r="N196">
        <v>6613.5621080000001</v>
      </c>
      <c r="P196" s="2">
        <f t="shared" si="2"/>
        <v>4.4675925925925952E-2</v>
      </c>
    </row>
    <row r="197" spans="1:16" x14ac:dyDescent="0.25">
      <c r="A197">
        <v>2</v>
      </c>
      <c r="B197" t="s">
        <v>22</v>
      </c>
      <c r="C197">
        <v>2000</v>
      </c>
      <c r="D197" s="2" t="s">
        <v>217</v>
      </c>
      <c r="E197">
        <v>6574.5623506000002</v>
      </c>
      <c r="F197">
        <v>5.9866800000000003E-3</v>
      </c>
      <c r="G197">
        <v>45.02807</v>
      </c>
      <c r="H197">
        <v>320.88407999999998</v>
      </c>
      <c r="I197">
        <v>59.792000000000002</v>
      </c>
      <c r="J197">
        <v>272.96499999999997</v>
      </c>
      <c r="K197">
        <v>273.64999999999998</v>
      </c>
      <c r="L197">
        <v>5305.3159999999998</v>
      </c>
      <c r="M197">
        <v>6535.2025489999996</v>
      </c>
      <c r="N197">
        <v>6613.9221520000001</v>
      </c>
      <c r="P197" s="2">
        <f t="shared" ref="P197:P260" si="3">D197-D$3</f>
        <v>4.4907407407407396E-2</v>
      </c>
    </row>
    <row r="198" spans="1:16" x14ac:dyDescent="0.25">
      <c r="A198">
        <v>2</v>
      </c>
      <c r="B198" t="s">
        <v>22</v>
      </c>
      <c r="C198">
        <v>2000</v>
      </c>
      <c r="D198" s="2" t="s">
        <v>218</v>
      </c>
      <c r="E198">
        <v>6574.7476893000003</v>
      </c>
      <c r="F198">
        <v>6.0138500000000003E-3</v>
      </c>
      <c r="G198">
        <v>45.028889999999997</v>
      </c>
      <c r="H198">
        <v>320.88350000000003</v>
      </c>
      <c r="I198">
        <v>59.542999999999999</v>
      </c>
      <c r="J198">
        <v>274.572</v>
      </c>
      <c r="K198">
        <v>275.25900000000001</v>
      </c>
      <c r="L198">
        <v>5305.54</v>
      </c>
      <c r="M198">
        <v>6535.2081319999998</v>
      </c>
      <c r="N198">
        <v>6614.2872470000002</v>
      </c>
      <c r="P198" s="2">
        <f t="shared" si="3"/>
        <v>4.5138888888888951E-2</v>
      </c>
    </row>
    <row r="199" spans="1:16" x14ac:dyDescent="0.25">
      <c r="A199">
        <v>2</v>
      </c>
      <c r="B199" t="s">
        <v>22</v>
      </c>
      <c r="C199">
        <v>2000</v>
      </c>
      <c r="D199" s="2" t="s">
        <v>219</v>
      </c>
      <c r="E199">
        <v>6574.9262780999998</v>
      </c>
      <c r="F199">
        <v>6.0426500000000001E-3</v>
      </c>
      <c r="G199">
        <v>45.029679999999999</v>
      </c>
      <c r="H199">
        <v>320.88297999999998</v>
      </c>
      <c r="I199">
        <v>59.313000000000002</v>
      </c>
      <c r="J199">
        <v>276.16199999999998</v>
      </c>
      <c r="K199">
        <v>276.85000000000002</v>
      </c>
      <c r="L199">
        <v>5305.7560000000003</v>
      </c>
      <c r="M199">
        <v>6535.1962800000001</v>
      </c>
      <c r="N199">
        <v>6614.6562759999997</v>
      </c>
      <c r="P199" s="2">
        <f t="shared" si="3"/>
        <v>4.5370370370370394E-2</v>
      </c>
    </row>
    <row r="200" spans="1:16" x14ac:dyDescent="0.25">
      <c r="A200">
        <v>2</v>
      </c>
      <c r="B200" t="s">
        <v>22</v>
      </c>
      <c r="C200">
        <v>2000</v>
      </c>
      <c r="D200" s="2" t="s">
        <v>220</v>
      </c>
      <c r="E200">
        <v>6575.0975072000001</v>
      </c>
      <c r="F200">
        <v>6.0729299999999998E-3</v>
      </c>
      <c r="G200">
        <v>45.030439999999999</v>
      </c>
      <c r="H200">
        <v>320.88251000000002</v>
      </c>
      <c r="I200">
        <v>59.103000000000002</v>
      </c>
      <c r="J200">
        <v>277.73</v>
      </c>
      <c r="K200">
        <v>278.42</v>
      </c>
      <c r="L200">
        <v>5305.9639999999999</v>
      </c>
      <c r="M200">
        <v>6535.1673769999998</v>
      </c>
      <c r="N200">
        <v>6615.0276370000001</v>
      </c>
      <c r="P200" s="2">
        <f t="shared" si="3"/>
        <v>4.5601851851851838E-2</v>
      </c>
    </row>
    <row r="201" spans="1:16" x14ac:dyDescent="0.25">
      <c r="A201">
        <v>2</v>
      </c>
      <c r="B201" t="s">
        <v>22</v>
      </c>
      <c r="C201">
        <v>2000</v>
      </c>
      <c r="D201" s="2" t="s">
        <v>221</v>
      </c>
      <c r="E201">
        <v>6575.2609306000004</v>
      </c>
      <c r="F201">
        <v>6.1045500000000003E-3</v>
      </c>
      <c r="G201">
        <v>45.03116</v>
      </c>
      <c r="H201">
        <v>320.88207999999997</v>
      </c>
      <c r="I201">
        <v>58.914999999999999</v>
      </c>
      <c r="J201">
        <v>279.27800000000002</v>
      </c>
      <c r="K201">
        <v>279.96800000000002</v>
      </c>
      <c r="L201">
        <v>5306.1620000000003</v>
      </c>
      <c r="M201">
        <v>6535.1219119999996</v>
      </c>
      <c r="N201">
        <v>6615.3999489999997</v>
      </c>
      <c r="P201" s="2">
        <f t="shared" si="3"/>
        <v>4.5833333333333282E-2</v>
      </c>
    </row>
    <row r="202" spans="1:16" x14ac:dyDescent="0.25">
      <c r="A202">
        <v>2</v>
      </c>
      <c r="B202" t="s">
        <v>22</v>
      </c>
      <c r="C202">
        <v>2000</v>
      </c>
      <c r="D202" s="2" t="s">
        <v>222</v>
      </c>
      <c r="E202">
        <v>6575.4157593999998</v>
      </c>
      <c r="F202">
        <v>6.1373399999999998E-3</v>
      </c>
      <c r="G202">
        <v>45.031840000000003</v>
      </c>
      <c r="H202">
        <v>320.88171</v>
      </c>
      <c r="I202">
        <v>58.75</v>
      </c>
      <c r="J202">
        <v>280.80399999999997</v>
      </c>
      <c r="K202">
        <v>281.49400000000003</v>
      </c>
      <c r="L202">
        <v>5306.3490000000002</v>
      </c>
      <c r="M202">
        <v>6535.0602010000002</v>
      </c>
      <c r="N202">
        <v>6615.7713180000001</v>
      </c>
      <c r="P202" s="2">
        <f t="shared" si="3"/>
        <v>4.6064814814814836E-2</v>
      </c>
    </row>
    <row r="203" spans="1:16" x14ac:dyDescent="0.25">
      <c r="A203">
        <v>2</v>
      </c>
      <c r="B203" t="s">
        <v>22</v>
      </c>
      <c r="C203">
        <v>2000</v>
      </c>
      <c r="D203" s="2" t="s">
        <v>223</v>
      </c>
      <c r="E203">
        <v>6575.5627573000002</v>
      </c>
      <c r="F203">
        <v>6.1712399999999997E-3</v>
      </c>
      <c r="G203">
        <v>45.032490000000003</v>
      </c>
      <c r="H203">
        <v>320.88137999999998</v>
      </c>
      <c r="I203">
        <v>58.606000000000002</v>
      </c>
      <c r="J203">
        <v>282.30900000000003</v>
      </c>
      <c r="K203">
        <v>282.99900000000002</v>
      </c>
      <c r="L203">
        <v>5306.527</v>
      </c>
      <c r="M203">
        <v>6534.983381</v>
      </c>
      <c r="N203">
        <v>6616.1421330000003</v>
      </c>
      <c r="P203" s="2">
        <f t="shared" si="3"/>
        <v>4.629629629629628E-2</v>
      </c>
    </row>
    <row r="204" spans="1:16" x14ac:dyDescent="0.25">
      <c r="A204">
        <v>2</v>
      </c>
      <c r="B204" t="s">
        <v>22</v>
      </c>
      <c r="C204">
        <v>2000</v>
      </c>
      <c r="D204" s="2" t="s">
        <v>224</v>
      </c>
      <c r="E204">
        <v>6575.7020943999996</v>
      </c>
      <c r="F204">
        <v>6.2061599999999996E-3</v>
      </c>
      <c r="G204">
        <v>45.033090000000001</v>
      </c>
      <c r="H204">
        <v>320.8811</v>
      </c>
      <c r="I204">
        <v>58.482999999999997</v>
      </c>
      <c r="J204">
        <v>283.79199999999997</v>
      </c>
      <c r="K204">
        <v>284.48200000000003</v>
      </c>
      <c r="L204">
        <v>5306.6959999999999</v>
      </c>
      <c r="M204">
        <v>6534.8922430000002</v>
      </c>
      <c r="N204">
        <v>6616.5119459999996</v>
      </c>
      <c r="P204" s="2">
        <f t="shared" si="3"/>
        <v>4.6527777777777835E-2</v>
      </c>
    </row>
    <row r="205" spans="1:16" x14ac:dyDescent="0.25">
      <c r="A205">
        <v>2</v>
      </c>
      <c r="B205" t="s">
        <v>22</v>
      </c>
      <c r="C205">
        <v>2000</v>
      </c>
      <c r="D205" s="2" t="s">
        <v>225</v>
      </c>
      <c r="E205">
        <v>6575.8345320999997</v>
      </c>
      <c r="F205">
        <v>6.2420399999999999E-3</v>
      </c>
      <c r="G205">
        <v>45.033650000000002</v>
      </c>
      <c r="H205">
        <v>320.88085999999998</v>
      </c>
      <c r="I205">
        <v>58.381</v>
      </c>
      <c r="J205">
        <v>285.255</v>
      </c>
      <c r="K205">
        <v>285.94400000000002</v>
      </c>
      <c r="L205">
        <v>5306.8559999999998</v>
      </c>
      <c r="M205">
        <v>6534.7879370000001</v>
      </c>
      <c r="N205">
        <v>6616.881128</v>
      </c>
      <c r="P205" s="2">
        <f t="shared" si="3"/>
        <v>4.6759259259259278E-2</v>
      </c>
    </row>
    <row r="206" spans="1:16" x14ac:dyDescent="0.25">
      <c r="A206">
        <v>2</v>
      </c>
      <c r="B206" t="s">
        <v>22</v>
      </c>
      <c r="C206">
        <v>2000</v>
      </c>
      <c r="D206" s="2" t="s">
        <v>226</v>
      </c>
      <c r="E206">
        <v>6575.9570615000002</v>
      </c>
      <c r="F206">
        <v>6.2785599999999999E-3</v>
      </c>
      <c r="G206">
        <v>45.03416</v>
      </c>
      <c r="H206">
        <v>320.88065</v>
      </c>
      <c r="I206">
        <v>58.304000000000002</v>
      </c>
      <c r="J206">
        <v>286.69400000000002</v>
      </c>
      <c r="K206">
        <v>287.38200000000001</v>
      </c>
      <c r="L206">
        <v>5307.0039999999999</v>
      </c>
      <c r="M206">
        <v>6534.6694930000003</v>
      </c>
      <c r="N206">
        <v>6617.2446300000001</v>
      </c>
      <c r="P206" s="2">
        <f t="shared" si="3"/>
        <v>4.6990740740740722E-2</v>
      </c>
    </row>
    <row r="207" spans="1:16" x14ac:dyDescent="0.25">
      <c r="A207">
        <v>2</v>
      </c>
      <c r="B207" t="s">
        <v>22</v>
      </c>
      <c r="C207">
        <v>2000</v>
      </c>
      <c r="D207" s="2" t="s">
        <v>227</v>
      </c>
      <c r="E207">
        <v>6576.0675386000003</v>
      </c>
      <c r="F207">
        <v>6.3154600000000002E-3</v>
      </c>
      <c r="G207">
        <v>45.03463</v>
      </c>
      <c r="H207">
        <v>320.88047999999998</v>
      </c>
      <c r="I207">
        <v>58.253</v>
      </c>
      <c r="J207">
        <v>288.10700000000003</v>
      </c>
      <c r="K207">
        <v>288.79399999999998</v>
      </c>
      <c r="L207">
        <v>5307.1379999999999</v>
      </c>
      <c r="M207">
        <v>6534.5366350000004</v>
      </c>
      <c r="N207">
        <v>6617.5984429999999</v>
      </c>
      <c r="P207" s="2">
        <f t="shared" si="3"/>
        <v>4.7222222222222165E-2</v>
      </c>
    </row>
    <row r="208" spans="1:16" x14ac:dyDescent="0.25">
      <c r="A208">
        <v>2</v>
      </c>
      <c r="B208" t="s">
        <v>22</v>
      </c>
      <c r="C208">
        <v>2000</v>
      </c>
      <c r="D208" s="2" t="s">
        <v>228</v>
      </c>
      <c r="E208">
        <v>6576.1629216000001</v>
      </c>
      <c r="F208">
        <v>6.3523700000000004E-3</v>
      </c>
      <c r="G208">
        <v>45.035060000000001</v>
      </c>
      <c r="H208">
        <v>320.88033999999999</v>
      </c>
      <c r="I208">
        <v>58.232999999999997</v>
      </c>
      <c r="J208">
        <v>289.49</v>
      </c>
      <c r="K208">
        <v>290.17500000000001</v>
      </c>
      <c r="L208">
        <v>5307.2529999999997</v>
      </c>
      <c r="M208">
        <v>6534.3886990000001</v>
      </c>
      <c r="N208">
        <v>6617.9371440000004</v>
      </c>
      <c r="P208" s="2">
        <f t="shared" si="3"/>
        <v>4.745370370370372E-2</v>
      </c>
    </row>
    <row r="209" spans="1:19" x14ac:dyDescent="0.25">
      <c r="A209">
        <v>2</v>
      </c>
      <c r="B209" t="s">
        <v>22</v>
      </c>
      <c r="C209">
        <v>2000</v>
      </c>
      <c r="D209" s="2" t="s">
        <v>229</v>
      </c>
      <c r="E209">
        <v>6576.2451589000002</v>
      </c>
      <c r="F209">
        <v>6.3892100000000002E-3</v>
      </c>
      <c r="G209">
        <v>45.035449999999997</v>
      </c>
      <c r="H209">
        <v>320.88022999999998</v>
      </c>
      <c r="I209">
        <v>58.238999999999997</v>
      </c>
      <c r="J209">
        <v>290.846</v>
      </c>
      <c r="K209">
        <v>291.529</v>
      </c>
      <c r="L209">
        <v>5307.3530000000001</v>
      </c>
      <c r="M209">
        <v>6534.2281229999999</v>
      </c>
      <c r="N209">
        <v>6618.2621939999999</v>
      </c>
      <c r="P209" s="2">
        <f t="shared" si="3"/>
        <v>4.7685185185185164E-2</v>
      </c>
    </row>
    <row r="210" spans="1:19" x14ac:dyDescent="0.25">
      <c r="A210">
        <v>2</v>
      </c>
      <c r="B210" t="s">
        <v>22</v>
      </c>
      <c r="C210">
        <v>2000</v>
      </c>
      <c r="D210" s="2" t="s">
        <v>230</v>
      </c>
      <c r="E210">
        <v>6576.3153573</v>
      </c>
      <c r="F210">
        <v>6.4258800000000001E-3</v>
      </c>
      <c r="G210">
        <v>45.035789999999999</v>
      </c>
      <c r="H210">
        <v>320.88013999999998</v>
      </c>
      <c r="I210">
        <v>58.27</v>
      </c>
      <c r="J210">
        <v>292.17899999999997</v>
      </c>
      <c r="K210">
        <v>292.85899999999998</v>
      </c>
      <c r="L210">
        <v>5307.4380000000001</v>
      </c>
      <c r="M210">
        <v>6534.056775</v>
      </c>
      <c r="N210">
        <v>6618.5739400000002</v>
      </c>
      <c r="P210" s="2">
        <f t="shared" si="3"/>
        <v>4.7916666666666718E-2</v>
      </c>
    </row>
    <row r="211" spans="1:19" x14ac:dyDescent="0.25">
      <c r="A211">
        <v>2</v>
      </c>
      <c r="B211" t="s">
        <v>22</v>
      </c>
      <c r="C211">
        <v>2000</v>
      </c>
      <c r="D211" s="2" t="s">
        <v>231</v>
      </c>
      <c r="E211">
        <v>6576.3756683000001</v>
      </c>
      <c r="F211">
        <v>6.4623099999999998E-3</v>
      </c>
      <c r="G211">
        <v>45.036090000000002</v>
      </c>
      <c r="H211">
        <v>320.88008000000002</v>
      </c>
      <c r="I211">
        <v>58.322000000000003</v>
      </c>
      <c r="J211">
        <v>293.49</v>
      </c>
      <c r="K211">
        <v>294.16800000000001</v>
      </c>
      <c r="L211">
        <v>5307.5110000000004</v>
      </c>
      <c r="M211">
        <v>6533.877082</v>
      </c>
      <c r="N211">
        <v>6618.8742549999997</v>
      </c>
      <c r="P211" s="2">
        <f t="shared" si="3"/>
        <v>4.8148148148148162E-2</v>
      </c>
    </row>
    <row r="212" spans="1:19" x14ac:dyDescent="0.25">
      <c r="A212">
        <v>2</v>
      </c>
      <c r="B212" t="s">
        <v>22</v>
      </c>
      <c r="C212">
        <v>2000</v>
      </c>
      <c r="D212" s="2" t="s">
        <v>232</v>
      </c>
      <c r="E212">
        <v>6576.4241386000003</v>
      </c>
      <c r="F212">
        <v>6.4982399999999997E-3</v>
      </c>
      <c r="G212">
        <v>45.036349999999999</v>
      </c>
      <c r="H212">
        <v>320.88002999999998</v>
      </c>
      <c r="I212">
        <v>58.396999999999998</v>
      </c>
      <c r="J212">
        <v>294.77800000000002</v>
      </c>
      <c r="K212">
        <v>295.45299999999997</v>
      </c>
      <c r="L212">
        <v>5307.57</v>
      </c>
      <c r="M212">
        <v>6533.6889700000002</v>
      </c>
      <c r="N212">
        <v>6619.1593069999999</v>
      </c>
      <c r="P212" s="2">
        <f t="shared" si="3"/>
        <v>4.8379629629629606E-2</v>
      </c>
    </row>
    <row r="213" spans="1:19" x14ac:dyDescent="0.25">
      <c r="A213">
        <v>2</v>
      </c>
      <c r="B213" t="s">
        <v>22</v>
      </c>
      <c r="C213">
        <v>2000</v>
      </c>
      <c r="D213" s="2" t="s">
        <v>233</v>
      </c>
      <c r="E213">
        <v>6576.4595923999996</v>
      </c>
      <c r="F213">
        <v>6.5334099999999999E-3</v>
      </c>
      <c r="G213">
        <v>45.036560000000001</v>
      </c>
      <c r="H213">
        <v>320.88</v>
      </c>
      <c r="I213">
        <v>58.496000000000002</v>
      </c>
      <c r="J213">
        <v>296.04399999999998</v>
      </c>
      <c r="K213">
        <v>296.71499999999997</v>
      </c>
      <c r="L213">
        <v>5307.6130000000003</v>
      </c>
      <c r="M213">
        <v>6533.49287</v>
      </c>
      <c r="N213">
        <v>6619.4263149999997</v>
      </c>
      <c r="P213" s="2">
        <f t="shared" si="3"/>
        <v>4.8611111111111049E-2</v>
      </c>
    </row>
    <row r="214" spans="1:19" x14ac:dyDescent="0.25">
      <c r="A214">
        <v>2</v>
      </c>
      <c r="B214" t="s">
        <v>22</v>
      </c>
      <c r="C214">
        <v>2000</v>
      </c>
      <c r="D214" s="2" t="s">
        <v>234</v>
      </c>
      <c r="E214">
        <v>6576.4802540999999</v>
      </c>
      <c r="F214">
        <v>6.5675500000000001E-3</v>
      </c>
      <c r="G214">
        <v>45.036729999999999</v>
      </c>
      <c r="H214">
        <v>320.87997999999999</v>
      </c>
      <c r="I214">
        <v>58.62</v>
      </c>
      <c r="J214">
        <v>297.28500000000003</v>
      </c>
      <c r="K214">
        <v>297.952</v>
      </c>
      <c r="L214">
        <v>5307.6379999999999</v>
      </c>
      <c r="M214">
        <v>6533.2888640000001</v>
      </c>
      <c r="N214">
        <v>6619.671644</v>
      </c>
      <c r="P214" s="2">
        <f t="shared" si="3"/>
        <v>4.8842592592592604E-2</v>
      </c>
    </row>
    <row r="215" spans="1:19" x14ac:dyDescent="0.25">
      <c r="A215">
        <v>2</v>
      </c>
      <c r="B215" t="s">
        <v>22</v>
      </c>
      <c r="C215">
        <v>2000</v>
      </c>
      <c r="D215" s="2" t="s">
        <v>235</v>
      </c>
      <c r="E215">
        <v>6576.4866760000004</v>
      </c>
      <c r="F215">
        <v>6.6005200000000003E-3</v>
      </c>
      <c r="G215">
        <v>45.036850000000001</v>
      </c>
      <c r="H215">
        <v>320.87997000000001</v>
      </c>
      <c r="I215">
        <v>58.765999999999998</v>
      </c>
      <c r="J215">
        <v>298.50299999999999</v>
      </c>
      <c r="K215">
        <v>299.166</v>
      </c>
      <c r="L215">
        <v>5307.6450000000004</v>
      </c>
      <c r="M215">
        <v>6533.0784400000002</v>
      </c>
      <c r="N215">
        <v>6619.8949119999997</v>
      </c>
      <c r="P215" s="2">
        <f t="shared" si="3"/>
        <v>4.9074074074074048E-2</v>
      </c>
    </row>
    <row r="216" spans="1:19" x14ac:dyDescent="0.25">
      <c r="A216">
        <v>2</v>
      </c>
      <c r="B216" t="s">
        <v>22</v>
      </c>
      <c r="C216">
        <v>2000</v>
      </c>
      <c r="D216" s="2" t="s">
        <v>236</v>
      </c>
      <c r="E216">
        <v>6576.4791432000002</v>
      </c>
      <c r="F216">
        <v>6.6321699999999997E-3</v>
      </c>
      <c r="G216">
        <v>45.036929999999998</v>
      </c>
      <c r="H216">
        <v>320.87995999999998</v>
      </c>
      <c r="I216">
        <v>58.933999999999997</v>
      </c>
      <c r="J216">
        <v>299.70100000000002</v>
      </c>
      <c r="K216">
        <v>300.35899999999998</v>
      </c>
      <c r="L216">
        <v>5307.6360000000004</v>
      </c>
      <c r="M216">
        <v>6532.8628319999998</v>
      </c>
      <c r="N216">
        <v>6620.0954540000002</v>
      </c>
      <c r="P216" s="2">
        <f t="shared" si="3"/>
        <v>4.9305555555555602E-2</v>
      </c>
    </row>
    <row r="217" spans="1:19" x14ac:dyDescent="0.25">
      <c r="A217">
        <v>2</v>
      </c>
      <c r="B217" t="s">
        <v>22</v>
      </c>
      <c r="C217">
        <v>2000</v>
      </c>
      <c r="D217" s="2" t="s">
        <v>237</v>
      </c>
      <c r="E217">
        <v>6576.4581918000003</v>
      </c>
      <c r="F217">
        <v>6.6623699999999999E-3</v>
      </c>
      <c r="G217">
        <v>45.036960000000001</v>
      </c>
      <c r="H217">
        <v>320.87995999999998</v>
      </c>
      <c r="I217">
        <v>59.122</v>
      </c>
      <c r="J217">
        <v>300.87799999999999</v>
      </c>
      <c r="K217">
        <v>301.53199999999998</v>
      </c>
      <c r="L217">
        <v>5307.6109999999999</v>
      </c>
      <c r="M217">
        <v>6532.6433610000004</v>
      </c>
      <c r="N217">
        <v>6620.2730220000003</v>
      </c>
      <c r="P217" s="2">
        <f t="shared" si="3"/>
        <v>4.9537037037037046E-2</v>
      </c>
    </row>
    <row r="218" spans="1:19" x14ac:dyDescent="0.25">
      <c r="A218">
        <v>2</v>
      </c>
      <c r="B218" t="s">
        <v>22</v>
      </c>
      <c r="C218">
        <v>2000</v>
      </c>
      <c r="D218" s="2" t="s">
        <v>238</v>
      </c>
      <c r="E218">
        <v>6576.4243548000004</v>
      </c>
      <c r="F218">
        <v>6.6910600000000004E-3</v>
      </c>
      <c r="G218">
        <v>45.036940000000001</v>
      </c>
      <c r="H218">
        <v>320.87995999999998</v>
      </c>
      <c r="I218">
        <v>59.329000000000001</v>
      </c>
      <c r="J218">
        <v>302.03800000000001</v>
      </c>
      <c r="K218">
        <v>302.68599999999998</v>
      </c>
      <c r="L218">
        <v>5307.57</v>
      </c>
      <c r="M218">
        <v>6532.4210970000004</v>
      </c>
      <c r="N218">
        <v>6620.4276129999998</v>
      </c>
      <c r="P218" s="2">
        <f t="shared" si="3"/>
        <v>4.976851851851849E-2</v>
      </c>
    </row>
    <row r="219" spans="1:19" x14ac:dyDescent="0.25">
      <c r="A219">
        <v>2</v>
      </c>
      <c r="B219" t="s">
        <v>22</v>
      </c>
      <c r="C219">
        <v>2000</v>
      </c>
      <c r="D219" s="2" t="s">
        <v>239</v>
      </c>
      <c r="E219">
        <v>6576.3780915999996</v>
      </c>
      <c r="F219">
        <v>6.71814E-3</v>
      </c>
      <c r="G219">
        <v>45.03687</v>
      </c>
      <c r="H219">
        <v>320.87995999999998</v>
      </c>
      <c r="I219">
        <v>59.552</v>
      </c>
      <c r="J219">
        <v>303.18099999999998</v>
      </c>
      <c r="K219">
        <v>303.82400000000001</v>
      </c>
      <c r="L219">
        <v>5307.5140000000001</v>
      </c>
      <c r="M219">
        <v>6532.1970350000001</v>
      </c>
      <c r="N219">
        <v>6620.5591480000003</v>
      </c>
      <c r="P219" s="2">
        <f t="shared" si="3"/>
        <v>4.9999999999999933E-2</v>
      </c>
    </row>
    <row r="220" spans="1:19" x14ac:dyDescent="0.25">
      <c r="A220">
        <v>2</v>
      </c>
      <c r="B220" t="s">
        <v>22</v>
      </c>
      <c r="C220">
        <v>2000</v>
      </c>
      <c r="D220" s="2" t="s">
        <v>240</v>
      </c>
      <c r="E220">
        <v>6576.3200516999996</v>
      </c>
      <c r="F220">
        <v>6.74356E-3</v>
      </c>
      <c r="G220">
        <v>45.036740000000002</v>
      </c>
      <c r="H220">
        <v>320.87995000000001</v>
      </c>
      <c r="I220">
        <v>59.790999999999997</v>
      </c>
      <c r="J220">
        <v>304.30900000000003</v>
      </c>
      <c r="K220">
        <v>304.94600000000003</v>
      </c>
      <c r="L220">
        <v>5307.4440000000004</v>
      </c>
      <c r="M220">
        <v>6531.9722259999999</v>
      </c>
      <c r="N220">
        <v>6620.6678769999999</v>
      </c>
      <c r="P220" s="2">
        <f t="shared" si="3"/>
        <v>5.0231481481481488E-2</v>
      </c>
    </row>
    <row r="221" spans="1:19" x14ac:dyDescent="0.25">
      <c r="A221">
        <v>2</v>
      </c>
      <c r="B221" t="s">
        <v>22</v>
      </c>
      <c r="C221">
        <v>2000</v>
      </c>
      <c r="D221" s="2" t="s">
        <v>241</v>
      </c>
      <c r="E221">
        <v>6576.2493033000001</v>
      </c>
      <c r="F221">
        <v>6.7671399999999996E-3</v>
      </c>
      <c r="G221">
        <v>45.036560000000001</v>
      </c>
      <c r="H221">
        <v>320.87993</v>
      </c>
      <c r="I221">
        <v>60.045000000000002</v>
      </c>
      <c r="J221">
        <v>305.42200000000003</v>
      </c>
      <c r="K221">
        <v>306.05200000000002</v>
      </c>
      <c r="L221">
        <v>5307.3580000000002</v>
      </c>
      <c r="M221">
        <v>6531.7468909999998</v>
      </c>
      <c r="N221">
        <v>6620.7517159999998</v>
      </c>
      <c r="P221" s="2">
        <f t="shared" si="3"/>
        <v>5.0462962962962932E-2</v>
      </c>
      <c r="Q221" s="5">
        <f t="shared" ref="Q221:Q267" si="4">E221-E$3</f>
        <v>5.9093032999999195</v>
      </c>
      <c r="R221" s="5">
        <f t="shared" ref="R221:R267" si="5">F221-F$3</f>
        <v>4.6613999999999944E-4</v>
      </c>
      <c r="S221" s="5">
        <f t="shared" ref="S221:S267" si="6">G221-G$3</f>
        <v>3.656000000000148E-2</v>
      </c>
    </row>
    <row r="222" spans="1:19" x14ac:dyDescent="0.25">
      <c r="A222">
        <v>2</v>
      </c>
      <c r="B222" t="s">
        <v>22</v>
      </c>
      <c r="C222">
        <v>2000</v>
      </c>
      <c r="D222" s="2" t="s">
        <v>242</v>
      </c>
      <c r="E222">
        <v>6576.1652829000004</v>
      </c>
      <c r="F222">
        <v>6.7887299999999998E-3</v>
      </c>
      <c r="G222">
        <v>45.03633</v>
      </c>
      <c r="H222">
        <v>320.87988999999999</v>
      </c>
      <c r="I222">
        <v>60.314999999999998</v>
      </c>
      <c r="J222">
        <v>306.52</v>
      </c>
      <c r="K222">
        <v>307.14299999999997</v>
      </c>
      <c r="L222">
        <v>5307.2560000000003</v>
      </c>
      <c r="M222">
        <v>6531.5214850000002</v>
      </c>
      <c r="N222">
        <v>6620.8090810000003</v>
      </c>
      <c r="P222" s="2">
        <f t="shared" si="3"/>
        <v>5.0694444444444486E-2</v>
      </c>
      <c r="Q222" s="5">
        <f t="shared" si="4"/>
        <v>5.8252829000002748</v>
      </c>
      <c r="R222" s="5">
        <f t="shared" si="5"/>
        <v>4.8772999999999959E-4</v>
      </c>
      <c r="S222" s="5">
        <f t="shared" si="6"/>
        <v>3.6329999999999529E-2</v>
      </c>
    </row>
    <row r="223" spans="1:19" x14ac:dyDescent="0.25">
      <c r="A223">
        <v>2</v>
      </c>
      <c r="B223" t="s">
        <v>22</v>
      </c>
      <c r="C223">
        <v>2000</v>
      </c>
      <c r="D223" s="2" t="s">
        <v>243</v>
      </c>
      <c r="E223">
        <v>6576.0672140999995</v>
      </c>
      <c r="F223">
        <v>6.8081599999999997E-3</v>
      </c>
      <c r="G223">
        <v>45.036050000000003</v>
      </c>
      <c r="H223">
        <v>320.87984</v>
      </c>
      <c r="I223">
        <v>60.598999999999997</v>
      </c>
      <c r="J223">
        <v>307.60300000000001</v>
      </c>
      <c r="K223">
        <v>308.22000000000003</v>
      </c>
      <c r="L223">
        <v>5307.1379999999999</v>
      </c>
      <c r="M223">
        <v>6531.296284</v>
      </c>
      <c r="N223">
        <v>6620.8381440000003</v>
      </c>
      <c r="P223" s="2">
        <f t="shared" si="3"/>
        <v>5.092592592592593E-2</v>
      </c>
      <c r="Q223" s="5">
        <f t="shared" si="4"/>
        <v>5.7272140999994008</v>
      </c>
      <c r="R223" s="5">
        <f t="shared" si="5"/>
        <v>5.0715999999999956E-4</v>
      </c>
      <c r="S223" s="5">
        <f t="shared" si="6"/>
        <v>3.6050000000003024E-2</v>
      </c>
    </row>
    <row r="224" spans="1:19" x14ac:dyDescent="0.25">
      <c r="A224">
        <v>2</v>
      </c>
      <c r="B224" t="s">
        <v>22</v>
      </c>
      <c r="C224">
        <v>2000</v>
      </c>
      <c r="D224" s="2" t="s">
        <v>244</v>
      </c>
      <c r="E224">
        <v>6575.9559759000003</v>
      </c>
      <c r="F224">
        <v>6.82535E-3</v>
      </c>
      <c r="G224">
        <v>45.035710000000002</v>
      </c>
      <c r="H224">
        <v>320.87975999999998</v>
      </c>
      <c r="I224">
        <v>60.896999999999998</v>
      </c>
      <c r="J224">
        <v>308.67399999999998</v>
      </c>
      <c r="K224">
        <v>309.28300000000002</v>
      </c>
      <c r="L224">
        <v>5307.0029999999997</v>
      </c>
      <c r="M224">
        <v>6531.0727779999997</v>
      </c>
      <c r="N224">
        <v>6620.8391739999997</v>
      </c>
      <c r="P224" s="2">
        <f t="shared" si="3"/>
        <v>5.1157407407407374E-2</v>
      </c>
      <c r="Q224" s="5">
        <f t="shared" si="4"/>
        <v>5.6159759000001941</v>
      </c>
      <c r="R224" s="5">
        <f t="shared" si="5"/>
        <v>5.2434999999999982E-4</v>
      </c>
      <c r="S224" s="5">
        <f t="shared" si="6"/>
        <v>3.5710000000001685E-2</v>
      </c>
    </row>
    <row r="225" spans="1:19" x14ac:dyDescent="0.25">
      <c r="A225">
        <v>2</v>
      </c>
      <c r="B225" t="s">
        <v>22</v>
      </c>
      <c r="C225">
        <v>2000</v>
      </c>
      <c r="D225" s="2" t="s">
        <v>245</v>
      </c>
      <c r="E225">
        <v>6575.8322862000005</v>
      </c>
      <c r="F225">
        <v>6.8402200000000002E-3</v>
      </c>
      <c r="G225">
        <v>45.035319999999999</v>
      </c>
      <c r="H225">
        <v>320.87966</v>
      </c>
      <c r="I225">
        <v>61.204999999999998</v>
      </c>
      <c r="J225">
        <v>309.73399999999998</v>
      </c>
      <c r="K225">
        <v>310.33499999999998</v>
      </c>
      <c r="L225">
        <v>5306.8530000000001</v>
      </c>
      <c r="M225">
        <v>6530.8521549999996</v>
      </c>
      <c r="N225">
        <v>6620.8124170000001</v>
      </c>
      <c r="P225" s="2">
        <f t="shared" si="3"/>
        <v>5.1388888888888817E-2</v>
      </c>
      <c r="Q225" s="5">
        <f t="shared" si="4"/>
        <v>5.4922862000003079</v>
      </c>
      <c r="R225" s="5">
        <f t="shared" si="5"/>
        <v>5.3921999999999998E-4</v>
      </c>
      <c r="S225" s="5">
        <f t="shared" si="6"/>
        <v>3.5319999999998686E-2</v>
      </c>
    </row>
    <row r="226" spans="1:19" x14ac:dyDescent="0.25">
      <c r="A226">
        <v>2</v>
      </c>
      <c r="B226" t="s">
        <v>22</v>
      </c>
      <c r="C226">
        <v>2000</v>
      </c>
      <c r="D226" s="2" t="s">
        <v>246</v>
      </c>
      <c r="E226">
        <v>6575.6970234999999</v>
      </c>
      <c r="F226">
        <v>6.8527099999999997E-3</v>
      </c>
      <c r="G226">
        <v>45.034880000000001</v>
      </c>
      <c r="H226">
        <v>320.87952999999999</v>
      </c>
      <c r="I226">
        <v>61.521999999999998</v>
      </c>
      <c r="J226">
        <v>310.786</v>
      </c>
      <c r="K226">
        <v>311.37900000000002</v>
      </c>
      <c r="L226">
        <v>5306.6890000000003</v>
      </c>
      <c r="M226">
        <v>6530.6356770000002</v>
      </c>
      <c r="N226">
        <v>6620.7583699999996</v>
      </c>
      <c r="P226" s="2">
        <f t="shared" si="3"/>
        <v>5.1620370370370372E-2</v>
      </c>
      <c r="Q226" s="5">
        <f t="shared" si="4"/>
        <v>5.357023499999741</v>
      </c>
      <c r="R226" s="5">
        <f t="shared" si="5"/>
        <v>5.5170999999999953E-4</v>
      </c>
      <c r="S226" s="5">
        <f t="shared" si="6"/>
        <v>3.4880000000001132E-2</v>
      </c>
    </row>
    <row r="227" spans="1:19" x14ac:dyDescent="0.25">
      <c r="A227">
        <v>2</v>
      </c>
      <c r="B227" t="s">
        <v>22</v>
      </c>
      <c r="C227">
        <v>2000</v>
      </c>
      <c r="D227" s="2" t="s">
        <v>247</v>
      </c>
      <c r="E227">
        <v>6575.5510151999997</v>
      </c>
      <c r="F227">
        <v>6.86288E-3</v>
      </c>
      <c r="G227">
        <v>45.034390000000002</v>
      </c>
      <c r="H227">
        <v>320.87938000000003</v>
      </c>
      <c r="I227">
        <v>61.847000000000001</v>
      </c>
      <c r="J227">
        <v>311.83100000000002</v>
      </c>
      <c r="K227">
        <v>312.41500000000002</v>
      </c>
      <c r="L227">
        <v>5306.5129999999999</v>
      </c>
      <c r="M227">
        <v>6530.4237720000001</v>
      </c>
      <c r="N227">
        <v>6620.6782590000003</v>
      </c>
      <c r="P227" s="2">
        <f t="shared" si="3"/>
        <v>5.1851851851851816E-2</v>
      </c>
      <c r="Q227" s="5">
        <f t="shared" si="4"/>
        <v>5.2110151999995651</v>
      </c>
      <c r="R227" s="5">
        <f t="shared" si="5"/>
        <v>5.6187999999999984E-4</v>
      </c>
      <c r="S227" s="5">
        <f t="shared" si="6"/>
        <v>3.4390000000001919E-2</v>
      </c>
    </row>
    <row r="228" spans="1:19" x14ac:dyDescent="0.25">
      <c r="A228">
        <v>2</v>
      </c>
      <c r="B228" t="s">
        <v>22</v>
      </c>
      <c r="C228">
        <v>2000</v>
      </c>
      <c r="D228" s="2" t="s">
        <v>248</v>
      </c>
      <c r="E228">
        <v>6575.3950943999998</v>
      </c>
      <c r="F228">
        <v>6.8707999999999998E-3</v>
      </c>
      <c r="G228">
        <v>45.033859999999997</v>
      </c>
      <c r="H228">
        <v>320.87918000000002</v>
      </c>
      <c r="I228">
        <v>62.177</v>
      </c>
      <c r="J228">
        <v>312.87</v>
      </c>
      <c r="K228">
        <v>313.44499999999999</v>
      </c>
      <c r="L228">
        <v>5306.3239999999996</v>
      </c>
      <c r="M228">
        <v>6530.2168840000004</v>
      </c>
      <c r="N228">
        <v>6620.5733049999999</v>
      </c>
      <c r="P228" s="2">
        <f t="shared" si="3"/>
        <v>5.208333333333337E-2</v>
      </c>
      <c r="Q228" s="5">
        <f t="shared" si="4"/>
        <v>5.0550943999996889</v>
      </c>
      <c r="R228" s="5">
        <f t="shared" si="5"/>
        <v>5.6979999999999965E-4</v>
      </c>
      <c r="S228" s="5">
        <f t="shared" si="6"/>
        <v>3.3859999999997115E-2</v>
      </c>
    </row>
    <row r="229" spans="1:19" x14ac:dyDescent="0.25">
      <c r="A229">
        <v>2</v>
      </c>
      <c r="B229" t="s">
        <v>22</v>
      </c>
      <c r="C229">
        <v>2000</v>
      </c>
      <c r="D229" s="2" t="s">
        <v>249</v>
      </c>
      <c r="E229">
        <v>6575.2302036999999</v>
      </c>
      <c r="F229">
        <v>6.8765500000000004E-3</v>
      </c>
      <c r="G229">
        <v>45.033290000000001</v>
      </c>
      <c r="H229">
        <v>320.87896000000001</v>
      </c>
      <c r="I229">
        <v>62.512999999999998</v>
      </c>
      <c r="J229">
        <v>313.90499999999997</v>
      </c>
      <c r="K229">
        <v>314.471</v>
      </c>
      <c r="L229">
        <v>5306.1239999999998</v>
      </c>
      <c r="M229">
        <v>6530.0153179999998</v>
      </c>
      <c r="N229">
        <v>6620.4450900000002</v>
      </c>
      <c r="P229" s="2">
        <f t="shared" si="3"/>
        <v>5.2314814814814814E-2</v>
      </c>
      <c r="Q229" s="5">
        <f t="shared" si="4"/>
        <v>4.8902036999998018</v>
      </c>
      <c r="R229" s="5">
        <f t="shared" si="5"/>
        <v>5.7555000000000019E-4</v>
      </c>
      <c r="S229" s="5">
        <f t="shared" si="6"/>
        <v>3.329000000000093E-2</v>
      </c>
    </row>
    <row r="230" spans="1:19" x14ac:dyDescent="0.25">
      <c r="A230">
        <v>2</v>
      </c>
      <c r="B230" t="s">
        <v>22</v>
      </c>
      <c r="C230">
        <v>2000</v>
      </c>
      <c r="D230" s="2" t="s">
        <v>250</v>
      </c>
      <c r="E230">
        <v>6575.0562944000003</v>
      </c>
      <c r="F230">
        <v>6.8801000000000001E-3</v>
      </c>
      <c r="G230">
        <v>45.032679999999999</v>
      </c>
      <c r="H230">
        <v>320.87869000000001</v>
      </c>
      <c r="I230">
        <v>62.851999999999997</v>
      </c>
      <c r="J230">
        <v>314.93599999999998</v>
      </c>
      <c r="K230">
        <v>315.49200000000002</v>
      </c>
      <c r="L230">
        <v>5305.9139999999998</v>
      </c>
      <c r="M230">
        <v>6529.819281</v>
      </c>
      <c r="N230">
        <v>6620.2933080000003</v>
      </c>
      <c r="P230" s="2">
        <f t="shared" si="3"/>
        <v>5.2546296296296258E-2</v>
      </c>
      <c r="Q230" s="5">
        <f t="shared" si="4"/>
        <v>4.7162944000001517</v>
      </c>
      <c r="R230" s="5">
        <f t="shared" si="5"/>
        <v>5.7909999999999993E-4</v>
      </c>
      <c r="S230" s="5">
        <f t="shared" si="6"/>
        <v>3.2679999999999154E-2</v>
      </c>
    </row>
    <row r="231" spans="1:19" x14ac:dyDescent="0.25">
      <c r="A231">
        <v>2</v>
      </c>
      <c r="B231" t="s">
        <v>22</v>
      </c>
      <c r="C231">
        <v>2000</v>
      </c>
      <c r="D231" s="2" t="s">
        <v>251</v>
      </c>
      <c r="E231">
        <v>6574.8733910999999</v>
      </c>
      <c r="F231">
        <v>6.8814200000000001E-3</v>
      </c>
      <c r="G231">
        <v>45.032029999999999</v>
      </c>
      <c r="H231">
        <v>320.87837999999999</v>
      </c>
      <c r="I231">
        <v>63.195999999999998</v>
      </c>
      <c r="J231">
        <v>315.96300000000002</v>
      </c>
      <c r="K231">
        <v>316.50900000000001</v>
      </c>
      <c r="L231">
        <v>5305.692</v>
      </c>
      <c r="M231">
        <v>6529.6289379999998</v>
      </c>
      <c r="N231">
        <v>6620.1178440000003</v>
      </c>
      <c r="P231" s="2">
        <f t="shared" si="3"/>
        <v>5.2777777777777812E-2</v>
      </c>
      <c r="Q231" s="5">
        <f t="shared" si="4"/>
        <v>4.5333910999997897</v>
      </c>
      <c r="R231" s="5">
        <f t="shared" si="5"/>
        <v>5.8041999999999989E-4</v>
      </c>
      <c r="S231" s="5">
        <f t="shared" si="6"/>
        <v>3.2029999999998893E-2</v>
      </c>
    </row>
    <row r="232" spans="1:19" x14ac:dyDescent="0.25">
      <c r="A232">
        <v>2</v>
      </c>
      <c r="B232" t="s">
        <v>22</v>
      </c>
      <c r="C232">
        <v>2000</v>
      </c>
      <c r="D232" s="2" t="s">
        <v>252</v>
      </c>
      <c r="E232">
        <v>6574.6812916999997</v>
      </c>
      <c r="F232">
        <v>6.8804699999999996E-3</v>
      </c>
      <c r="G232">
        <v>45.03134</v>
      </c>
      <c r="H232">
        <v>320.87803000000002</v>
      </c>
      <c r="I232">
        <v>63.542000000000002</v>
      </c>
      <c r="J232">
        <v>316.98700000000002</v>
      </c>
      <c r="K232">
        <v>317.52300000000002</v>
      </c>
      <c r="L232">
        <v>5305.46</v>
      </c>
      <c r="M232">
        <v>6529.4443979999996</v>
      </c>
      <c r="N232">
        <v>6619.9181859999999</v>
      </c>
      <c r="P232" s="2">
        <f t="shared" si="3"/>
        <v>5.3009259259259256E-2</v>
      </c>
      <c r="Q232" s="5">
        <f t="shared" si="4"/>
        <v>4.3412916999996014</v>
      </c>
      <c r="R232" s="5">
        <f t="shared" si="5"/>
        <v>5.7946999999999946E-4</v>
      </c>
      <c r="S232" s="5">
        <f t="shared" si="6"/>
        <v>3.1340000000000146E-2</v>
      </c>
    </row>
    <row r="233" spans="1:19" x14ac:dyDescent="0.25">
      <c r="A233">
        <v>2</v>
      </c>
      <c r="B233" t="s">
        <v>22</v>
      </c>
      <c r="C233">
        <v>2000</v>
      </c>
      <c r="D233" s="2" t="s">
        <v>253</v>
      </c>
      <c r="E233">
        <v>6574.4803935999998</v>
      </c>
      <c r="F233">
        <v>6.8772599999999996E-3</v>
      </c>
      <c r="G233">
        <v>45.030610000000003</v>
      </c>
      <c r="H233">
        <v>320.87763000000001</v>
      </c>
      <c r="I233">
        <v>63.892000000000003</v>
      </c>
      <c r="J233">
        <v>318.00900000000001</v>
      </c>
      <c r="K233">
        <v>318.53399999999999</v>
      </c>
      <c r="L233">
        <v>5305.2169999999996</v>
      </c>
      <c r="M233">
        <v>6529.2659890000004</v>
      </c>
      <c r="N233">
        <v>6619.6947980000004</v>
      </c>
      <c r="P233" s="2">
        <f t="shared" si="3"/>
        <v>5.3240740740740811E-2</v>
      </c>
      <c r="Q233" s="5">
        <f t="shared" si="4"/>
        <v>4.1403935999996975</v>
      </c>
      <c r="R233" s="5">
        <f t="shared" si="5"/>
        <v>5.7625999999999945E-4</v>
      </c>
      <c r="S233" s="5">
        <f t="shared" si="6"/>
        <v>3.0610000000002913E-2</v>
      </c>
    </row>
    <row r="234" spans="1:19" x14ac:dyDescent="0.25">
      <c r="A234">
        <v>2</v>
      </c>
      <c r="B234" t="s">
        <v>22</v>
      </c>
      <c r="C234">
        <v>2000</v>
      </c>
      <c r="D234" s="2" t="s">
        <v>254</v>
      </c>
      <c r="E234">
        <v>6574.2709771999998</v>
      </c>
      <c r="F234">
        <v>6.87179E-3</v>
      </c>
      <c r="G234">
        <v>45.029850000000003</v>
      </c>
      <c r="H234">
        <v>320.87718000000001</v>
      </c>
      <c r="I234">
        <v>64.242000000000004</v>
      </c>
      <c r="J234">
        <v>319.02999999999997</v>
      </c>
      <c r="K234">
        <v>319.54500000000002</v>
      </c>
      <c r="L234">
        <v>5304.9629999999997</v>
      </c>
      <c r="M234">
        <v>6529.0939989999997</v>
      </c>
      <c r="N234">
        <v>6619.4479549999996</v>
      </c>
      <c r="P234" s="2">
        <f t="shared" si="3"/>
        <v>5.3472222222222254E-2</v>
      </c>
      <c r="Q234" s="5">
        <f t="shared" si="4"/>
        <v>3.9309771999996883</v>
      </c>
      <c r="R234" s="5">
        <f t="shared" si="5"/>
        <v>5.7078999999999984E-4</v>
      </c>
      <c r="S234" s="5">
        <f t="shared" si="6"/>
        <v>2.9850000000003263E-2</v>
      </c>
    </row>
    <row r="235" spans="1:19" x14ac:dyDescent="0.25">
      <c r="A235">
        <v>2</v>
      </c>
      <c r="B235" t="s">
        <v>22</v>
      </c>
      <c r="C235">
        <v>2000</v>
      </c>
      <c r="D235" s="2" t="s">
        <v>255</v>
      </c>
      <c r="E235">
        <v>6574.0533801000001</v>
      </c>
      <c r="F235">
        <v>6.86405E-3</v>
      </c>
      <c r="G235">
        <v>45.029049999999998</v>
      </c>
      <c r="H235">
        <v>320.87668000000002</v>
      </c>
      <c r="I235">
        <v>64.593000000000004</v>
      </c>
      <c r="J235">
        <v>320.05099999999999</v>
      </c>
      <c r="K235">
        <v>320.55399999999997</v>
      </c>
      <c r="L235">
        <v>5304.7</v>
      </c>
      <c r="M235">
        <v>6528.9287270000004</v>
      </c>
      <c r="N235">
        <v>6619.1780330000001</v>
      </c>
      <c r="P235" s="2">
        <f t="shared" si="3"/>
        <v>5.3703703703703698E-2</v>
      </c>
      <c r="Q235" s="5">
        <f t="shared" si="4"/>
        <v>3.7133800999999949</v>
      </c>
      <c r="R235" s="5">
        <f t="shared" si="5"/>
        <v>5.6304999999999984E-4</v>
      </c>
      <c r="S235" s="5">
        <f t="shared" si="6"/>
        <v>2.9049999999998022E-2</v>
      </c>
    </row>
    <row r="236" spans="1:19" x14ac:dyDescent="0.25">
      <c r="A236">
        <v>2</v>
      </c>
      <c r="B236" t="s">
        <v>22</v>
      </c>
      <c r="C236">
        <v>2000</v>
      </c>
      <c r="D236" s="2" t="s">
        <v>256</v>
      </c>
      <c r="E236">
        <v>6573.8278969000003</v>
      </c>
      <c r="F236">
        <v>6.8540700000000003E-3</v>
      </c>
      <c r="G236">
        <v>45.028219999999997</v>
      </c>
      <c r="H236">
        <v>320.87612000000001</v>
      </c>
      <c r="I236">
        <v>64.944000000000003</v>
      </c>
      <c r="J236">
        <v>321.07299999999998</v>
      </c>
      <c r="K236">
        <v>321.56400000000002</v>
      </c>
      <c r="L236">
        <v>5304.4269999999997</v>
      </c>
      <c r="M236">
        <v>6528.7703979999997</v>
      </c>
      <c r="N236">
        <v>6618.8853959999997</v>
      </c>
      <c r="P236" s="2">
        <f t="shared" si="3"/>
        <v>5.3935185185185142E-2</v>
      </c>
      <c r="Q236" s="5">
        <f t="shared" si="4"/>
        <v>3.4878969000001234</v>
      </c>
      <c r="R236" s="5">
        <f t="shared" si="5"/>
        <v>5.5307000000000012E-4</v>
      </c>
      <c r="S236" s="5">
        <f t="shared" si="6"/>
        <v>2.8219999999997469E-2</v>
      </c>
    </row>
    <row r="237" spans="1:19" x14ac:dyDescent="0.25">
      <c r="A237">
        <v>2</v>
      </c>
      <c r="B237" t="s">
        <v>22</v>
      </c>
      <c r="C237">
        <v>2000</v>
      </c>
      <c r="D237" s="2" t="s">
        <v>257</v>
      </c>
      <c r="E237">
        <v>6573.5948422000001</v>
      </c>
      <c r="F237">
        <v>6.84186E-3</v>
      </c>
      <c r="G237">
        <v>45.027349999999998</v>
      </c>
      <c r="H237">
        <v>320.87551000000002</v>
      </c>
      <c r="I237">
        <v>65.293000000000006</v>
      </c>
      <c r="J237">
        <v>322.096</v>
      </c>
      <c r="K237">
        <v>322.57600000000002</v>
      </c>
      <c r="L237">
        <v>5304.1450000000004</v>
      </c>
      <c r="M237">
        <v>6528.6192199999996</v>
      </c>
      <c r="N237">
        <v>6618.5704640000004</v>
      </c>
      <c r="P237" s="2">
        <f t="shared" si="3"/>
        <v>5.4166666666666696E-2</v>
      </c>
      <c r="Q237" s="5">
        <f t="shared" si="4"/>
        <v>3.2548421999999846</v>
      </c>
      <c r="R237" s="5">
        <f t="shared" si="5"/>
        <v>5.4085999999999978E-4</v>
      </c>
      <c r="S237" s="5">
        <f t="shared" si="6"/>
        <v>2.7349999999998431E-2</v>
      </c>
    </row>
    <row r="238" spans="1:19" x14ac:dyDescent="0.25">
      <c r="A238">
        <v>2</v>
      </c>
      <c r="B238" t="s">
        <v>22</v>
      </c>
      <c r="C238">
        <v>2000</v>
      </c>
      <c r="D238" s="2" t="s">
        <v>258</v>
      </c>
      <c r="E238">
        <v>6573.3545733000001</v>
      </c>
      <c r="F238">
        <v>6.8274399999999997E-3</v>
      </c>
      <c r="G238">
        <v>45.02646</v>
      </c>
      <c r="H238">
        <v>320.87482999999997</v>
      </c>
      <c r="I238">
        <v>65.64</v>
      </c>
      <c r="J238">
        <v>323.12200000000001</v>
      </c>
      <c r="K238">
        <v>323.58999999999997</v>
      </c>
      <c r="L238">
        <v>5303.8540000000003</v>
      </c>
      <c r="M238">
        <v>6528.4753860000001</v>
      </c>
      <c r="N238">
        <v>6618.2337600000001</v>
      </c>
      <c r="P238" s="2">
        <f t="shared" si="3"/>
        <v>5.439814814814814E-2</v>
      </c>
      <c r="Q238" s="5">
        <f t="shared" si="4"/>
        <v>3.0145732999999382</v>
      </c>
      <c r="R238" s="5">
        <f t="shared" si="5"/>
        <v>5.2643999999999955E-4</v>
      </c>
      <c r="S238" s="5">
        <f t="shared" si="6"/>
        <v>2.646000000000015E-2</v>
      </c>
    </row>
    <row r="239" spans="1:19" x14ac:dyDescent="0.25">
      <c r="A239">
        <v>2</v>
      </c>
      <c r="B239" t="s">
        <v>22</v>
      </c>
      <c r="C239">
        <v>2000</v>
      </c>
      <c r="D239" s="2" t="s">
        <v>259</v>
      </c>
      <c r="E239">
        <v>6573.1072849000002</v>
      </c>
      <c r="F239">
        <v>6.8108300000000004E-3</v>
      </c>
      <c r="G239">
        <v>45.025539999999999</v>
      </c>
      <c r="H239">
        <v>320.8741</v>
      </c>
      <c r="I239">
        <v>65.983999999999995</v>
      </c>
      <c r="J239">
        <v>324.15100000000001</v>
      </c>
      <c r="K239">
        <v>324.60700000000003</v>
      </c>
      <c r="L239">
        <v>5303.5550000000003</v>
      </c>
      <c r="M239">
        <v>6528.3389710000001</v>
      </c>
      <c r="N239">
        <v>6617.8755979999996</v>
      </c>
      <c r="P239" s="2">
        <f t="shared" si="3"/>
        <v>5.4629629629629695E-2</v>
      </c>
      <c r="Q239" s="5">
        <f t="shared" si="4"/>
        <v>2.7672849000000497</v>
      </c>
      <c r="R239" s="5">
        <f t="shared" si="5"/>
        <v>5.0983000000000018E-4</v>
      </c>
      <c r="S239" s="5">
        <f t="shared" si="6"/>
        <v>2.5539999999999452E-2</v>
      </c>
    </row>
    <row r="240" spans="1:19" x14ac:dyDescent="0.25">
      <c r="A240">
        <v>2</v>
      </c>
      <c r="B240" t="s">
        <v>22</v>
      </c>
      <c r="C240">
        <v>2000</v>
      </c>
      <c r="D240" s="2" t="s">
        <v>260</v>
      </c>
      <c r="E240">
        <v>6572.8532591000003</v>
      </c>
      <c r="F240">
        <v>6.7920599999999999E-3</v>
      </c>
      <c r="G240">
        <v>45.024590000000003</v>
      </c>
      <c r="H240">
        <v>320.87329999999997</v>
      </c>
      <c r="I240">
        <v>66.323999999999998</v>
      </c>
      <c r="J240">
        <v>325.185</v>
      </c>
      <c r="K240">
        <v>325.62700000000001</v>
      </c>
      <c r="L240">
        <v>5303.2470000000003</v>
      </c>
      <c r="M240">
        <v>6528.2100600000003</v>
      </c>
      <c r="N240">
        <v>6617.496459</v>
      </c>
      <c r="P240" s="2">
        <f t="shared" si="3"/>
        <v>5.4861111111111138E-2</v>
      </c>
      <c r="Q240" s="5">
        <f t="shared" si="4"/>
        <v>2.5132591000001412</v>
      </c>
      <c r="R240" s="5">
        <f t="shared" si="5"/>
        <v>4.9105999999999976E-4</v>
      </c>
      <c r="S240" s="5">
        <f t="shared" si="6"/>
        <v>2.4590000000003442E-2</v>
      </c>
    </row>
    <row r="241" spans="1:19" x14ac:dyDescent="0.25">
      <c r="A241">
        <v>2</v>
      </c>
      <c r="B241" t="s">
        <v>22</v>
      </c>
      <c r="C241">
        <v>2000</v>
      </c>
      <c r="D241" s="2" t="s">
        <v>261</v>
      </c>
      <c r="E241">
        <v>6572.5927995000002</v>
      </c>
      <c r="F241">
        <v>6.77116E-3</v>
      </c>
      <c r="G241">
        <v>45.023620000000001</v>
      </c>
      <c r="H241">
        <v>320.87243999999998</v>
      </c>
      <c r="I241">
        <v>66.659000000000006</v>
      </c>
      <c r="J241">
        <v>326.22399999999999</v>
      </c>
      <c r="K241">
        <v>326.65300000000002</v>
      </c>
      <c r="L241">
        <v>5302.9319999999998</v>
      </c>
      <c r="M241">
        <v>6528.0886970000001</v>
      </c>
      <c r="N241">
        <v>6617.0969020000002</v>
      </c>
      <c r="P241" s="2">
        <f t="shared" si="3"/>
        <v>5.5092592592592582E-2</v>
      </c>
      <c r="Q241" s="5">
        <f t="shared" si="4"/>
        <v>2.2527995000000374</v>
      </c>
      <c r="R241" s="5">
        <f t="shared" si="5"/>
        <v>4.7015999999999985E-4</v>
      </c>
      <c r="S241" s="5">
        <f t="shared" si="6"/>
        <v>2.3620000000001085E-2</v>
      </c>
    </row>
    <row r="242" spans="1:19" x14ac:dyDescent="0.25">
      <c r="A242">
        <v>2</v>
      </c>
      <c r="B242" t="s">
        <v>22</v>
      </c>
      <c r="C242">
        <v>2000</v>
      </c>
      <c r="D242" s="2" t="s">
        <v>262</v>
      </c>
      <c r="E242">
        <v>6572.3264362</v>
      </c>
      <c r="F242">
        <v>6.7482000000000002E-3</v>
      </c>
      <c r="G242">
        <v>45.022640000000003</v>
      </c>
      <c r="H242">
        <v>320.87151</v>
      </c>
      <c r="I242">
        <v>66.988</v>
      </c>
      <c r="J242">
        <v>327.26900000000001</v>
      </c>
      <c r="K242">
        <v>327.685</v>
      </c>
      <c r="L242">
        <v>5302.61</v>
      </c>
      <c r="M242">
        <v>6527.9750370000002</v>
      </c>
      <c r="N242">
        <v>6616.6778359999998</v>
      </c>
      <c r="P242" s="2">
        <f t="shared" si="3"/>
        <v>5.5324074074074026E-2</v>
      </c>
      <c r="Q242" s="5">
        <f t="shared" si="4"/>
        <v>1.9864361999998437</v>
      </c>
      <c r="R242" s="5">
        <f t="shared" si="5"/>
        <v>4.4720000000000003E-4</v>
      </c>
      <c r="S242" s="5">
        <f t="shared" si="6"/>
        <v>2.2640000000002658E-2</v>
      </c>
    </row>
    <row r="243" spans="1:19" x14ac:dyDescent="0.25">
      <c r="A243">
        <v>2</v>
      </c>
      <c r="B243" t="s">
        <v>22</v>
      </c>
      <c r="C243">
        <v>2000</v>
      </c>
      <c r="D243" s="2" t="s">
        <v>263</v>
      </c>
      <c r="E243">
        <v>6572.0547119000003</v>
      </c>
      <c r="F243">
        <v>6.7232500000000001E-3</v>
      </c>
      <c r="G243">
        <v>45.021630000000002</v>
      </c>
      <c r="H243">
        <v>320.87052</v>
      </c>
      <c r="I243">
        <v>67.308999999999997</v>
      </c>
      <c r="J243">
        <v>328.32100000000003</v>
      </c>
      <c r="K243">
        <v>328.72399999999999</v>
      </c>
      <c r="L243">
        <v>5302.2809999999999</v>
      </c>
      <c r="M243">
        <v>6527.8691769999996</v>
      </c>
      <c r="N243">
        <v>6616.2402469999997</v>
      </c>
      <c r="P243" s="2">
        <f t="shared" si="3"/>
        <v>5.555555555555558E-2</v>
      </c>
      <c r="Q243" s="5">
        <f t="shared" si="4"/>
        <v>1.7147119000001112</v>
      </c>
      <c r="R243" s="5">
        <f t="shared" si="5"/>
        <v>4.2224999999999988E-4</v>
      </c>
      <c r="S243" s="5">
        <f t="shared" si="6"/>
        <v>2.1630000000001814E-2</v>
      </c>
    </row>
    <row r="244" spans="1:19" x14ac:dyDescent="0.25">
      <c r="A244">
        <v>2</v>
      </c>
      <c r="B244" t="s">
        <v>22</v>
      </c>
      <c r="C244">
        <v>2000</v>
      </c>
      <c r="D244" s="2" t="s">
        <v>264</v>
      </c>
      <c r="E244">
        <v>6571.7781948000002</v>
      </c>
      <c r="F244">
        <v>6.6963600000000002E-3</v>
      </c>
      <c r="G244">
        <v>45.020620000000001</v>
      </c>
      <c r="H244">
        <v>320.86946999999998</v>
      </c>
      <c r="I244">
        <v>67.623000000000005</v>
      </c>
      <c r="J244">
        <v>329.38200000000001</v>
      </c>
      <c r="K244">
        <v>329.77100000000002</v>
      </c>
      <c r="L244">
        <v>5301.9459999999999</v>
      </c>
      <c r="M244">
        <v>6527.7711849999996</v>
      </c>
      <c r="N244">
        <v>6615.7852050000001</v>
      </c>
      <c r="P244" s="2">
        <f t="shared" si="3"/>
        <v>5.5787037037037024E-2</v>
      </c>
      <c r="Q244" s="5">
        <f t="shared" si="4"/>
        <v>1.4381948000000193</v>
      </c>
      <c r="R244" s="5">
        <f t="shared" si="5"/>
        <v>3.9535999999999998E-4</v>
      </c>
      <c r="S244" s="5">
        <f t="shared" si="6"/>
        <v>2.0620000000000971E-2</v>
      </c>
    </row>
    <row r="245" spans="1:19" x14ac:dyDescent="0.25">
      <c r="A245">
        <v>2</v>
      </c>
      <c r="B245" t="s">
        <v>22</v>
      </c>
      <c r="C245">
        <v>2000</v>
      </c>
      <c r="D245" s="2" t="s">
        <v>265</v>
      </c>
      <c r="E245">
        <v>6571.4975255999998</v>
      </c>
      <c r="F245">
        <v>6.6676599999999997E-3</v>
      </c>
      <c r="G245">
        <v>45.019590000000001</v>
      </c>
      <c r="H245">
        <v>320.86835000000002</v>
      </c>
      <c r="I245">
        <v>67.927000000000007</v>
      </c>
      <c r="J245">
        <v>330.45299999999997</v>
      </c>
      <c r="K245">
        <v>330.82799999999997</v>
      </c>
      <c r="L245">
        <v>5301.607</v>
      </c>
      <c r="M245">
        <v>6527.6810379999997</v>
      </c>
      <c r="N245">
        <v>6615.3140130000002</v>
      </c>
      <c r="P245" s="2">
        <f t="shared" si="3"/>
        <v>5.6018518518518579E-2</v>
      </c>
      <c r="Q245" s="5">
        <f t="shared" si="4"/>
        <v>1.1575255999996443</v>
      </c>
      <c r="R245" s="5">
        <f t="shared" si="5"/>
        <v>3.6665999999999956E-4</v>
      </c>
      <c r="S245" s="5">
        <f t="shared" si="6"/>
        <v>1.9590000000000884E-2</v>
      </c>
    </row>
    <row r="246" spans="1:19" x14ac:dyDescent="0.25">
      <c r="A246">
        <v>2</v>
      </c>
      <c r="B246" t="s">
        <v>22</v>
      </c>
      <c r="C246">
        <v>2000</v>
      </c>
      <c r="D246" s="2" t="s">
        <v>266</v>
      </c>
      <c r="E246">
        <v>6571.2133307000004</v>
      </c>
      <c r="F246">
        <v>6.63723E-3</v>
      </c>
      <c r="G246">
        <v>45.018549999999998</v>
      </c>
      <c r="H246">
        <v>320.86716000000001</v>
      </c>
      <c r="I246">
        <v>68.22</v>
      </c>
      <c r="J246">
        <v>331.53399999999999</v>
      </c>
      <c r="K246">
        <v>331.89499999999998</v>
      </c>
      <c r="L246">
        <v>5301.2629999999999</v>
      </c>
      <c r="M246">
        <v>6527.5986670000002</v>
      </c>
      <c r="N246">
        <v>6614.8279940000002</v>
      </c>
      <c r="P246" s="2">
        <f t="shared" si="3"/>
        <v>5.6250000000000022E-2</v>
      </c>
      <c r="Q246" s="5">
        <f t="shared" si="4"/>
        <v>0.87333070000022417</v>
      </c>
      <c r="R246" s="5">
        <f t="shared" si="5"/>
        <v>3.3622999999999986E-4</v>
      </c>
      <c r="S246" s="5">
        <f t="shared" si="6"/>
        <v>1.8549999999997624E-2</v>
      </c>
    </row>
    <row r="247" spans="1:19" x14ac:dyDescent="0.25">
      <c r="A247">
        <v>2</v>
      </c>
      <c r="B247" t="s">
        <v>22</v>
      </c>
      <c r="C247">
        <v>2000</v>
      </c>
      <c r="D247" s="2" t="s">
        <v>267</v>
      </c>
      <c r="E247">
        <v>6570.9262533000001</v>
      </c>
      <c r="F247">
        <v>6.6052000000000003E-3</v>
      </c>
      <c r="G247">
        <v>45.017510000000001</v>
      </c>
      <c r="H247">
        <v>320.86590000000001</v>
      </c>
      <c r="I247">
        <v>68.501999999999995</v>
      </c>
      <c r="J247">
        <v>332.62700000000001</v>
      </c>
      <c r="K247">
        <v>332.97300000000001</v>
      </c>
      <c r="L247">
        <v>5300.915</v>
      </c>
      <c r="M247">
        <v>6527.523956</v>
      </c>
      <c r="N247">
        <v>6614.3285509999996</v>
      </c>
      <c r="P247" s="2">
        <f t="shared" si="3"/>
        <v>5.6481481481481466E-2</v>
      </c>
      <c r="Q247" s="5">
        <f t="shared" si="4"/>
        <v>0.58625329999995301</v>
      </c>
      <c r="R247" s="5">
        <f t="shared" si="5"/>
        <v>3.0420000000000013E-4</v>
      </c>
      <c r="S247" s="5">
        <f t="shared" si="6"/>
        <v>1.7510000000001469E-2</v>
      </c>
    </row>
    <row r="248" spans="1:19" x14ac:dyDescent="0.25">
      <c r="A248">
        <v>2</v>
      </c>
      <c r="B248" t="s">
        <v>22</v>
      </c>
      <c r="C248">
        <v>2000</v>
      </c>
      <c r="D248" s="2" t="s">
        <v>268</v>
      </c>
      <c r="E248">
        <v>6570.6367620999999</v>
      </c>
      <c r="F248">
        <v>6.5716699999999999E-3</v>
      </c>
      <c r="G248">
        <v>45.016460000000002</v>
      </c>
      <c r="H248">
        <v>320.86457000000001</v>
      </c>
      <c r="I248">
        <v>68.772000000000006</v>
      </c>
      <c r="J248">
        <v>333.733</v>
      </c>
      <c r="K248">
        <v>334.06400000000002</v>
      </c>
      <c r="L248">
        <v>5300.5649999999996</v>
      </c>
      <c r="M248">
        <v>6527.4566889999996</v>
      </c>
      <c r="N248">
        <v>6613.816836</v>
      </c>
      <c r="P248" s="2">
        <f t="shared" si="3"/>
        <v>5.671296296296291E-2</v>
      </c>
      <c r="Q248" s="5">
        <f t="shared" si="4"/>
        <v>0.29676209999979619</v>
      </c>
      <c r="R248" s="5">
        <f t="shared" si="5"/>
        <v>2.7066999999999976E-4</v>
      </c>
      <c r="S248" s="5">
        <f t="shared" si="6"/>
        <v>1.646000000000214E-2</v>
      </c>
    </row>
    <row r="249" spans="1:19" x14ac:dyDescent="0.25">
      <c r="A249">
        <v>2</v>
      </c>
      <c r="B249" t="s">
        <v>22</v>
      </c>
      <c r="C249">
        <v>2000</v>
      </c>
      <c r="D249" s="2" t="s">
        <v>269</v>
      </c>
      <c r="E249">
        <v>6570.345343</v>
      </c>
      <c r="F249">
        <v>6.53675E-3</v>
      </c>
      <c r="G249">
        <v>45.0154</v>
      </c>
      <c r="H249">
        <v>320.86315999999999</v>
      </c>
      <c r="I249">
        <v>69.028999999999996</v>
      </c>
      <c r="J249">
        <v>334.851</v>
      </c>
      <c r="K249">
        <v>335.16800000000001</v>
      </c>
      <c r="L249">
        <v>5300.2120000000004</v>
      </c>
      <c r="M249">
        <v>6527.3966270000001</v>
      </c>
      <c r="N249">
        <v>6613.2940589999998</v>
      </c>
      <c r="P249" s="2">
        <f t="shared" si="3"/>
        <v>5.6944444444444464E-2</v>
      </c>
      <c r="Q249" s="5">
        <f t="shared" si="4"/>
        <v>5.3429999998115818E-3</v>
      </c>
      <c r="R249" s="5">
        <f t="shared" si="5"/>
        <v>2.3574999999999985E-4</v>
      </c>
      <c r="S249" s="5">
        <f t="shared" si="6"/>
        <v>1.5399999999999636E-2</v>
      </c>
    </row>
    <row r="250" spans="1:19" x14ac:dyDescent="0.25">
      <c r="A250">
        <v>2</v>
      </c>
      <c r="B250" t="s">
        <v>22</v>
      </c>
      <c r="C250">
        <v>2000</v>
      </c>
      <c r="D250" s="2" t="s">
        <v>270</v>
      </c>
      <c r="E250">
        <v>6570.0524781000004</v>
      </c>
      <c r="F250">
        <v>6.5005499999999999E-3</v>
      </c>
      <c r="G250">
        <v>45.01435</v>
      </c>
      <c r="H250">
        <v>320.86169000000001</v>
      </c>
      <c r="I250">
        <v>69.272000000000006</v>
      </c>
      <c r="J250">
        <v>335.98399999999998</v>
      </c>
      <c r="K250">
        <v>336.286</v>
      </c>
      <c r="L250">
        <v>5299.8580000000002</v>
      </c>
      <c r="M250">
        <v>6527.3434950000001</v>
      </c>
      <c r="N250">
        <v>6612.7614610000001</v>
      </c>
      <c r="P250" s="2">
        <f t="shared" si="3"/>
        <v>5.7175925925925908E-2</v>
      </c>
      <c r="Q250" s="5">
        <f t="shared" si="4"/>
        <v>-0.28752189999977418</v>
      </c>
      <c r="R250" s="5">
        <f t="shared" si="5"/>
        <v>1.9954999999999973E-4</v>
      </c>
      <c r="S250" s="5">
        <f t="shared" si="6"/>
        <v>1.4350000000000307E-2</v>
      </c>
    </row>
    <row r="251" spans="1:19" x14ac:dyDescent="0.25">
      <c r="A251">
        <v>2</v>
      </c>
      <c r="B251" t="s">
        <v>22</v>
      </c>
      <c r="C251">
        <v>2000</v>
      </c>
      <c r="D251" s="2" t="s">
        <v>271</v>
      </c>
      <c r="E251">
        <v>6569.7586284999998</v>
      </c>
      <c r="F251">
        <v>6.4631899999999997E-3</v>
      </c>
      <c r="G251">
        <v>45.013289999999998</v>
      </c>
      <c r="H251">
        <v>320.86014999999998</v>
      </c>
      <c r="I251">
        <v>69.5</v>
      </c>
      <c r="J251">
        <v>337.13200000000001</v>
      </c>
      <c r="K251">
        <v>337.41899999999998</v>
      </c>
      <c r="L251">
        <v>5299.5029999999997</v>
      </c>
      <c r="M251">
        <v>6527.2970439999999</v>
      </c>
      <c r="N251">
        <v>6612.2202129999996</v>
      </c>
      <c r="P251" s="2">
        <f t="shared" si="3"/>
        <v>5.7407407407407463E-2</v>
      </c>
      <c r="Q251" s="5">
        <f t="shared" si="4"/>
        <v>-0.58137150000038673</v>
      </c>
      <c r="R251" s="5">
        <f t="shared" si="5"/>
        <v>1.6218999999999956E-4</v>
      </c>
      <c r="S251" s="5">
        <f t="shared" si="6"/>
        <v>1.3289999999997804E-2</v>
      </c>
    </row>
    <row r="252" spans="1:19" x14ac:dyDescent="0.25">
      <c r="A252">
        <v>2</v>
      </c>
      <c r="B252" t="s">
        <v>22</v>
      </c>
      <c r="C252">
        <v>2000</v>
      </c>
      <c r="D252" s="2" t="s">
        <v>272</v>
      </c>
      <c r="E252">
        <v>6569.4642756000003</v>
      </c>
      <c r="F252">
        <v>6.4247699999999998E-3</v>
      </c>
      <c r="G252">
        <v>45.012239999999998</v>
      </c>
      <c r="H252">
        <v>320.85854</v>
      </c>
      <c r="I252">
        <v>69.712000000000003</v>
      </c>
      <c r="J252">
        <v>338.29599999999999</v>
      </c>
      <c r="K252">
        <v>338.56700000000001</v>
      </c>
      <c r="L252">
        <v>5299.1459999999997</v>
      </c>
      <c r="M252">
        <v>6527.2569880000001</v>
      </c>
      <c r="N252">
        <v>6611.6715629999999</v>
      </c>
      <c r="P252" s="2">
        <f t="shared" si="3"/>
        <v>5.7638888888888906E-2</v>
      </c>
      <c r="Q252" s="5">
        <f t="shared" si="4"/>
        <v>-0.87572439999985363</v>
      </c>
      <c r="R252" s="5">
        <f t="shared" si="5"/>
        <v>1.2376999999999961E-4</v>
      </c>
      <c r="S252" s="5">
        <f t="shared" si="6"/>
        <v>1.2239999999998474E-2</v>
      </c>
    </row>
    <row r="253" spans="1:19" x14ac:dyDescent="0.25">
      <c r="A253">
        <v>2</v>
      </c>
      <c r="B253" t="s">
        <v>22</v>
      </c>
      <c r="C253">
        <v>2000</v>
      </c>
      <c r="D253" s="2" t="s">
        <v>273</v>
      </c>
      <c r="E253">
        <v>6569.1698772999998</v>
      </c>
      <c r="F253">
        <v>6.3854100000000002E-3</v>
      </c>
      <c r="G253">
        <v>45.011200000000002</v>
      </c>
      <c r="H253">
        <v>320.85685999999998</v>
      </c>
      <c r="I253">
        <v>69.909000000000006</v>
      </c>
      <c r="J253">
        <v>339.476</v>
      </c>
      <c r="K253">
        <v>339.73099999999999</v>
      </c>
      <c r="L253">
        <v>5298.79</v>
      </c>
      <c r="M253">
        <v>6527.2230170000003</v>
      </c>
      <c r="N253">
        <v>6611.1167379999997</v>
      </c>
      <c r="P253" s="2">
        <f t="shared" si="3"/>
        <v>5.787037037037035E-2</v>
      </c>
      <c r="Q253" s="5">
        <f t="shared" si="4"/>
        <v>-1.17012270000032</v>
      </c>
      <c r="R253" s="5">
        <f t="shared" si="5"/>
        <v>8.4410000000000041E-5</v>
      </c>
      <c r="S253" s="5">
        <f t="shared" si="6"/>
        <v>1.1200000000002319E-2</v>
      </c>
    </row>
    <row r="254" spans="1:19" x14ac:dyDescent="0.25">
      <c r="A254">
        <v>2</v>
      </c>
      <c r="B254" t="s">
        <v>22</v>
      </c>
      <c r="C254">
        <v>2000</v>
      </c>
      <c r="D254" s="2" t="s">
        <v>274</v>
      </c>
      <c r="E254">
        <v>6568.8761089999998</v>
      </c>
      <c r="F254">
        <v>6.3452700000000001E-3</v>
      </c>
      <c r="G254">
        <v>45.010159999999999</v>
      </c>
      <c r="H254">
        <v>320.85511000000002</v>
      </c>
      <c r="I254">
        <v>70.087999999999994</v>
      </c>
      <c r="J254">
        <v>340.673</v>
      </c>
      <c r="K254">
        <v>340.91300000000001</v>
      </c>
      <c r="L254">
        <v>5298.4350000000004</v>
      </c>
      <c r="M254">
        <v>6527.1948000000002</v>
      </c>
      <c r="N254">
        <v>6610.5574189999998</v>
      </c>
      <c r="P254" s="2">
        <f t="shared" si="3"/>
        <v>5.8101851851851793E-2</v>
      </c>
      <c r="Q254" s="5">
        <f t="shared" si="4"/>
        <v>-1.4638910000003307</v>
      </c>
      <c r="R254" s="5">
        <f t="shared" si="5"/>
        <v>4.42699999999999E-5</v>
      </c>
      <c r="S254" s="5">
        <f t="shared" si="6"/>
        <v>1.0159999999999059E-2</v>
      </c>
    </row>
    <row r="255" spans="1:19" x14ac:dyDescent="0.25">
      <c r="A255">
        <v>2</v>
      </c>
      <c r="B255" t="s">
        <v>22</v>
      </c>
      <c r="C255">
        <v>2000</v>
      </c>
      <c r="D255" s="2" t="s">
        <v>275</v>
      </c>
      <c r="E255">
        <v>6568.5836140000001</v>
      </c>
      <c r="F255">
        <v>6.3045000000000002E-3</v>
      </c>
      <c r="G255">
        <v>45.009140000000002</v>
      </c>
      <c r="H255">
        <v>320.85329000000002</v>
      </c>
      <c r="I255">
        <v>70.248999999999995</v>
      </c>
      <c r="J255">
        <v>341.88900000000001</v>
      </c>
      <c r="K255">
        <v>342.11200000000002</v>
      </c>
      <c r="L255">
        <v>5298.0810000000001</v>
      </c>
      <c r="M255">
        <v>6527.171969</v>
      </c>
      <c r="N255">
        <v>6609.9952599999997</v>
      </c>
      <c r="P255" s="2">
        <f t="shared" si="3"/>
        <v>5.8333333333333348E-2</v>
      </c>
      <c r="Q255" s="5">
        <f t="shared" si="4"/>
        <v>-1.7563860000000204</v>
      </c>
      <c r="R255" s="5">
        <f t="shared" si="5"/>
        <v>3.5000000000000309E-6</v>
      </c>
      <c r="S255" s="5">
        <f t="shared" si="6"/>
        <v>9.1400000000021464E-3</v>
      </c>
    </row>
    <row r="256" spans="1:19" x14ac:dyDescent="0.25">
      <c r="A256">
        <v>2</v>
      </c>
      <c r="B256" t="s">
        <v>22</v>
      </c>
      <c r="C256">
        <v>2000</v>
      </c>
      <c r="D256" s="2" t="s">
        <v>276</v>
      </c>
      <c r="E256">
        <v>6568.2931103999999</v>
      </c>
      <c r="F256">
        <v>6.2632699999999996E-3</v>
      </c>
      <c r="G256">
        <v>45.008130000000001</v>
      </c>
      <c r="H256">
        <v>320.85140999999999</v>
      </c>
      <c r="I256">
        <v>70.391000000000005</v>
      </c>
      <c r="J256">
        <v>343.12299999999999</v>
      </c>
      <c r="K256">
        <v>343.33100000000002</v>
      </c>
      <c r="L256">
        <v>5297.7290000000003</v>
      </c>
      <c r="M256">
        <v>6527.1541280000001</v>
      </c>
      <c r="N256">
        <v>6609.4320930000004</v>
      </c>
      <c r="P256" s="2">
        <f t="shared" si="3"/>
        <v>5.8564814814814792E-2</v>
      </c>
      <c r="Q256" s="5">
        <f t="shared" si="4"/>
        <v>-2.0468896000002132</v>
      </c>
      <c r="R256" s="5">
        <f t="shared" si="5"/>
        <v>-3.7730000000000576E-5</v>
      </c>
      <c r="S256" s="5">
        <f t="shared" si="6"/>
        <v>8.1300000000013029E-3</v>
      </c>
    </row>
    <row r="257" spans="1:19" x14ac:dyDescent="0.25">
      <c r="A257">
        <v>2</v>
      </c>
      <c r="B257" t="s">
        <v>22</v>
      </c>
      <c r="C257">
        <v>2000</v>
      </c>
      <c r="D257" s="2" t="s">
        <v>277</v>
      </c>
      <c r="E257">
        <v>6568.0050653999997</v>
      </c>
      <c r="F257">
        <v>6.2217100000000001E-3</v>
      </c>
      <c r="G257">
        <v>45.007129999999997</v>
      </c>
      <c r="H257">
        <v>320.84946000000002</v>
      </c>
      <c r="I257">
        <v>70.513999999999996</v>
      </c>
      <c r="J257">
        <v>344.37799999999999</v>
      </c>
      <c r="K257">
        <v>344.56900000000002</v>
      </c>
      <c r="L257">
        <v>5297.3810000000003</v>
      </c>
      <c r="M257">
        <v>6527.1408179999999</v>
      </c>
      <c r="N257">
        <v>6608.8693130000001</v>
      </c>
      <c r="P257" s="2">
        <f t="shared" si="3"/>
        <v>5.8796296296296346E-2</v>
      </c>
      <c r="Q257" s="5">
        <f t="shared" si="4"/>
        <v>-2.3349346000004516</v>
      </c>
      <c r="R257" s="5">
        <f t="shared" si="5"/>
        <v>-7.929000000000009E-5</v>
      </c>
      <c r="S257" s="5">
        <f t="shared" si="6"/>
        <v>7.129999999996528E-3</v>
      </c>
    </row>
    <row r="258" spans="1:19" x14ac:dyDescent="0.25">
      <c r="A258">
        <v>2</v>
      </c>
      <c r="B258" t="s">
        <v>22</v>
      </c>
      <c r="C258">
        <v>2000</v>
      </c>
      <c r="D258" s="2" t="s">
        <v>278</v>
      </c>
      <c r="E258">
        <v>6567.7200414999998</v>
      </c>
      <c r="F258">
        <v>6.1799999999999997E-3</v>
      </c>
      <c r="G258">
        <v>45.006160000000001</v>
      </c>
      <c r="H258">
        <v>320.84744999999998</v>
      </c>
      <c r="I258">
        <v>70.616</v>
      </c>
      <c r="J258">
        <v>345.65199999999999</v>
      </c>
      <c r="K258">
        <v>345.827</v>
      </c>
      <c r="L258">
        <v>5297.0360000000001</v>
      </c>
      <c r="M258">
        <v>6527.131558</v>
      </c>
      <c r="N258">
        <v>6608.3085250000004</v>
      </c>
      <c r="P258" s="2">
        <f t="shared" si="3"/>
        <v>5.902777777777779E-2</v>
      </c>
      <c r="Q258" s="5">
        <f t="shared" si="4"/>
        <v>-2.6199585000003935</v>
      </c>
      <c r="R258" s="5">
        <f t="shared" si="5"/>
        <v>-1.2100000000000045E-4</v>
      </c>
      <c r="S258" s="5">
        <f t="shared" si="6"/>
        <v>6.1600000000012756E-3</v>
      </c>
    </row>
    <row r="259" spans="1:19" x14ac:dyDescent="0.25">
      <c r="A259">
        <v>2</v>
      </c>
      <c r="B259" t="s">
        <v>22</v>
      </c>
      <c r="C259">
        <v>2000</v>
      </c>
      <c r="D259" s="2" t="s">
        <v>279</v>
      </c>
      <c r="E259">
        <v>6567.4385622</v>
      </c>
      <c r="F259">
        <v>6.1382700000000004E-3</v>
      </c>
      <c r="G259">
        <v>45.005200000000002</v>
      </c>
      <c r="H259">
        <v>320.84537</v>
      </c>
      <c r="I259">
        <v>70.698999999999998</v>
      </c>
      <c r="J259">
        <v>346.947</v>
      </c>
      <c r="K259">
        <v>347.10500000000002</v>
      </c>
      <c r="L259">
        <v>5296.6959999999999</v>
      </c>
      <c r="M259">
        <v>6527.1258420000004</v>
      </c>
      <c r="N259">
        <v>6607.7512820000002</v>
      </c>
      <c r="P259" s="2">
        <f t="shared" si="3"/>
        <v>5.9259259259259234E-2</v>
      </c>
      <c r="Q259" s="5">
        <f t="shared" si="4"/>
        <v>-2.901437800000167</v>
      </c>
      <c r="R259" s="5">
        <f t="shared" si="5"/>
        <v>-1.6272999999999982E-4</v>
      </c>
      <c r="S259" s="5">
        <f t="shared" si="6"/>
        <v>5.2000000000020918E-3</v>
      </c>
    </row>
    <row r="260" spans="1:19" x14ac:dyDescent="0.25">
      <c r="A260">
        <v>2</v>
      </c>
      <c r="B260" t="s">
        <v>22</v>
      </c>
      <c r="C260">
        <v>2000</v>
      </c>
      <c r="D260" s="2" t="s">
        <v>280</v>
      </c>
      <c r="E260">
        <v>6567.1614907000003</v>
      </c>
      <c r="F260">
        <v>6.0967499999999997E-3</v>
      </c>
      <c r="G260">
        <v>45.004269999999998</v>
      </c>
      <c r="H260">
        <v>320.84323000000001</v>
      </c>
      <c r="I260">
        <v>70.760000000000005</v>
      </c>
      <c r="J260">
        <v>348.26299999999998</v>
      </c>
      <c r="K260">
        <v>348.404</v>
      </c>
      <c r="L260">
        <v>5296.36</v>
      </c>
      <c r="M260">
        <v>6527.1231660000003</v>
      </c>
      <c r="N260">
        <v>6607.1998160000003</v>
      </c>
      <c r="P260" s="2">
        <f t="shared" si="3"/>
        <v>5.9490740740740677E-2</v>
      </c>
      <c r="Q260" s="5">
        <f t="shared" si="4"/>
        <v>-3.1785092999998596</v>
      </c>
      <c r="R260" s="5">
        <f t="shared" si="5"/>
        <v>-2.0425000000000044E-4</v>
      </c>
      <c r="S260" s="5">
        <f t="shared" si="6"/>
        <v>4.2699999999982197E-3</v>
      </c>
    </row>
    <row r="261" spans="1:19" x14ac:dyDescent="0.25">
      <c r="A261">
        <v>2</v>
      </c>
      <c r="B261" t="s">
        <v>22</v>
      </c>
      <c r="C261">
        <v>2000</v>
      </c>
      <c r="D261" s="2" t="s">
        <v>281</v>
      </c>
      <c r="E261">
        <v>6566.8896221000005</v>
      </c>
      <c r="F261">
        <v>6.0556300000000002E-3</v>
      </c>
      <c r="G261">
        <v>45.003360000000001</v>
      </c>
      <c r="H261">
        <v>320.84102000000001</v>
      </c>
      <c r="I261">
        <v>70.8</v>
      </c>
      <c r="J261">
        <v>349.6</v>
      </c>
      <c r="K261">
        <v>349.72500000000002</v>
      </c>
      <c r="L261">
        <v>5296.0309999999999</v>
      </c>
      <c r="M261">
        <v>6527.1229970000004</v>
      </c>
      <c r="N261">
        <v>6606.6562480000002</v>
      </c>
      <c r="P261" s="2">
        <f t="shared" ref="P261:P311" si="7">D261-D$3</f>
        <v>5.9722222222222232E-2</v>
      </c>
      <c r="Q261" s="5">
        <f t="shared" si="4"/>
        <v>-3.4503778999996939</v>
      </c>
      <c r="R261" s="5">
        <f t="shared" si="5"/>
        <v>-2.4536999999999996E-4</v>
      </c>
      <c r="S261" s="5">
        <f t="shared" si="6"/>
        <v>3.3600000000006958E-3</v>
      </c>
    </row>
    <row r="262" spans="1:19" x14ac:dyDescent="0.25">
      <c r="A262">
        <v>2</v>
      </c>
      <c r="B262" t="s">
        <v>22</v>
      </c>
      <c r="C262">
        <v>2000</v>
      </c>
      <c r="D262" s="2" t="s">
        <v>282</v>
      </c>
      <c r="E262">
        <v>6566.6238020999999</v>
      </c>
      <c r="F262">
        <v>6.0151199999999997E-3</v>
      </c>
      <c r="G262">
        <v>45.002470000000002</v>
      </c>
      <c r="H262">
        <v>320.83873999999997</v>
      </c>
      <c r="I262">
        <v>70.817999999999998</v>
      </c>
      <c r="J262">
        <v>350.959</v>
      </c>
      <c r="K262">
        <v>351.06700000000001</v>
      </c>
      <c r="L262">
        <v>5295.71</v>
      </c>
      <c r="M262">
        <v>6527.1247729999995</v>
      </c>
      <c r="N262">
        <v>6606.1228309999997</v>
      </c>
      <c r="P262" s="2">
        <f t="shared" si="7"/>
        <v>5.9953703703703676E-2</v>
      </c>
      <c r="Q262" s="5">
        <f t="shared" si="4"/>
        <v>-3.7161979000002248</v>
      </c>
      <c r="R262" s="5">
        <f t="shared" si="5"/>
        <v>-2.8588000000000051E-4</v>
      </c>
      <c r="S262" s="5">
        <f t="shared" si="6"/>
        <v>2.4700000000024147E-3</v>
      </c>
    </row>
    <row r="263" spans="1:19" x14ac:dyDescent="0.25">
      <c r="A263">
        <v>2</v>
      </c>
      <c r="B263" t="s">
        <v>22</v>
      </c>
      <c r="C263">
        <v>2000</v>
      </c>
      <c r="D263" s="2" t="s">
        <v>283</v>
      </c>
      <c r="E263">
        <v>6566.3645512000003</v>
      </c>
      <c r="F263">
        <v>5.9753899999999997E-3</v>
      </c>
      <c r="G263">
        <v>45.001600000000003</v>
      </c>
      <c r="H263">
        <v>320.83640000000003</v>
      </c>
      <c r="I263">
        <v>70.814999999999998</v>
      </c>
      <c r="J263">
        <v>352.34</v>
      </c>
      <c r="K263">
        <v>352.43099999999998</v>
      </c>
      <c r="L263">
        <v>5295.3959999999997</v>
      </c>
      <c r="M263">
        <v>6527.1279439999998</v>
      </c>
      <c r="N263">
        <v>6605.6011589999998</v>
      </c>
      <c r="P263" s="2">
        <f t="shared" si="7"/>
        <v>6.018518518518523E-2</v>
      </c>
      <c r="Q263" s="5">
        <f t="shared" si="4"/>
        <v>-3.9754487999998673</v>
      </c>
      <c r="R263" s="5">
        <f t="shared" si="5"/>
        <v>-3.2561000000000048E-4</v>
      </c>
      <c r="S263" s="5">
        <f t="shared" si="6"/>
        <v>1.6000000000033765E-3</v>
      </c>
    </row>
    <row r="264" spans="1:19" x14ac:dyDescent="0.25">
      <c r="A264">
        <v>2</v>
      </c>
      <c r="B264" t="s">
        <v>22</v>
      </c>
      <c r="C264">
        <v>2000</v>
      </c>
      <c r="D264" s="2" t="s">
        <v>284</v>
      </c>
      <c r="E264">
        <v>6566.1123958999997</v>
      </c>
      <c r="F264">
        <v>5.9366100000000002E-3</v>
      </c>
      <c r="G264">
        <v>45.000770000000003</v>
      </c>
      <c r="H264">
        <v>320.834</v>
      </c>
      <c r="I264">
        <v>70.790999999999997</v>
      </c>
      <c r="J264">
        <v>353.74200000000002</v>
      </c>
      <c r="K264">
        <v>353.81599999999997</v>
      </c>
      <c r="L264">
        <v>5295.0910000000003</v>
      </c>
      <c r="M264">
        <v>6527.1319210000001</v>
      </c>
      <c r="N264">
        <v>6605.0928709999998</v>
      </c>
      <c r="P264" s="2">
        <f t="shared" si="7"/>
        <v>6.0416666666666674E-2</v>
      </c>
      <c r="Q264" s="5">
        <f t="shared" si="4"/>
        <v>-4.2276041000004625</v>
      </c>
      <c r="R264" s="5">
        <f t="shared" si="5"/>
        <v>-3.6439000000000003E-4</v>
      </c>
      <c r="S264" s="5">
        <f t="shared" si="6"/>
        <v>7.7000000000282398E-4</v>
      </c>
    </row>
    <row r="265" spans="1:19" x14ac:dyDescent="0.25">
      <c r="A265">
        <v>2</v>
      </c>
      <c r="B265" t="s">
        <v>22</v>
      </c>
      <c r="C265">
        <v>2000</v>
      </c>
      <c r="D265" s="2" t="s">
        <v>285</v>
      </c>
      <c r="E265">
        <v>6565.8676728</v>
      </c>
      <c r="F265">
        <v>5.8989200000000002E-3</v>
      </c>
      <c r="G265">
        <v>44.999969999999998</v>
      </c>
      <c r="H265">
        <v>320.83154000000002</v>
      </c>
      <c r="I265">
        <v>70.745000000000005</v>
      </c>
      <c r="J265">
        <v>355.16500000000002</v>
      </c>
      <c r="K265">
        <v>355.22199999999998</v>
      </c>
      <c r="L265">
        <v>5294.7950000000001</v>
      </c>
      <c r="M265">
        <v>6527.1361239999997</v>
      </c>
      <c r="N265">
        <v>6604.5992210000004</v>
      </c>
      <c r="P265" s="2">
        <f t="shared" si="7"/>
        <v>6.0648148148148118E-2</v>
      </c>
      <c r="Q265" s="5">
        <f t="shared" si="4"/>
        <v>-4.4723272000001089</v>
      </c>
      <c r="R265" s="5">
        <f t="shared" si="5"/>
        <v>-4.0207999999999997E-4</v>
      </c>
      <c r="S265" s="5">
        <f t="shared" si="6"/>
        <v>-3.0000000002416982E-5</v>
      </c>
    </row>
    <row r="266" spans="1:19" x14ac:dyDescent="0.25">
      <c r="A266">
        <v>2</v>
      </c>
      <c r="B266" t="s">
        <v>22</v>
      </c>
      <c r="C266">
        <v>2000</v>
      </c>
      <c r="D266" s="2" t="s">
        <v>286</v>
      </c>
      <c r="E266">
        <v>6565.6312048</v>
      </c>
      <c r="F266">
        <v>5.8625400000000003E-3</v>
      </c>
      <c r="G266">
        <v>44.999200000000002</v>
      </c>
      <c r="H266">
        <v>320.82902000000001</v>
      </c>
      <c r="I266">
        <v>70.679000000000002</v>
      </c>
      <c r="J266">
        <v>356.60899999999998</v>
      </c>
      <c r="K266">
        <v>356.64800000000002</v>
      </c>
      <c r="L266">
        <v>5294.509</v>
      </c>
      <c r="M266">
        <v>6527.1399229999997</v>
      </c>
      <c r="N266">
        <v>6604.1224860000002</v>
      </c>
      <c r="P266" s="2">
        <f t="shared" si="7"/>
        <v>6.0879629629629561E-2</v>
      </c>
      <c r="Q266" s="5">
        <f t="shared" si="4"/>
        <v>-4.7087952000001678</v>
      </c>
      <c r="R266" s="5">
        <f t="shared" si="5"/>
        <v>-4.3845999999999989E-4</v>
      </c>
      <c r="S266" s="5">
        <f t="shared" si="6"/>
        <v>-7.9999999999813554E-4</v>
      </c>
    </row>
    <row r="267" spans="1:19" x14ac:dyDescent="0.25">
      <c r="A267">
        <v>2</v>
      </c>
      <c r="B267" t="s">
        <v>22</v>
      </c>
      <c r="C267">
        <v>2000</v>
      </c>
      <c r="D267" s="2" t="s">
        <v>287</v>
      </c>
      <c r="E267">
        <v>6565.4036631999998</v>
      </c>
      <c r="F267">
        <v>5.8276500000000002E-3</v>
      </c>
      <c r="G267">
        <v>44.998460000000001</v>
      </c>
      <c r="H267">
        <v>320.82645000000002</v>
      </c>
      <c r="I267">
        <v>70.594999999999999</v>
      </c>
      <c r="J267">
        <v>358.07100000000003</v>
      </c>
      <c r="K267">
        <v>358.09300000000002</v>
      </c>
      <c r="L267">
        <v>5294.2340000000004</v>
      </c>
      <c r="M267">
        <v>6527.1427750000003</v>
      </c>
      <c r="N267">
        <v>6603.6645509999998</v>
      </c>
      <c r="P267" s="2">
        <f t="shared" si="7"/>
        <v>6.1111111111111116E-2</v>
      </c>
      <c r="Q267" s="5">
        <f t="shared" si="4"/>
        <v>-4.9363368000003902</v>
      </c>
      <c r="R267" s="5">
        <f t="shared" si="5"/>
        <v>-4.7334999999999999E-4</v>
      </c>
      <c r="S267" s="5">
        <f t="shared" si="6"/>
        <v>-1.5399999999985425E-3</v>
      </c>
    </row>
    <row r="268" spans="1:19" s="3" customFormat="1" x14ac:dyDescent="0.25">
      <c r="A268" s="3">
        <v>2</v>
      </c>
      <c r="B268" s="3" t="s">
        <v>22</v>
      </c>
      <c r="C268" s="3">
        <v>2000</v>
      </c>
      <c r="D268" s="4" t="s">
        <v>288</v>
      </c>
      <c r="E268" s="3">
        <v>6565.1860071000001</v>
      </c>
      <c r="F268" s="3">
        <v>5.7944700000000003E-3</v>
      </c>
      <c r="G268" s="3">
        <v>44.99776</v>
      </c>
      <c r="H268" s="3">
        <v>320.82382000000001</v>
      </c>
      <c r="I268" s="3">
        <v>70.494</v>
      </c>
      <c r="J268" s="3">
        <v>359.55</v>
      </c>
      <c r="K268" s="3">
        <v>359.55500000000001</v>
      </c>
      <c r="L268" s="3">
        <v>5293.9709999999995</v>
      </c>
      <c r="M268" s="3">
        <v>6527.1442070000003</v>
      </c>
      <c r="N268" s="3">
        <v>6603.2278079999996</v>
      </c>
      <c r="P268" s="2">
        <f t="shared" si="7"/>
        <v>6.134259259259256E-2</v>
      </c>
      <c r="Q268" s="6">
        <f>E268-E$3</f>
        <v>-5.1539929000000484</v>
      </c>
      <c r="R268" s="6">
        <f>F268-F$3</f>
        <v>-5.0652999999999983E-4</v>
      </c>
      <c r="S268" s="6">
        <f>G268-G$3</f>
        <v>-2.2400000000004638E-3</v>
      </c>
    </row>
    <row r="269" spans="1:19" x14ac:dyDescent="0.25">
      <c r="A269">
        <v>2</v>
      </c>
      <c r="B269" t="s">
        <v>22</v>
      </c>
      <c r="C269">
        <v>2000</v>
      </c>
      <c r="D269" s="2" t="s">
        <v>289</v>
      </c>
      <c r="E269">
        <v>6564.9777578000003</v>
      </c>
      <c r="F269">
        <v>5.7629999999999999E-3</v>
      </c>
      <c r="G269">
        <v>44.997100000000003</v>
      </c>
      <c r="H269">
        <v>320.82114000000001</v>
      </c>
      <c r="I269">
        <v>70.376000000000005</v>
      </c>
      <c r="J269">
        <v>1.0449999999999999</v>
      </c>
      <c r="K269">
        <v>1.0329999999999999</v>
      </c>
      <c r="L269">
        <v>5293.7190000000001</v>
      </c>
      <c r="M269">
        <v>6527.1437999999998</v>
      </c>
      <c r="N269">
        <v>6602.8117160000002</v>
      </c>
      <c r="P269" s="2">
        <f t="shared" si="7"/>
        <v>6.1574074074074114E-2</v>
      </c>
      <c r="Q269" s="5">
        <f t="shared" ref="Q269:Q310" si="8">E269-E$3</f>
        <v>-5.3622421999998551</v>
      </c>
      <c r="R269" s="5">
        <f t="shared" ref="R269:R310" si="9">F269-F$3</f>
        <v>-5.3800000000000028E-4</v>
      </c>
      <c r="S269" s="5">
        <f t="shared" ref="S269:S310" si="10">G269-G$3</f>
        <v>-2.899999999996794E-3</v>
      </c>
    </row>
    <row r="270" spans="1:19" x14ac:dyDescent="0.25">
      <c r="A270">
        <v>2</v>
      </c>
      <c r="B270" t="s">
        <v>22</v>
      </c>
      <c r="C270">
        <v>2000</v>
      </c>
      <c r="D270" s="2" t="s">
        <v>290</v>
      </c>
      <c r="E270">
        <v>6564.7786929000004</v>
      </c>
      <c r="F270">
        <v>5.7332599999999996E-3</v>
      </c>
      <c r="G270">
        <v>44.996470000000002</v>
      </c>
      <c r="H270">
        <v>320.81840999999997</v>
      </c>
      <c r="I270">
        <v>70.242000000000004</v>
      </c>
      <c r="J270">
        <v>2.5569999999999999</v>
      </c>
      <c r="K270">
        <v>2.528</v>
      </c>
      <c r="L270">
        <v>5293.4780000000001</v>
      </c>
      <c r="M270">
        <v>6527.1411179999996</v>
      </c>
      <c r="N270">
        <v>6602.4162679999999</v>
      </c>
      <c r="P270" s="2">
        <f t="shared" si="7"/>
        <v>6.1805555555555558E-2</v>
      </c>
      <c r="Q270" s="5">
        <f t="shared" si="8"/>
        <v>-5.5613070999997944</v>
      </c>
      <c r="R270" s="5">
        <f t="shared" si="9"/>
        <v>-5.6774000000000061E-4</v>
      </c>
      <c r="S270" s="5">
        <f t="shared" si="10"/>
        <v>-3.5299999999978127E-3</v>
      </c>
    </row>
    <row r="271" spans="1:19" x14ac:dyDescent="0.25">
      <c r="A271">
        <v>2</v>
      </c>
      <c r="B271" t="s">
        <v>22</v>
      </c>
      <c r="C271">
        <v>2000</v>
      </c>
      <c r="D271" s="2" t="s">
        <v>291</v>
      </c>
      <c r="E271">
        <v>6564.5880537000003</v>
      </c>
      <c r="F271">
        <v>5.7052099999999996E-3</v>
      </c>
      <c r="G271">
        <v>44.995890000000003</v>
      </c>
      <c r="H271">
        <v>320.81563</v>
      </c>
      <c r="I271">
        <v>70.091999999999999</v>
      </c>
      <c r="J271">
        <v>4.085</v>
      </c>
      <c r="K271">
        <v>4.0389999999999997</v>
      </c>
      <c r="L271">
        <v>5293.2470000000003</v>
      </c>
      <c r="M271">
        <v>6527.1356910000004</v>
      </c>
      <c r="N271">
        <v>6602.0404159999998</v>
      </c>
      <c r="P271" s="2">
        <f t="shared" si="7"/>
        <v>6.2037037037037002E-2</v>
      </c>
      <c r="Q271" s="5">
        <f t="shared" si="8"/>
        <v>-5.7519462999998723</v>
      </c>
      <c r="R271" s="5">
        <f t="shared" si="9"/>
        <v>-5.9579000000000056E-4</v>
      </c>
      <c r="S271" s="5">
        <f t="shared" si="10"/>
        <v>-4.1099999999971715E-3</v>
      </c>
    </row>
    <row r="272" spans="1:19" x14ac:dyDescent="0.25">
      <c r="A272">
        <v>2</v>
      </c>
      <c r="B272" t="s">
        <v>22</v>
      </c>
      <c r="C272">
        <v>2000</v>
      </c>
      <c r="D272" s="2" t="s">
        <v>292</v>
      </c>
      <c r="E272">
        <v>6564.4073791999999</v>
      </c>
      <c r="F272">
        <v>5.6791400000000001E-3</v>
      </c>
      <c r="G272">
        <v>44.995350000000002</v>
      </c>
      <c r="H272">
        <v>320.81281999999999</v>
      </c>
      <c r="I272">
        <v>69.927000000000007</v>
      </c>
      <c r="J272">
        <v>5.6280000000000001</v>
      </c>
      <c r="K272">
        <v>5.5640000000000001</v>
      </c>
      <c r="L272">
        <v>5293.0290000000005</v>
      </c>
      <c r="M272">
        <v>6527.127168</v>
      </c>
      <c r="N272">
        <v>6601.6875909999999</v>
      </c>
      <c r="P272" s="2">
        <f t="shared" si="7"/>
        <v>6.2268518518518445E-2</v>
      </c>
      <c r="Q272" s="5">
        <f t="shared" si="8"/>
        <v>-5.9326208000002225</v>
      </c>
      <c r="R272" s="5">
        <f t="shared" si="9"/>
        <v>-6.2186000000000012E-4</v>
      </c>
      <c r="S272" s="5">
        <f t="shared" si="10"/>
        <v>-4.6499999999980446E-3</v>
      </c>
    </row>
    <row r="273" spans="1:19" x14ac:dyDescent="0.25">
      <c r="A273">
        <v>2</v>
      </c>
      <c r="B273" t="s">
        <v>22</v>
      </c>
      <c r="C273">
        <v>2000</v>
      </c>
      <c r="D273" s="2" t="s">
        <v>293</v>
      </c>
      <c r="E273">
        <v>6564.2377554000004</v>
      </c>
      <c r="F273">
        <v>5.6552599999999996E-3</v>
      </c>
      <c r="G273">
        <v>44.994860000000003</v>
      </c>
      <c r="H273">
        <v>320.80998</v>
      </c>
      <c r="I273">
        <v>69.75</v>
      </c>
      <c r="J273">
        <v>7.1829999999999998</v>
      </c>
      <c r="K273">
        <v>7.1020000000000003</v>
      </c>
      <c r="L273">
        <v>5292.8239999999996</v>
      </c>
      <c r="M273">
        <v>6527.1152609999999</v>
      </c>
      <c r="N273">
        <v>6601.3602499999997</v>
      </c>
      <c r="P273" s="2">
        <f t="shared" si="7"/>
        <v>6.25E-2</v>
      </c>
      <c r="Q273" s="5">
        <f t="shared" si="8"/>
        <v>-6.1022445999997217</v>
      </c>
      <c r="R273" s="5">
        <f t="shared" si="9"/>
        <v>-6.4574000000000055E-4</v>
      </c>
      <c r="S273" s="5">
        <f t="shared" si="10"/>
        <v>-5.1399999999972579E-3</v>
      </c>
    </row>
    <row r="274" spans="1:19" x14ac:dyDescent="0.25">
      <c r="A274">
        <v>2</v>
      </c>
      <c r="B274" t="s">
        <v>22</v>
      </c>
      <c r="C274">
        <v>2000</v>
      </c>
      <c r="D274" s="2" t="s">
        <v>294</v>
      </c>
      <c r="E274">
        <v>6564.0808483999999</v>
      </c>
      <c r="F274">
        <v>5.6338500000000001E-3</v>
      </c>
      <c r="G274">
        <v>44.994419999999998</v>
      </c>
      <c r="H274">
        <v>320.80711000000002</v>
      </c>
      <c r="I274">
        <v>69.561999999999998</v>
      </c>
      <c r="J274">
        <v>8.7479999999999993</v>
      </c>
      <c r="K274">
        <v>8.65</v>
      </c>
      <c r="L274">
        <v>5292.634</v>
      </c>
      <c r="M274">
        <v>6527.0998069999996</v>
      </c>
      <c r="N274">
        <v>6601.0618899999999</v>
      </c>
      <c r="P274" s="2">
        <f t="shared" si="7"/>
        <v>6.2731481481481555E-2</v>
      </c>
      <c r="Q274" s="5">
        <f t="shared" si="8"/>
        <v>-6.259151600000223</v>
      </c>
      <c r="R274" s="5">
        <f t="shared" si="9"/>
        <v>-6.6715000000000003E-4</v>
      </c>
      <c r="S274" s="5">
        <f t="shared" si="10"/>
        <v>-5.5800000000019168E-3</v>
      </c>
    </row>
    <row r="275" spans="1:19" x14ac:dyDescent="0.25">
      <c r="A275">
        <v>2</v>
      </c>
      <c r="B275" t="s">
        <v>22</v>
      </c>
      <c r="C275">
        <v>2000</v>
      </c>
      <c r="D275" s="2" t="s">
        <v>295</v>
      </c>
      <c r="E275">
        <v>6563.9358077999996</v>
      </c>
      <c r="F275">
        <v>5.6147999999999997E-3</v>
      </c>
      <c r="G275">
        <v>44.994019999999999</v>
      </c>
      <c r="H275">
        <v>320.80421999999999</v>
      </c>
      <c r="I275">
        <v>69.366</v>
      </c>
      <c r="J275">
        <v>10.321</v>
      </c>
      <c r="K275">
        <v>10.207000000000001</v>
      </c>
      <c r="L275">
        <v>5292.4589999999998</v>
      </c>
      <c r="M275">
        <v>6527.0806130000001</v>
      </c>
      <c r="N275">
        <v>6600.7910030000003</v>
      </c>
      <c r="P275" s="2">
        <f t="shared" si="7"/>
        <v>6.2962962962962998E-2</v>
      </c>
      <c r="Q275" s="5">
        <f t="shared" si="8"/>
        <v>-6.4041922000005798</v>
      </c>
      <c r="R275" s="5">
        <f t="shared" si="9"/>
        <v>-6.8620000000000052E-4</v>
      </c>
      <c r="S275" s="5">
        <f t="shared" si="10"/>
        <v>-5.9800000000009845E-3</v>
      </c>
    </row>
    <row r="276" spans="1:19" x14ac:dyDescent="0.25">
      <c r="A276">
        <v>2</v>
      </c>
      <c r="B276" t="s">
        <v>22</v>
      </c>
      <c r="C276">
        <v>2000</v>
      </c>
      <c r="D276" s="2" t="s">
        <v>296</v>
      </c>
      <c r="E276">
        <v>6563.8022569000004</v>
      </c>
      <c r="F276">
        <v>5.5980800000000001E-3</v>
      </c>
      <c r="G276">
        <v>44.993670000000002</v>
      </c>
      <c r="H276">
        <v>320.80130000000003</v>
      </c>
      <c r="I276">
        <v>69.164000000000001</v>
      </c>
      <c r="J276">
        <v>11.901999999999999</v>
      </c>
      <c r="K276">
        <v>11.77</v>
      </c>
      <c r="L276">
        <v>5292.2969999999996</v>
      </c>
      <c r="M276">
        <v>6527.0575600000002</v>
      </c>
      <c r="N276">
        <v>6600.5469540000004</v>
      </c>
      <c r="P276" s="2">
        <f t="shared" si="7"/>
        <v>6.3194444444444442E-2</v>
      </c>
      <c r="Q276" s="5">
        <f t="shared" si="8"/>
        <v>-6.5377430999997159</v>
      </c>
      <c r="R276" s="5">
        <f t="shared" si="9"/>
        <v>-7.0292000000000011E-4</v>
      </c>
      <c r="S276" s="5">
        <f t="shared" si="10"/>
        <v>-6.3299999999983925E-3</v>
      </c>
    </row>
    <row r="277" spans="1:19" x14ac:dyDescent="0.25">
      <c r="A277">
        <v>2</v>
      </c>
      <c r="B277" t="s">
        <v>22</v>
      </c>
      <c r="C277">
        <v>2000</v>
      </c>
      <c r="D277" s="2" t="s">
        <v>297</v>
      </c>
      <c r="E277">
        <v>6563.6792951999996</v>
      </c>
      <c r="F277">
        <v>5.5835600000000004E-3</v>
      </c>
      <c r="G277">
        <v>44.993369999999999</v>
      </c>
      <c r="H277">
        <v>320.79836999999998</v>
      </c>
      <c r="I277">
        <v>68.956000000000003</v>
      </c>
      <c r="J277">
        <v>13.487</v>
      </c>
      <c r="K277">
        <v>13.339</v>
      </c>
      <c r="L277">
        <v>5292.1480000000001</v>
      </c>
      <c r="M277">
        <v>6527.0305760000001</v>
      </c>
      <c r="N277">
        <v>6600.3280150000001</v>
      </c>
      <c r="P277" s="2">
        <f t="shared" si="7"/>
        <v>6.3425925925925886E-2</v>
      </c>
      <c r="Q277" s="5">
        <f t="shared" si="8"/>
        <v>-6.6607048000005307</v>
      </c>
      <c r="R277" s="5">
        <f t="shared" si="9"/>
        <v>-7.1743999999999974E-4</v>
      </c>
      <c r="S277" s="5">
        <f t="shared" si="10"/>
        <v>-6.630000000001246E-3</v>
      </c>
    </row>
    <row r="278" spans="1:19" x14ac:dyDescent="0.25">
      <c r="A278">
        <v>2</v>
      </c>
      <c r="B278" t="s">
        <v>22</v>
      </c>
      <c r="C278">
        <v>2000</v>
      </c>
      <c r="D278" s="2" t="s">
        <v>298</v>
      </c>
      <c r="E278">
        <v>6563.5680038</v>
      </c>
      <c r="F278">
        <v>5.5714099999999997E-3</v>
      </c>
      <c r="G278">
        <v>44.993119999999998</v>
      </c>
      <c r="H278">
        <v>320.79541999999998</v>
      </c>
      <c r="I278">
        <v>68.744</v>
      </c>
      <c r="J278">
        <v>15.077</v>
      </c>
      <c r="K278">
        <v>14.911</v>
      </c>
      <c r="L278">
        <v>5292.0140000000001</v>
      </c>
      <c r="M278">
        <v>6526.999648</v>
      </c>
      <c r="N278">
        <v>6600.1363600000004</v>
      </c>
      <c r="P278" s="2">
        <f t="shared" si="7"/>
        <v>6.365740740740744E-2</v>
      </c>
      <c r="Q278" s="5">
        <f t="shared" si="8"/>
        <v>-6.7719962000001033</v>
      </c>
      <c r="R278" s="5">
        <f t="shared" si="9"/>
        <v>-7.2959000000000045E-4</v>
      </c>
      <c r="S278" s="5">
        <f t="shared" si="10"/>
        <v>-6.8800000000024397E-3</v>
      </c>
    </row>
    <row r="279" spans="1:19" x14ac:dyDescent="0.25">
      <c r="A279">
        <v>2</v>
      </c>
      <c r="B279" t="s">
        <v>22</v>
      </c>
      <c r="C279">
        <v>2000</v>
      </c>
      <c r="D279" s="2" t="s">
        <v>299</v>
      </c>
      <c r="E279">
        <v>6563.4689884999998</v>
      </c>
      <c r="F279">
        <v>5.56172E-3</v>
      </c>
      <c r="G279">
        <v>44.992919999999998</v>
      </c>
      <c r="H279">
        <v>320.79246000000001</v>
      </c>
      <c r="I279">
        <v>68.53</v>
      </c>
      <c r="J279">
        <v>16.667000000000002</v>
      </c>
      <c r="K279">
        <v>16.484999999999999</v>
      </c>
      <c r="L279">
        <v>5291.8940000000002</v>
      </c>
      <c r="M279">
        <v>6526.9648239999997</v>
      </c>
      <c r="N279">
        <v>6599.9731529999999</v>
      </c>
      <c r="P279" s="2">
        <f t="shared" si="7"/>
        <v>6.3888888888888884E-2</v>
      </c>
      <c r="Q279" s="5">
        <f t="shared" si="8"/>
        <v>-6.8710115000003498</v>
      </c>
      <c r="R279" s="5">
        <f t="shared" si="9"/>
        <v>-7.3928000000000015E-4</v>
      </c>
      <c r="S279" s="5">
        <f t="shared" si="10"/>
        <v>-7.0800000000019736E-3</v>
      </c>
    </row>
    <row r="280" spans="1:19" x14ac:dyDescent="0.25">
      <c r="A280">
        <v>2</v>
      </c>
      <c r="B280" t="s">
        <v>22</v>
      </c>
      <c r="C280">
        <v>2000</v>
      </c>
      <c r="D280" s="2" t="s">
        <v>300</v>
      </c>
      <c r="E280">
        <v>6563.3830674999999</v>
      </c>
      <c r="F280">
        <v>5.5545899999999999E-3</v>
      </c>
      <c r="G280">
        <v>44.99277</v>
      </c>
      <c r="H280">
        <v>320.78948000000003</v>
      </c>
      <c r="I280">
        <v>68.316999999999993</v>
      </c>
      <c r="J280">
        <v>18.257999999999999</v>
      </c>
      <c r="K280">
        <v>18.059999999999999</v>
      </c>
      <c r="L280">
        <v>5291.79</v>
      </c>
      <c r="M280">
        <v>6526.9261889999998</v>
      </c>
      <c r="N280">
        <v>6599.8399460000001</v>
      </c>
      <c r="P280" s="2">
        <f t="shared" si="7"/>
        <v>6.4120370370370439E-2</v>
      </c>
      <c r="Q280" s="5">
        <f t="shared" si="8"/>
        <v>-6.9569325000002209</v>
      </c>
      <c r="R280" s="5">
        <f t="shared" si="9"/>
        <v>-7.464100000000003E-4</v>
      </c>
      <c r="S280" s="5">
        <f t="shared" si="10"/>
        <v>-7.2299999999998477E-3</v>
      </c>
    </row>
    <row r="281" spans="1:19" x14ac:dyDescent="0.25">
      <c r="A281">
        <v>2</v>
      </c>
      <c r="B281" t="s">
        <v>22</v>
      </c>
      <c r="C281">
        <v>2000</v>
      </c>
      <c r="D281" s="2" t="s">
        <v>301</v>
      </c>
      <c r="E281">
        <v>6563.3099046999996</v>
      </c>
      <c r="F281">
        <v>5.5499199999999999E-3</v>
      </c>
      <c r="G281">
        <v>44.992669999999997</v>
      </c>
      <c r="H281">
        <v>320.78649000000001</v>
      </c>
      <c r="I281">
        <v>68.105999999999995</v>
      </c>
      <c r="J281">
        <v>19.846</v>
      </c>
      <c r="K281">
        <v>19.631</v>
      </c>
      <c r="L281">
        <v>5291.7020000000002</v>
      </c>
      <c r="M281">
        <v>6526.884086</v>
      </c>
      <c r="N281">
        <v>6599.7357240000001</v>
      </c>
      <c r="P281" s="2">
        <f t="shared" si="7"/>
        <v>6.4351851851851882E-2</v>
      </c>
      <c r="Q281" s="5">
        <f t="shared" si="8"/>
        <v>-7.0300953000005393</v>
      </c>
      <c r="R281" s="5">
        <f t="shared" si="9"/>
        <v>-7.5108000000000032E-4</v>
      </c>
      <c r="S281" s="5">
        <f t="shared" si="10"/>
        <v>-7.3300000000031673E-3</v>
      </c>
    </row>
    <row r="282" spans="1:19" x14ac:dyDescent="0.25">
      <c r="A282">
        <v>2</v>
      </c>
      <c r="B282" t="s">
        <v>22</v>
      </c>
      <c r="C282">
        <v>2000</v>
      </c>
      <c r="D282" s="2" t="s">
        <v>302</v>
      </c>
      <c r="E282">
        <v>6563.2493439</v>
      </c>
      <c r="F282">
        <v>5.5476199999999996E-3</v>
      </c>
      <c r="G282">
        <v>44.992620000000002</v>
      </c>
      <c r="H282">
        <v>320.7835</v>
      </c>
      <c r="I282">
        <v>67.900000000000006</v>
      </c>
      <c r="J282">
        <v>21.428999999999998</v>
      </c>
      <c r="K282">
        <v>21.198</v>
      </c>
      <c r="L282">
        <v>5291.6279999999997</v>
      </c>
      <c r="M282">
        <v>6526.838925</v>
      </c>
      <c r="N282">
        <v>6599.6597620000002</v>
      </c>
      <c r="P282" s="2">
        <f t="shared" si="7"/>
        <v>6.4583333333333326E-2</v>
      </c>
      <c r="Q282" s="5">
        <f t="shared" si="8"/>
        <v>-7.0906561000001602</v>
      </c>
      <c r="R282" s="5">
        <f t="shared" si="9"/>
        <v>-7.5338000000000054E-4</v>
      </c>
      <c r="S282" s="5">
        <f t="shared" si="10"/>
        <v>-7.3799999999977217E-3</v>
      </c>
    </row>
    <row r="283" spans="1:19" x14ac:dyDescent="0.25">
      <c r="A283">
        <v>2</v>
      </c>
      <c r="B283" t="s">
        <v>22</v>
      </c>
      <c r="C283">
        <v>2000</v>
      </c>
      <c r="D283" s="2" t="s">
        <v>303</v>
      </c>
      <c r="E283">
        <v>6563.2011505</v>
      </c>
      <c r="F283">
        <v>5.5475799999999999E-3</v>
      </c>
      <c r="G283">
        <v>44.992620000000002</v>
      </c>
      <c r="H283">
        <v>320.78050999999999</v>
      </c>
      <c r="I283">
        <v>67.700999999999993</v>
      </c>
      <c r="J283">
        <v>23.004000000000001</v>
      </c>
      <c r="K283">
        <v>22.757000000000001</v>
      </c>
      <c r="L283">
        <v>5291.57</v>
      </c>
      <c r="M283">
        <v>6526.7912690000003</v>
      </c>
      <c r="N283">
        <v>6599.6110319999998</v>
      </c>
      <c r="P283" s="2">
        <f t="shared" si="7"/>
        <v>6.481481481481477E-2</v>
      </c>
      <c r="Q283" s="5">
        <f t="shared" si="8"/>
        <v>-7.1388495000001058</v>
      </c>
      <c r="R283" s="5">
        <f t="shared" si="9"/>
        <v>-7.534200000000003E-4</v>
      </c>
      <c r="S283" s="5">
        <f t="shared" si="10"/>
        <v>-7.3799999999977217E-3</v>
      </c>
    </row>
    <row r="284" spans="1:19" x14ac:dyDescent="0.25">
      <c r="A284">
        <v>2</v>
      </c>
      <c r="B284" t="s">
        <v>22</v>
      </c>
      <c r="C284">
        <v>2000</v>
      </c>
      <c r="D284" s="2" t="s">
        <v>304</v>
      </c>
      <c r="E284">
        <v>6563.1650925000004</v>
      </c>
      <c r="F284">
        <v>5.5497100000000002E-3</v>
      </c>
      <c r="G284">
        <v>44.992669999999997</v>
      </c>
      <c r="H284">
        <v>320.77751999999998</v>
      </c>
      <c r="I284">
        <v>67.512</v>
      </c>
      <c r="J284">
        <v>24.571000000000002</v>
      </c>
      <c r="K284">
        <v>24.306999999999999</v>
      </c>
      <c r="L284">
        <v>5291.5259999999998</v>
      </c>
      <c r="M284">
        <v>6526.7414449999997</v>
      </c>
      <c r="N284">
        <v>6599.5887400000001</v>
      </c>
      <c r="P284" s="2">
        <f t="shared" si="7"/>
        <v>6.5046296296296324E-2</v>
      </c>
      <c r="Q284" s="5">
        <f t="shared" si="8"/>
        <v>-7.1749074999997902</v>
      </c>
      <c r="R284" s="5">
        <f t="shared" si="9"/>
        <v>-7.5128999999999994E-4</v>
      </c>
      <c r="S284" s="5">
        <f t="shared" si="10"/>
        <v>-7.3300000000031673E-3</v>
      </c>
    </row>
    <row r="285" spans="1:19" x14ac:dyDescent="0.25">
      <c r="A285">
        <v>2</v>
      </c>
      <c r="B285" t="s">
        <v>22</v>
      </c>
      <c r="C285">
        <v>2000</v>
      </c>
      <c r="D285" s="2" t="s">
        <v>305</v>
      </c>
      <c r="E285">
        <v>6563.1408941999998</v>
      </c>
      <c r="F285">
        <v>5.5538999999999996E-3</v>
      </c>
      <c r="G285">
        <v>44.99277</v>
      </c>
      <c r="H285">
        <v>320.77454</v>
      </c>
      <c r="I285">
        <v>67.331999999999994</v>
      </c>
      <c r="J285">
        <v>26.126999999999999</v>
      </c>
      <c r="K285">
        <v>25.847999999999999</v>
      </c>
      <c r="L285">
        <v>5291.4970000000003</v>
      </c>
      <c r="M285">
        <v>6526.6898389999997</v>
      </c>
      <c r="N285">
        <v>6599.59195</v>
      </c>
      <c r="P285" s="2">
        <f t="shared" si="7"/>
        <v>6.5277777777777768E-2</v>
      </c>
      <c r="Q285" s="5">
        <f t="shared" si="8"/>
        <v>-7.199105800000325</v>
      </c>
      <c r="R285" s="5">
        <f t="shared" si="9"/>
        <v>-7.4710000000000054E-4</v>
      </c>
      <c r="S285" s="5">
        <f t="shared" si="10"/>
        <v>-7.2299999999998477E-3</v>
      </c>
    </row>
    <row r="286" spans="1:19" x14ac:dyDescent="0.25">
      <c r="A286">
        <v>2</v>
      </c>
      <c r="B286" t="s">
        <v>22</v>
      </c>
      <c r="C286">
        <v>2000</v>
      </c>
      <c r="D286" s="2" t="s">
        <v>306</v>
      </c>
      <c r="E286">
        <v>6563.1282088999997</v>
      </c>
      <c r="F286">
        <v>5.5600700000000003E-3</v>
      </c>
      <c r="G286">
        <v>44.992919999999998</v>
      </c>
      <c r="H286">
        <v>320.77154999999999</v>
      </c>
      <c r="I286">
        <v>67.162999999999997</v>
      </c>
      <c r="J286">
        <v>27.672999999999998</v>
      </c>
      <c r="K286">
        <v>27.378</v>
      </c>
      <c r="L286">
        <v>5291.482</v>
      </c>
      <c r="M286">
        <v>6526.6367730000002</v>
      </c>
      <c r="N286">
        <v>6599.6196440000003</v>
      </c>
      <c r="P286" s="2">
        <f t="shared" si="7"/>
        <v>6.5509259259259323E-2</v>
      </c>
      <c r="Q286" s="5">
        <f t="shared" si="8"/>
        <v>-7.2117911000004824</v>
      </c>
      <c r="R286" s="5">
        <f t="shared" si="9"/>
        <v>-7.4092999999999989E-4</v>
      </c>
      <c r="S286" s="5">
        <f t="shared" si="10"/>
        <v>-7.0800000000019736E-3</v>
      </c>
    </row>
    <row r="287" spans="1:19" x14ac:dyDescent="0.25">
      <c r="A287">
        <v>2</v>
      </c>
      <c r="B287" t="s">
        <v>22</v>
      </c>
      <c r="C287">
        <v>2000</v>
      </c>
      <c r="D287" s="2" t="s">
        <v>307</v>
      </c>
      <c r="E287">
        <v>6563.1270907999997</v>
      </c>
      <c r="F287">
        <v>5.5681200000000002E-3</v>
      </c>
      <c r="G287">
        <v>44.993130000000001</v>
      </c>
      <c r="H287">
        <v>320.76857000000001</v>
      </c>
      <c r="I287">
        <v>67.006</v>
      </c>
      <c r="J287">
        <v>29.204999999999998</v>
      </c>
      <c r="K287">
        <v>28.895</v>
      </c>
      <c r="L287">
        <v>5291.4809999999998</v>
      </c>
      <c r="M287">
        <v>6526.5827829999998</v>
      </c>
      <c r="N287">
        <v>6599.6713989999998</v>
      </c>
      <c r="P287" s="2">
        <f t="shared" si="7"/>
        <v>6.5740740740740766E-2</v>
      </c>
      <c r="Q287" s="5">
        <f t="shared" si="8"/>
        <v>-7.2129092000004675</v>
      </c>
      <c r="R287" s="5">
        <f t="shared" si="9"/>
        <v>-7.3287999999999999E-4</v>
      </c>
      <c r="S287" s="5">
        <f t="shared" si="10"/>
        <v>-6.8699999999992656E-3</v>
      </c>
    </row>
    <row r="288" spans="1:19" x14ac:dyDescent="0.25">
      <c r="A288">
        <v>2</v>
      </c>
      <c r="B288" t="s">
        <v>22</v>
      </c>
      <c r="C288">
        <v>2000</v>
      </c>
      <c r="D288" s="2" t="s">
        <v>308</v>
      </c>
      <c r="E288">
        <v>6563.1375907000001</v>
      </c>
      <c r="F288">
        <v>5.5779999999999996E-3</v>
      </c>
      <c r="G288">
        <v>44.993380000000002</v>
      </c>
      <c r="H288">
        <v>320.76560999999998</v>
      </c>
      <c r="I288">
        <v>66.863</v>
      </c>
      <c r="J288">
        <v>30.725000000000001</v>
      </c>
      <c r="K288">
        <v>30.399000000000001</v>
      </c>
      <c r="L288">
        <v>5291.4930000000004</v>
      </c>
      <c r="M288">
        <v>6526.5284030000003</v>
      </c>
      <c r="N288">
        <v>6599.7467779999997</v>
      </c>
      <c r="P288" s="2">
        <f t="shared" si="7"/>
        <v>6.597222222222221E-2</v>
      </c>
      <c r="Q288" s="5">
        <f t="shared" si="8"/>
        <v>-7.2024092999999993</v>
      </c>
      <c r="R288" s="5">
        <f t="shared" si="9"/>
        <v>-7.2300000000000055E-4</v>
      </c>
      <c r="S288" s="5">
        <f t="shared" si="10"/>
        <v>-6.6199999999980719E-3</v>
      </c>
    </row>
    <row r="289" spans="1:19" x14ac:dyDescent="0.25">
      <c r="A289">
        <v>2</v>
      </c>
      <c r="B289" t="s">
        <v>22</v>
      </c>
      <c r="C289">
        <v>2000</v>
      </c>
      <c r="D289" s="2" t="s">
        <v>309</v>
      </c>
      <c r="E289">
        <v>6563.1598891000003</v>
      </c>
      <c r="F289">
        <v>5.58962E-3</v>
      </c>
      <c r="G289">
        <v>44.993679999999998</v>
      </c>
      <c r="H289">
        <v>320.76267000000001</v>
      </c>
      <c r="I289">
        <v>66.734999999999999</v>
      </c>
      <c r="J289">
        <v>32.228999999999999</v>
      </c>
      <c r="K289">
        <v>31.888000000000002</v>
      </c>
      <c r="L289">
        <v>5291.52</v>
      </c>
      <c r="M289">
        <v>6526.4742900000001</v>
      </c>
      <c r="N289">
        <v>6599.8454879999999</v>
      </c>
      <c r="P289" s="2">
        <f t="shared" si="7"/>
        <v>6.6203703703703654E-2</v>
      </c>
      <c r="Q289" s="5">
        <f t="shared" si="8"/>
        <v>-7.1801108999998178</v>
      </c>
      <c r="R289" s="5">
        <f t="shared" si="9"/>
        <v>-7.1138000000000017E-4</v>
      </c>
      <c r="S289" s="5">
        <f t="shared" si="10"/>
        <v>-6.3200000000023238E-3</v>
      </c>
    </row>
    <row r="290" spans="1:19" x14ac:dyDescent="0.25">
      <c r="A290">
        <v>2</v>
      </c>
      <c r="B290" t="s">
        <v>22</v>
      </c>
      <c r="C290">
        <v>2000</v>
      </c>
      <c r="D290" s="2" t="s">
        <v>310</v>
      </c>
      <c r="E290">
        <v>6563.1939630999996</v>
      </c>
      <c r="F290">
        <v>5.60291E-3</v>
      </c>
      <c r="G290">
        <v>44.994030000000002</v>
      </c>
      <c r="H290">
        <v>320.75974000000002</v>
      </c>
      <c r="I290">
        <v>66.623000000000005</v>
      </c>
      <c r="J290">
        <v>33.716999999999999</v>
      </c>
      <c r="K290">
        <v>33.360999999999997</v>
      </c>
      <c r="L290">
        <v>5291.5609999999997</v>
      </c>
      <c r="M290">
        <v>6526.4209799999999</v>
      </c>
      <c r="N290">
        <v>6599.9669459999996</v>
      </c>
      <c r="P290" s="2">
        <f t="shared" si="7"/>
        <v>6.6435185185185208E-2</v>
      </c>
      <c r="Q290" s="5">
        <f t="shared" si="8"/>
        <v>-7.1460369000005812</v>
      </c>
      <c r="R290" s="5">
        <f t="shared" si="9"/>
        <v>-6.9809000000000017E-4</v>
      </c>
      <c r="S290" s="5">
        <f t="shared" si="10"/>
        <v>-5.9699999999978104E-3</v>
      </c>
    </row>
    <row r="291" spans="1:19" x14ac:dyDescent="0.25">
      <c r="A291">
        <v>2</v>
      </c>
      <c r="B291" t="s">
        <v>22</v>
      </c>
      <c r="C291">
        <v>2000</v>
      </c>
      <c r="D291" s="2" t="s">
        <v>311</v>
      </c>
      <c r="E291">
        <v>6563.2398466000004</v>
      </c>
      <c r="F291">
        <v>5.6177600000000003E-3</v>
      </c>
      <c r="G291">
        <v>44.994430000000001</v>
      </c>
      <c r="H291">
        <v>320.75684000000001</v>
      </c>
      <c r="I291">
        <v>66.527000000000001</v>
      </c>
      <c r="J291">
        <v>35.186999999999998</v>
      </c>
      <c r="K291">
        <v>34.817999999999998</v>
      </c>
      <c r="L291">
        <v>5291.6170000000002</v>
      </c>
      <c r="M291">
        <v>6526.369146</v>
      </c>
      <c r="N291">
        <v>6600.1105470000002</v>
      </c>
      <c r="P291" s="2">
        <f t="shared" si="7"/>
        <v>6.6666666666666652E-2</v>
      </c>
      <c r="Q291" s="5">
        <f t="shared" si="8"/>
        <v>-7.1001533999997264</v>
      </c>
      <c r="R291" s="5">
        <f t="shared" si="9"/>
        <v>-6.8323999999999989E-4</v>
      </c>
      <c r="S291" s="5">
        <f t="shared" si="10"/>
        <v>-5.5699999999987426E-3</v>
      </c>
    </row>
    <row r="292" spans="1:19" x14ac:dyDescent="0.25">
      <c r="A292">
        <v>2</v>
      </c>
      <c r="B292" t="s">
        <v>22</v>
      </c>
      <c r="C292">
        <v>2000</v>
      </c>
      <c r="D292" s="2" t="s">
        <v>312</v>
      </c>
      <c r="E292">
        <v>6563.2972436</v>
      </c>
      <c r="F292">
        <v>5.6340299999999999E-3</v>
      </c>
      <c r="G292">
        <v>44.994880000000002</v>
      </c>
      <c r="H292">
        <v>320.75396999999998</v>
      </c>
      <c r="I292">
        <v>66.45</v>
      </c>
      <c r="J292">
        <v>36.64</v>
      </c>
      <c r="K292">
        <v>36.256</v>
      </c>
      <c r="L292">
        <v>5291.6859999999997</v>
      </c>
      <c r="M292">
        <v>6526.3194199999998</v>
      </c>
      <c r="N292">
        <v>6600.2750669999996</v>
      </c>
      <c r="P292" s="2">
        <f t="shared" si="7"/>
        <v>6.6898148148148207E-2</v>
      </c>
      <c r="Q292" s="5">
        <f t="shared" si="8"/>
        <v>-7.0427564000001439</v>
      </c>
      <c r="R292" s="5">
        <f t="shared" si="9"/>
        <v>-6.6697000000000024E-4</v>
      </c>
      <c r="S292" s="5">
        <f t="shared" si="10"/>
        <v>-5.119999999998015E-3</v>
      </c>
    </row>
    <row r="293" spans="1:19" x14ac:dyDescent="0.25">
      <c r="A293">
        <v>2</v>
      </c>
      <c r="B293" t="s">
        <v>22</v>
      </c>
      <c r="C293">
        <v>2000</v>
      </c>
      <c r="D293" s="2" t="s">
        <v>313</v>
      </c>
      <c r="E293">
        <v>6563.3668159999997</v>
      </c>
      <c r="F293">
        <v>5.6516300000000004E-3</v>
      </c>
      <c r="G293">
        <v>44.995370000000001</v>
      </c>
      <c r="H293">
        <v>320.75112999999999</v>
      </c>
      <c r="I293">
        <v>66.391999999999996</v>
      </c>
      <c r="J293">
        <v>38.072000000000003</v>
      </c>
      <c r="K293">
        <v>37.673999999999999</v>
      </c>
      <c r="L293">
        <v>5291.77</v>
      </c>
      <c r="M293">
        <v>6526.2730629999996</v>
      </c>
      <c r="N293">
        <v>6600.4605689999999</v>
      </c>
      <c r="P293" s="2">
        <f t="shared" si="7"/>
        <v>6.712962962962965E-2</v>
      </c>
      <c r="Q293" s="5">
        <f t="shared" si="8"/>
        <v>-6.9731840000004013</v>
      </c>
      <c r="R293" s="5">
        <f t="shared" si="9"/>
        <v>-6.4936999999999981E-4</v>
      </c>
      <c r="S293" s="5">
        <f t="shared" si="10"/>
        <v>-4.6299999999988017E-3</v>
      </c>
    </row>
    <row r="294" spans="1:19" x14ac:dyDescent="0.25">
      <c r="A294">
        <v>2</v>
      </c>
      <c r="B294" t="s">
        <v>22</v>
      </c>
      <c r="C294">
        <v>2000</v>
      </c>
      <c r="D294" s="2" t="s">
        <v>314</v>
      </c>
      <c r="E294">
        <v>6563.4487161999996</v>
      </c>
      <c r="F294">
        <v>5.6704099999999999E-3</v>
      </c>
      <c r="G294">
        <v>44.995910000000002</v>
      </c>
      <c r="H294">
        <v>320.74831</v>
      </c>
      <c r="I294">
        <v>66.356999999999999</v>
      </c>
      <c r="J294">
        <v>39.481999999999999</v>
      </c>
      <c r="K294">
        <v>39.07</v>
      </c>
      <c r="L294">
        <v>5291.8689999999997</v>
      </c>
      <c r="M294">
        <v>6526.2312620000002</v>
      </c>
      <c r="N294">
        <v>6600.6661700000004</v>
      </c>
      <c r="P294" s="2">
        <f t="shared" si="7"/>
        <v>6.7361111111111094E-2</v>
      </c>
      <c r="Q294" s="5">
        <f t="shared" si="8"/>
        <v>-6.891283800000565</v>
      </c>
      <c r="R294" s="5">
        <f t="shared" si="9"/>
        <v>-6.3059000000000032E-4</v>
      </c>
      <c r="S294" s="5">
        <f t="shared" si="10"/>
        <v>-4.0899999999979286E-3</v>
      </c>
    </row>
    <row r="295" spans="1:19" x14ac:dyDescent="0.25">
      <c r="A295">
        <v>2</v>
      </c>
      <c r="B295" t="s">
        <v>22</v>
      </c>
      <c r="C295">
        <v>2000</v>
      </c>
      <c r="D295" s="2" t="s">
        <v>315</v>
      </c>
      <c r="E295">
        <v>6563.5434622000002</v>
      </c>
      <c r="F295">
        <v>5.6902400000000001E-3</v>
      </c>
      <c r="G295">
        <v>44.996490000000001</v>
      </c>
      <c r="H295">
        <v>320.74554000000001</v>
      </c>
      <c r="I295">
        <v>66.344999999999999</v>
      </c>
      <c r="J295">
        <v>40.869</v>
      </c>
      <c r="K295">
        <v>40.442999999999998</v>
      </c>
      <c r="L295">
        <v>5291.9840000000004</v>
      </c>
      <c r="M295">
        <v>6526.1952950000004</v>
      </c>
      <c r="N295">
        <v>6600.8916289999997</v>
      </c>
      <c r="P295" s="2">
        <f t="shared" si="7"/>
        <v>6.7592592592592537E-2</v>
      </c>
      <c r="Q295" s="5">
        <f t="shared" si="8"/>
        <v>-6.7965377999998964</v>
      </c>
      <c r="R295" s="5">
        <f t="shared" si="9"/>
        <v>-6.1076000000000012E-4</v>
      </c>
      <c r="S295" s="5">
        <f t="shared" si="10"/>
        <v>-3.5099999999985698E-3</v>
      </c>
    </row>
    <row r="296" spans="1:19" x14ac:dyDescent="0.25">
      <c r="A296">
        <v>2</v>
      </c>
      <c r="B296" t="s">
        <v>22</v>
      </c>
      <c r="C296">
        <v>2000</v>
      </c>
      <c r="D296" s="2" t="s">
        <v>316</v>
      </c>
      <c r="E296">
        <v>6563.6486462000003</v>
      </c>
      <c r="F296">
        <v>5.7106800000000001E-3</v>
      </c>
      <c r="G296">
        <v>44.997120000000002</v>
      </c>
      <c r="H296">
        <v>320.74279999999999</v>
      </c>
      <c r="I296">
        <v>66.355999999999995</v>
      </c>
      <c r="J296">
        <v>42.231999999999999</v>
      </c>
      <c r="K296">
        <v>41.793999999999997</v>
      </c>
      <c r="L296">
        <v>5292.1109999999999</v>
      </c>
      <c r="M296">
        <v>6526.1657269999996</v>
      </c>
      <c r="N296">
        <v>6601.1315649999997</v>
      </c>
      <c r="P296" s="2">
        <f t="shared" si="7"/>
        <v>6.7824074074074092E-2</v>
      </c>
      <c r="Q296" s="5">
        <f t="shared" si="8"/>
        <v>-6.691353799999888</v>
      </c>
      <c r="R296" s="5">
        <f t="shared" si="9"/>
        <v>-5.9032000000000008E-4</v>
      </c>
      <c r="S296" s="5">
        <f t="shared" si="10"/>
        <v>-2.8799999999975512E-3</v>
      </c>
    </row>
    <row r="297" spans="1:19" x14ac:dyDescent="0.25">
      <c r="A297">
        <v>2</v>
      </c>
      <c r="B297" t="s">
        <v>22</v>
      </c>
      <c r="C297">
        <v>2000</v>
      </c>
      <c r="D297" s="2" t="s">
        <v>317</v>
      </c>
      <c r="E297">
        <v>6563.7624944999998</v>
      </c>
      <c r="F297">
        <v>5.7313900000000003E-3</v>
      </c>
      <c r="G297">
        <v>44.997790000000002</v>
      </c>
      <c r="H297">
        <v>320.74009999999998</v>
      </c>
      <c r="I297">
        <v>66.387</v>
      </c>
      <c r="J297">
        <v>43.575000000000003</v>
      </c>
      <c r="K297">
        <v>43.122999999999998</v>
      </c>
      <c r="L297">
        <v>5292.2489999999998</v>
      </c>
      <c r="M297">
        <v>6526.143</v>
      </c>
      <c r="N297">
        <v>6601.3819890000004</v>
      </c>
      <c r="P297" s="2">
        <f t="shared" si="7"/>
        <v>6.8055555555555536E-2</v>
      </c>
      <c r="Q297" s="5">
        <f t="shared" si="8"/>
        <v>-6.5775055000003704</v>
      </c>
      <c r="R297" s="5">
        <f t="shared" si="9"/>
        <v>-5.6960999999999991E-4</v>
      </c>
      <c r="S297" s="5">
        <f t="shared" si="10"/>
        <v>-2.2099999999980469E-3</v>
      </c>
    </row>
    <row r="298" spans="1:19" x14ac:dyDescent="0.25">
      <c r="A298">
        <v>2</v>
      </c>
      <c r="B298" t="s">
        <v>22</v>
      </c>
      <c r="C298">
        <v>2000</v>
      </c>
      <c r="D298" s="2" t="s">
        <v>318</v>
      </c>
      <c r="E298">
        <v>6563.8829128999996</v>
      </c>
      <c r="F298">
        <v>5.7519900000000002E-3</v>
      </c>
      <c r="G298">
        <v>44.9985</v>
      </c>
      <c r="H298">
        <v>320.73743999999999</v>
      </c>
      <c r="I298">
        <v>66.438000000000002</v>
      </c>
      <c r="J298">
        <v>44.898000000000003</v>
      </c>
      <c r="K298">
        <v>44.433999999999997</v>
      </c>
      <c r="L298">
        <v>5292.3950000000004</v>
      </c>
      <c r="M298">
        <v>6526.1275150000001</v>
      </c>
      <c r="N298">
        <v>6601.6383109999997</v>
      </c>
      <c r="P298" s="2">
        <f t="shared" si="7"/>
        <v>6.828703703703709E-2</v>
      </c>
      <c r="Q298" s="5">
        <f t="shared" si="8"/>
        <v>-6.4570871000005354</v>
      </c>
      <c r="R298" s="5">
        <f t="shared" si="9"/>
        <v>-5.4900999999999995E-4</v>
      </c>
      <c r="S298" s="5">
        <f t="shared" si="10"/>
        <v>-1.5000000000000568E-3</v>
      </c>
    </row>
    <row r="299" spans="1:19" x14ac:dyDescent="0.25">
      <c r="A299">
        <v>2</v>
      </c>
      <c r="B299" t="s">
        <v>22</v>
      </c>
      <c r="C299">
        <v>2000</v>
      </c>
      <c r="D299" s="2" t="s">
        <v>319</v>
      </c>
      <c r="E299">
        <v>6564.0102446000001</v>
      </c>
      <c r="F299">
        <v>5.7726000000000001E-3</v>
      </c>
      <c r="G299">
        <v>44.99924</v>
      </c>
      <c r="H299">
        <v>320.73482999999999</v>
      </c>
      <c r="I299">
        <v>66.507000000000005</v>
      </c>
      <c r="J299">
        <v>46.201999999999998</v>
      </c>
      <c r="K299">
        <v>45.725999999999999</v>
      </c>
      <c r="L299">
        <v>5292.549</v>
      </c>
      <c r="M299">
        <v>6526.1188480000001</v>
      </c>
      <c r="N299">
        <v>6601.9016410000004</v>
      </c>
      <c r="P299" s="2">
        <f t="shared" si="7"/>
        <v>6.8518518518518534E-2</v>
      </c>
      <c r="Q299" s="5">
        <f t="shared" si="8"/>
        <v>-6.3297554000000673</v>
      </c>
      <c r="R299" s="5">
        <f t="shared" si="9"/>
        <v>-5.2840000000000005E-4</v>
      </c>
      <c r="S299" s="5">
        <f t="shared" si="10"/>
        <v>-7.5999999999964984E-4</v>
      </c>
    </row>
    <row r="300" spans="1:19" x14ac:dyDescent="0.25">
      <c r="A300">
        <v>2</v>
      </c>
      <c r="B300" t="s">
        <v>22</v>
      </c>
      <c r="C300">
        <v>2000</v>
      </c>
      <c r="D300" s="2" t="s">
        <v>320</v>
      </c>
      <c r="E300">
        <v>6564.1446126000001</v>
      </c>
      <c r="F300">
        <v>5.7932699999999997E-3</v>
      </c>
      <c r="G300">
        <v>45.000030000000002</v>
      </c>
      <c r="H300">
        <v>320.73227000000003</v>
      </c>
      <c r="I300">
        <v>66.591999999999999</v>
      </c>
      <c r="J300">
        <v>47.488999999999997</v>
      </c>
      <c r="K300">
        <v>47.002000000000002</v>
      </c>
      <c r="L300">
        <v>5292.7110000000002</v>
      </c>
      <c r="M300">
        <v>6526.1167820000001</v>
      </c>
      <c r="N300">
        <v>6602.1724439999998</v>
      </c>
      <c r="P300" s="2">
        <f t="shared" si="7"/>
        <v>6.8749999999999978E-2</v>
      </c>
      <c r="Q300" s="5">
        <f t="shared" si="8"/>
        <v>-6.1953874000000724</v>
      </c>
      <c r="R300" s="5">
        <f t="shared" si="9"/>
        <v>-5.0773000000000051E-4</v>
      </c>
      <c r="S300" s="5">
        <f t="shared" si="10"/>
        <v>3.0000000002416982E-5</v>
      </c>
    </row>
    <row r="301" spans="1:19" x14ac:dyDescent="0.25">
      <c r="A301">
        <v>2</v>
      </c>
      <c r="B301" t="s">
        <v>22</v>
      </c>
      <c r="C301">
        <v>2000</v>
      </c>
      <c r="D301" s="2" t="s">
        <v>321</v>
      </c>
      <c r="E301">
        <v>6564.2860282000001</v>
      </c>
      <c r="F301">
        <v>5.8140900000000001E-3</v>
      </c>
      <c r="G301">
        <v>45.000839999999997</v>
      </c>
      <c r="H301">
        <v>320.72976</v>
      </c>
      <c r="I301">
        <v>66.692999999999998</v>
      </c>
      <c r="J301">
        <v>48.761000000000003</v>
      </c>
      <c r="K301">
        <v>48.262</v>
      </c>
      <c r="L301">
        <v>5292.8819999999996</v>
      </c>
      <c r="M301">
        <v>6526.1206789999997</v>
      </c>
      <c r="N301">
        <v>6602.4513770000003</v>
      </c>
      <c r="P301" s="2">
        <f t="shared" si="7"/>
        <v>6.8981481481481421E-2</v>
      </c>
      <c r="Q301" s="5">
        <f t="shared" si="8"/>
        <v>-6.0539717999999993</v>
      </c>
      <c r="R301" s="5">
        <f t="shared" si="9"/>
        <v>-4.8691000000000012E-4</v>
      </c>
      <c r="S301" s="5">
        <f t="shared" si="10"/>
        <v>8.3999999999662123E-4</v>
      </c>
    </row>
    <row r="302" spans="1:19" x14ac:dyDescent="0.25">
      <c r="A302">
        <v>2</v>
      </c>
      <c r="B302" t="s">
        <v>22</v>
      </c>
      <c r="C302">
        <v>2000</v>
      </c>
      <c r="D302" s="2" t="s">
        <v>322</v>
      </c>
      <c r="E302">
        <v>6564.4359652000003</v>
      </c>
      <c r="F302">
        <v>5.83498E-3</v>
      </c>
      <c r="G302">
        <v>45.001690000000004</v>
      </c>
      <c r="H302">
        <v>320.72730999999999</v>
      </c>
      <c r="I302">
        <v>66.813000000000002</v>
      </c>
      <c r="J302">
        <v>50.014000000000003</v>
      </c>
      <c r="K302">
        <v>49.503</v>
      </c>
      <c r="L302">
        <v>5293.0640000000003</v>
      </c>
      <c r="M302">
        <v>6526.1325880000004</v>
      </c>
      <c r="N302">
        <v>6602.7393430000002</v>
      </c>
      <c r="P302" s="2">
        <f t="shared" si="7"/>
        <v>6.9212962962962976E-2</v>
      </c>
      <c r="Q302" s="5">
        <f t="shared" si="8"/>
        <v>-5.904034799999863</v>
      </c>
      <c r="R302" s="5">
        <f t="shared" si="9"/>
        <v>-4.6602000000000015E-4</v>
      </c>
      <c r="S302" s="5">
        <f t="shared" si="10"/>
        <v>1.690000000003522E-3</v>
      </c>
    </row>
    <row r="303" spans="1:19" x14ac:dyDescent="0.25">
      <c r="A303">
        <v>2</v>
      </c>
      <c r="B303" t="s">
        <v>22</v>
      </c>
      <c r="C303">
        <v>2000</v>
      </c>
      <c r="D303" s="2" t="s">
        <v>323</v>
      </c>
      <c r="E303">
        <v>6564.5955055000004</v>
      </c>
      <c r="F303">
        <v>5.8558400000000002E-3</v>
      </c>
      <c r="G303">
        <v>45.002569999999999</v>
      </c>
      <c r="H303">
        <v>320.72492</v>
      </c>
      <c r="I303">
        <v>66.953000000000003</v>
      </c>
      <c r="J303">
        <v>51.246000000000002</v>
      </c>
      <c r="K303">
        <v>50.723999999999997</v>
      </c>
      <c r="L303">
        <v>5293.2560000000003</v>
      </c>
      <c r="M303">
        <v>6526.1542829999999</v>
      </c>
      <c r="N303">
        <v>6603.036728</v>
      </c>
      <c r="P303" s="2">
        <f t="shared" si="7"/>
        <v>6.944444444444442E-2</v>
      </c>
      <c r="Q303" s="5">
        <f t="shared" si="8"/>
        <v>-5.744494499999746</v>
      </c>
      <c r="R303" s="5">
        <f t="shared" si="9"/>
        <v>-4.4516E-4</v>
      </c>
      <c r="S303" s="5">
        <f t="shared" si="10"/>
        <v>2.5699999999986289E-3</v>
      </c>
    </row>
    <row r="304" spans="1:19" x14ac:dyDescent="0.25">
      <c r="A304">
        <v>2</v>
      </c>
      <c r="B304" t="s">
        <v>22</v>
      </c>
      <c r="C304">
        <v>2000</v>
      </c>
      <c r="D304" s="2" t="s">
        <v>324</v>
      </c>
      <c r="E304">
        <v>6564.7664636999998</v>
      </c>
      <c r="F304">
        <v>5.8765500000000003E-3</v>
      </c>
      <c r="G304">
        <v>45.003480000000003</v>
      </c>
      <c r="H304">
        <v>320.7226</v>
      </c>
      <c r="I304">
        <v>67.117000000000004</v>
      </c>
      <c r="J304">
        <v>52.454000000000001</v>
      </c>
      <c r="K304">
        <v>51.920999999999999</v>
      </c>
      <c r="L304">
        <v>5293.4629999999997</v>
      </c>
      <c r="M304">
        <v>6526.1882969999997</v>
      </c>
      <c r="N304">
        <v>6603.3446299999996</v>
      </c>
      <c r="P304" s="2">
        <f t="shared" si="7"/>
        <v>6.9675925925925974E-2</v>
      </c>
      <c r="Q304" s="5">
        <f t="shared" si="8"/>
        <v>-5.5735363000003417</v>
      </c>
      <c r="R304" s="5">
        <f t="shared" si="9"/>
        <v>-4.2444999999999983E-4</v>
      </c>
      <c r="S304" s="5">
        <f t="shared" si="10"/>
        <v>3.4800000000032583E-3</v>
      </c>
    </row>
    <row r="305" spans="1:19" x14ac:dyDescent="0.25">
      <c r="A305">
        <v>2</v>
      </c>
      <c r="B305" t="s">
        <v>22</v>
      </c>
      <c r="C305">
        <v>2000</v>
      </c>
      <c r="D305" s="2" t="s">
        <v>325</v>
      </c>
      <c r="E305">
        <v>6564.9461325000002</v>
      </c>
      <c r="F305">
        <v>5.8967300000000002E-3</v>
      </c>
      <c r="G305">
        <v>45.00441</v>
      </c>
      <c r="H305">
        <v>320.72034000000002</v>
      </c>
      <c r="I305">
        <v>67.302000000000007</v>
      </c>
      <c r="J305">
        <v>53.64</v>
      </c>
      <c r="K305">
        <v>53.097000000000001</v>
      </c>
      <c r="L305">
        <v>5293.6809999999996</v>
      </c>
      <c r="M305">
        <v>6526.2344080000003</v>
      </c>
      <c r="N305">
        <v>6603.6578570000001</v>
      </c>
      <c r="P305" s="2">
        <f t="shared" si="7"/>
        <v>6.9907407407407418E-2</v>
      </c>
      <c r="Q305" s="5">
        <f t="shared" si="8"/>
        <v>-5.3938674999999421</v>
      </c>
      <c r="R305" s="5">
        <f t="shared" si="9"/>
        <v>-4.0426999999999998E-4</v>
      </c>
      <c r="S305" s="5">
        <f t="shared" si="10"/>
        <v>4.410000000000025E-3</v>
      </c>
    </row>
    <row r="306" spans="1:19" x14ac:dyDescent="0.25">
      <c r="A306">
        <v>2</v>
      </c>
      <c r="B306" t="s">
        <v>22</v>
      </c>
      <c r="C306">
        <v>2000</v>
      </c>
      <c r="D306" s="2" t="s">
        <v>326</v>
      </c>
      <c r="E306">
        <v>6565.1324887999999</v>
      </c>
      <c r="F306">
        <v>5.9160799999999998E-3</v>
      </c>
      <c r="G306">
        <v>45.005369999999999</v>
      </c>
      <c r="H306">
        <v>320.71814999999998</v>
      </c>
      <c r="I306">
        <v>67.507000000000005</v>
      </c>
      <c r="J306">
        <v>54.807000000000002</v>
      </c>
      <c r="K306">
        <v>54.253999999999998</v>
      </c>
      <c r="L306">
        <v>5293.9059999999999</v>
      </c>
      <c r="M306">
        <v>6526.2926649999999</v>
      </c>
      <c r="N306">
        <v>6603.9723130000002</v>
      </c>
      <c r="P306" s="2">
        <f t="shared" si="7"/>
        <v>7.0138888888888862E-2</v>
      </c>
      <c r="Q306" s="5">
        <f t="shared" si="8"/>
        <v>-5.2075112000002264</v>
      </c>
      <c r="R306" s="5">
        <f t="shared" si="9"/>
        <v>-3.849200000000004E-4</v>
      </c>
      <c r="S306" s="5">
        <f t="shared" si="10"/>
        <v>5.3699999999992087E-3</v>
      </c>
    </row>
    <row r="307" spans="1:19" x14ac:dyDescent="0.25">
      <c r="A307">
        <v>2</v>
      </c>
      <c r="B307" t="s">
        <v>22</v>
      </c>
      <c r="C307">
        <v>2000</v>
      </c>
      <c r="D307" s="2" t="s">
        <v>327</v>
      </c>
      <c r="E307">
        <v>6565.3224379000003</v>
      </c>
      <c r="F307">
        <v>5.9342099999999997E-3</v>
      </c>
      <c r="G307">
        <v>45.006340000000002</v>
      </c>
      <c r="H307">
        <v>320.71602000000001</v>
      </c>
      <c r="I307">
        <v>67.725999999999999</v>
      </c>
      <c r="J307">
        <v>55.959000000000003</v>
      </c>
      <c r="K307">
        <v>55.396000000000001</v>
      </c>
      <c r="L307">
        <v>5294.1360000000004</v>
      </c>
      <c r="M307">
        <v>6526.3624579999996</v>
      </c>
      <c r="N307">
        <v>6604.2824179999998</v>
      </c>
      <c r="P307" s="2">
        <f t="shared" si="7"/>
        <v>7.0370370370370305E-2</v>
      </c>
      <c r="Q307" s="5">
        <f t="shared" si="8"/>
        <v>-5.01756209999985</v>
      </c>
      <c r="R307" s="5">
        <f t="shared" si="9"/>
        <v>-3.6679000000000052E-4</v>
      </c>
      <c r="S307" s="5">
        <f t="shared" si="10"/>
        <v>6.3400000000015666E-3</v>
      </c>
    </row>
    <row r="308" spans="1:19" x14ac:dyDescent="0.25">
      <c r="A308">
        <v>2</v>
      </c>
      <c r="B308" t="s">
        <v>22</v>
      </c>
      <c r="C308">
        <v>2000</v>
      </c>
      <c r="D308" s="2" t="s">
        <v>328</v>
      </c>
      <c r="E308">
        <v>6565.5168777999997</v>
      </c>
      <c r="F308">
        <v>5.9511800000000004E-3</v>
      </c>
      <c r="G308">
        <v>45.007339999999999</v>
      </c>
      <c r="H308">
        <v>320.71395999999999</v>
      </c>
      <c r="I308">
        <v>67.959999999999994</v>
      </c>
      <c r="J308">
        <v>57.094999999999999</v>
      </c>
      <c r="K308">
        <v>56.523000000000003</v>
      </c>
      <c r="L308">
        <v>5294.3710000000001</v>
      </c>
      <c r="M308">
        <v>6526.4443309999997</v>
      </c>
      <c r="N308">
        <v>6604.5894250000001</v>
      </c>
      <c r="P308" s="2">
        <f t="shared" si="7"/>
        <v>7.060185185185186E-2</v>
      </c>
      <c r="Q308" s="5">
        <f t="shared" si="8"/>
        <v>-4.8231222000003982</v>
      </c>
      <c r="R308" s="5">
        <f t="shared" si="9"/>
        <v>-3.4981999999999982E-4</v>
      </c>
      <c r="S308" s="5">
        <f t="shared" si="10"/>
        <v>7.339999999999236E-3</v>
      </c>
    </row>
    <row r="309" spans="1:19" x14ac:dyDescent="0.25">
      <c r="A309">
        <v>2</v>
      </c>
      <c r="B309" t="s">
        <v>22</v>
      </c>
      <c r="C309">
        <v>2000</v>
      </c>
      <c r="D309" s="2" t="s">
        <v>329</v>
      </c>
      <c r="E309">
        <v>6565.7158320999997</v>
      </c>
      <c r="F309">
        <v>5.9669700000000003E-3</v>
      </c>
      <c r="G309">
        <v>45.00835</v>
      </c>
      <c r="H309">
        <v>320.71197000000001</v>
      </c>
      <c r="I309">
        <v>68.209000000000003</v>
      </c>
      <c r="J309">
        <v>58.216000000000001</v>
      </c>
      <c r="K309">
        <v>57.636000000000003</v>
      </c>
      <c r="L309">
        <v>5294.6120000000001</v>
      </c>
      <c r="M309">
        <v>6526.5384320000003</v>
      </c>
      <c r="N309">
        <v>6604.8932320000004</v>
      </c>
      <c r="P309" s="2">
        <f t="shared" si="7"/>
        <v>7.0833333333333304E-2</v>
      </c>
      <c r="Q309" s="5">
        <f t="shared" si="8"/>
        <v>-4.6241679000004297</v>
      </c>
      <c r="R309" s="5">
        <f t="shared" si="9"/>
        <v>-3.3402999999999992E-4</v>
      </c>
      <c r="S309" s="5">
        <f t="shared" si="10"/>
        <v>8.3500000000000796E-3</v>
      </c>
    </row>
    <row r="310" spans="1:19" x14ac:dyDescent="0.25">
      <c r="A310">
        <v>2</v>
      </c>
      <c r="B310" t="s">
        <v>22</v>
      </c>
      <c r="C310">
        <v>2000</v>
      </c>
      <c r="D310" s="2" t="s">
        <v>330</v>
      </c>
      <c r="E310">
        <v>6565.9199597999996</v>
      </c>
      <c r="F310">
        <v>5.9816599999999998E-3</v>
      </c>
      <c r="G310">
        <v>45.009369999999997</v>
      </c>
      <c r="H310">
        <v>320.71006</v>
      </c>
      <c r="I310">
        <v>68.472999999999999</v>
      </c>
      <c r="J310">
        <v>59.322000000000003</v>
      </c>
      <c r="K310">
        <v>58.734000000000002</v>
      </c>
      <c r="L310">
        <v>5294.8580000000002</v>
      </c>
      <c r="M310">
        <v>6526.6448840000003</v>
      </c>
      <c r="N310">
        <v>6605.1950349999997</v>
      </c>
      <c r="P310" s="2">
        <f t="shared" si="7"/>
        <v>7.1064814814814858E-2</v>
      </c>
      <c r="Q310" s="5">
        <f t="shared" si="8"/>
        <v>-4.4200402000005852</v>
      </c>
      <c r="R310" s="5">
        <f t="shared" si="9"/>
        <v>-3.1934000000000042E-4</v>
      </c>
      <c r="S310" s="5">
        <f t="shared" si="10"/>
        <v>9.3699999999969918E-3</v>
      </c>
    </row>
    <row r="311" spans="1:19" x14ac:dyDescent="0.25">
      <c r="A311">
        <v>2</v>
      </c>
      <c r="B311" t="s">
        <v>22</v>
      </c>
      <c r="C311">
        <v>2000</v>
      </c>
      <c r="D311" s="2" t="s">
        <v>331</v>
      </c>
      <c r="E311">
        <v>6566.1274194999996</v>
      </c>
      <c r="F311">
        <v>5.9949699999999996E-3</v>
      </c>
      <c r="G311">
        <v>45.01041</v>
      </c>
      <c r="H311">
        <v>320.70821999999998</v>
      </c>
      <c r="I311">
        <v>68.748999999999995</v>
      </c>
      <c r="J311">
        <v>60.414999999999999</v>
      </c>
      <c r="K311">
        <v>59.819000000000003</v>
      </c>
      <c r="L311">
        <v>5295.1090000000004</v>
      </c>
      <c r="M311">
        <v>6526.7636499999999</v>
      </c>
      <c r="N311">
        <v>6605.4911890000003</v>
      </c>
      <c r="P311" s="2">
        <f t="shared" si="7"/>
        <v>7.1296296296296302E-2</v>
      </c>
    </row>
    <row r="312" spans="1:19" x14ac:dyDescent="0.25">
      <c r="A312" s="1">
        <v>4</v>
      </c>
      <c r="B312" t="s">
        <v>332</v>
      </c>
      <c r="C312">
        <v>0</v>
      </c>
    </row>
    <row r="314" spans="1:19" x14ac:dyDescent="0.25">
      <c r="P314" s="2">
        <f>P311*1440</f>
        <v>102.66666666666667</v>
      </c>
      <c r="Q314" s="5" t="s">
        <v>336</v>
      </c>
    </row>
    <row r="315" spans="1:19" x14ac:dyDescent="0.25">
      <c r="E315" t="e">
        <f>LINEST(D3:D311,E3:E311,TRUE,FALSE)</f>
        <v>#VALUE!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Vallado, David</dc:creator>
  <cp:lastModifiedBy>Vallado, David</cp:lastModifiedBy>
  <dcterms:created xsi:type="dcterms:W3CDTF">2011-10-12T17:08:04Z</dcterms:created>
  <dcterms:modified xsi:type="dcterms:W3CDTF">2011-10-12T18:55:10Z</dcterms:modified>
</cp:coreProperties>
</file>