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5384_polimi_it/Documents/"/>
    </mc:Choice>
  </mc:AlternateContent>
  <xr:revisionPtr revIDLastSave="510" documentId="8_{7D2FF369-21D1-4AC3-9A02-E090BDD6FBD1}" xr6:coauthVersionLast="47" xr6:coauthVersionMax="47" xr10:uidLastSave="{32B3AC18-8BE3-4925-AB7A-FC44A7FE5850}"/>
  <bookViews>
    <workbookView xWindow="20370" yWindow="-120" windowWidth="29040" windowHeight="158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5" i="1" l="1"/>
  <c r="P2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7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2" i="1"/>
</calcChain>
</file>

<file path=xl/sharedStrings.xml><?xml version="1.0" encoding="utf-8"?>
<sst xmlns="http://schemas.openxmlformats.org/spreadsheetml/2006/main" count="2309" uniqueCount="440">
  <si>
    <t>Satellite Name</t>
  </si>
  <si>
    <t>Country</t>
  </si>
  <si>
    <t>Users</t>
  </si>
  <si>
    <t>Purpose</t>
  </si>
  <si>
    <t>Orbit</t>
  </si>
  <si>
    <t>Longitude of GEO</t>
  </si>
  <si>
    <t>Perigee</t>
  </si>
  <si>
    <t>Apogee</t>
  </si>
  <si>
    <t>Eccentricity</t>
  </si>
  <si>
    <t>Inclination</t>
  </si>
  <si>
    <t>Period</t>
  </si>
  <si>
    <t>Mass</t>
  </si>
  <si>
    <t>Launch Date</t>
  </si>
  <si>
    <t>Status</t>
  </si>
  <si>
    <t>Final Date</t>
  </si>
  <si>
    <t>Effective Lifetime</t>
  </si>
  <si>
    <t>Expected Lifetime</t>
  </si>
  <si>
    <t>TDRS-3</t>
  </si>
  <si>
    <t>USA</t>
  </si>
  <si>
    <t>Government</t>
  </si>
  <si>
    <t>Communications</t>
  </si>
  <si>
    <t>GEO</t>
  </si>
  <si>
    <t>retired</t>
  </si>
  <si>
    <t>USA 46</t>
  </si>
  <si>
    <t>Military</t>
  </si>
  <si>
    <t>censored</t>
  </si>
  <si>
    <t>Skynet 4C</t>
  </si>
  <si>
    <t>United Kingdom</t>
  </si>
  <si>
    <t>TDRS-5</t>
  </si>
  <si>
    <t>TDRS-6</t>
  </si>
  <si>
    <t>USA 108</t>
  </si>
  <si>
    <t>MSAT 2</t>
  </si>
  <si>
    <t>Commercial</t>
  </si>
  <si>
    <t>TDRS-7</t>
  </si>
  <si>
    <t>USA 113</t>
  </si>
  <si>
    <t>AMC-1</t>
  </si>
  <si>
    <t>INMARSAT 3 F3</t>
  </si>
  <si>
    <t>USA 131</t>
  </si>
  <si>
    <t>Earth Observation</t>
  </si>
  <si>
    <t>LEO</t>
  </si>
  <si>
    <t>USA 132</t>
  </si>
  <si>
    <t>Navigation</t>
  </si>
  <si>
    <t>MEO</t>
  </si>
  <si>
    <t>Intelsat 5</t>
  </si>
  <si>
    <t>FORTÉ</t>
  </si>
  <si>
    <t>Eagle-1</t>
  </si>
  <si>
    <t>USA 135</t>
  </si>
  <si>
    <t>Astra 1G</t>
  </si>
  <si>
    <t>Luxembourg</t>
  </si>
  <si>
    <t>ORBCOMM FM-10</t>
  </si>
  <si>
    <t>ORBCOMM FM-11</t>
  </si>
  <si>
    <t>ORBCOMM FM-12</t>
  </si>
  <si>
    <t>ORBCOMM FM-5</t>
  </si>
  <si>
    <t>ORBCOMM FM-6</t>
  </si>
  <si>
    <t>ORBCOMM FM-7</t>
  </si>
  <si>
    <t>ORBCOMM FM-8</t>
  </si>
  <si>
    <t>ORBCOMM FM-9</t>
  </si>
  <si>
    <t>INMARSAT 3 F5</t>
  </si>
  <si>
    <t>ORBCOMM FM-4</t>
  </si>
  <si>
    <t>USA 138</t>
  </si>
  <si>
    <t>NOAA-15</t>
  </si>
  <si>
    <t>ORBCOMM FM-13</t>
  </si>
  <si>
    <t>ORBCOMM FM-14</t>
  </si>
  <si>
    <t>ORBCOMM FM-15</t>
  </si>
  <si>
    <t>ORBCOMM FM-18</t>
  </si>
  <si>
    <t>ORBCOMM FM-19</t>
  </si>
  <si>
    <t>ORBCOMM FM-20</t>
  </si>
  <si>
    <t>Astra 2A</t>
  </si>
  <si>
    <t>ORBCOMM FM-21</t>
  </si>
  <si>
    <t>ORBCOMM FM-23</t>
  </si>
  <si>
    <t>ORBCOMM FM-27</t>
  </si>
  <si>
    <t>Galaxy-11</t>
  </si>
  <si>
    <t>Skynet 4E</t>
  </si>
  <si>
    <t>Globalstar FM37</t>
  </si>
  <si>
    <t>Landsat 7</t>
  </si>
  <si>
    <t>ABS-6</t>
  </si>
  <si>
    <t>Multinational</t>
  </si>
  <si>
    <t>USA 145</t>
  </si>
  <si>
    <t>AMC-4</t>
  </si>
  <si>
    <t>USA 146</t>
  </si>
  <si>
    <t>ORBCOMM FM-30</t>
  </si>
  <si>
    <t>ORBCOMM FM-31</t>
  </si>
  <si>
    <t>ORBCOMM FM-32</t>
  </si>
  <si>
    <t>ORBCOMM FM-35</t>
  </si>
  <si>
    <t>ORBCOMM FM-36</t>
  </si>
  <si>
    <t>XMM Newton</t>
  </si>
  <si>
    <t>ESA</t>
  </si>
  <si>
    <t>Space Science</t>
  </si>
  <si>
    <t>Elliptical</t>
  </si>
  <si>
    <t>USA 147</t>
  </si>
  <si>
    <t>USA 148</t>
  </si>
  <si>
    <t>AsiaStar</t>
  </si>
  <si>
    <t>USA 150</t>
  </si>
  <si>
    <t>Eutelsat 36A</t>
  </si>
  <si>
    <t>France</t>
  </si>
  <si>
    <t>Sirius-1 (SD Radio 1)</t>
  </si>
  <si>
    <t>TDRS-8</t>
  </si>
  <si>
    <t>USA 151</t>
  </si>
  <si>
    <t>Salsa</t>
  </si>
  <si>
    <t>Samba</t>
  </si>
  <si>
    <t>Intelsat 9</t>
  </si>
  <si>
    <t>Rumba</t>
  </si>
  <si>
    <t>Tango</t>
  </si>
  <si>
    <t>Brazilsat B-4</t>
  </si>
  <si>
    <t>Brazil</t>
  </si>
  <si>
    <t>Sirius 2 (SD Radio 2)</t>
  </si>
  <si>
    <t>NSS-11</t>
  </si>
  <si>
    <t>Netherlands</t>
  </si>
  <si>
    <t>USA 153</t>
  </si>
  <si>
    <t>AMC-6</t>
  </si>
  <si>
    <t>Intelsat 12</t>
  </si>
  <si>
    <t>USA 154</t>
  </si>
  <si>
    <t>Intelsat 1R</t>
  </si>
  <si>
    <t>Anik F1</t>
  </si>
  <si>
    <t>Canada</t>
  </si>
  <si>
    <t>Sirius 3 (SD Radio 3)</t>
  </si>
  <si>
    <t>AMC-8</t>
  </si>
  <si>
    <t>Astra 2D</t>
  </si>
  <si>
    <t>USA 156</t>
  </si>
  <si>
    <t>Sicral 1A</t>
  </si>
  <si>
    <t>Italy</t>
  </si>
  <si>
    <t>Odin</t>
  </si>
  <si>
    <t>Sweden</t>
  </si>
  <si>
    <t>Eutelsat 133 West A</t>
  </si>
  <si>
    <t>Intelsat 10</t>
  </si>
  <si>
    <t>Intelsat 901</t>
  </si>
  <si>
    <t>Astra 2C</t>
  </si>
  <si>
    <t>Intelsat 902</t>
  </si>
  <si>
    <t>Bispectral InfraRed Detector 2 (Bird 2)</t>
  </si>
  <si>
    <t>Germany</t>
  </si>
  <si>
    <t>Echostar 7</t>
  </si>
  <si>
    <t>Intelsat 904</t>
  </si>
  <si>
    <t>TDRS-9</t>
  </si>
  <si>
    <t>Astra 3A</t>
  </si>
  <si>
    <t>JCSat 2A</t>
  </si>
  <si>
    <t>Japan</t>
  </si>
  <si>
    <t>NSS-7</t>
  </si>
  <si>
    <t>Aqua</t>
  </si>
  <si>
    <t>DirecTV-5</t>
  </si>
  <si>
    <t>cencored</t>
  </si>
  <si>
    <t>Intelsat 905</t>
  </si>
  <si>
    <t>Galaxy-3C</t>
  </si>
  <si>
    <t>Eutelsat 5 West A</t>
  </si>
  <si>
    <t>Meteosat 8</t>
  </si>
  <si>
    <t>Intelsat 906</t>
  </si>
  <si>
    <t>Hispasat 1D</t>
  </si>
  <si>
    <t>Spain</t>
  </si>
  <si>
    <t>INTEGRAL</t>
  </si>
  <si>
    <t>TDRS-10</t>
  </si>
  <si>
    <t>Coriolis</t>
  </si>
  <si>
    <t>SOlar Radiation and Climate Experiment (SORCE)</t>
  </si>
  <si>
    <t>USA 166</t>
  </si>
  <si>
    <t>USA 167</t>
  </si>
  <si>
    <t>USA 168</t>
  </si>
  <si>
    <t>Galaxy-12</t>
  </si>
  <si>
    <t>Thuraya 2</t>
  </si>
  <si>
    <t>United Arab Emirates</t>
  </si>
  <si>
    <t>Optus and Defence C1</t>
  </si>
  <si>
    <t>Australia</t>
  </si>
  <si>
    <t>Microvariability &amp; Oscillations of Stars (MOST)</t>
  </si>
  <si>
    <t>Echostar 9/Galaxy 23</t>
  </si>
  <si>
    <t>USA 170</t>
  </si>
  <si>
    <t>Galaxy-13</t>
  </si>
  <si>
    <t>USA 172</t>
  </si>
  <si>
    <t>USA 174</t>
  </si>
  <si>
    <t>ABS-4</t>
  </si>
  <si>
    <t>Eutelsat 7A</t>
  </si>
  <si>
    <t>USA 177</t>
  </si>
  <si>
    <t>AMC-11</t>
  </si>
  <si>
    <t>Anik F2</t>
  </si>
  <si>
    <t>USA 180</t>
  </si>
  <si>
    <t>XTAR-EUR</t>
  </si>
  <si>
    <t>CartoSat 1</t>
  </si>
  <si>
    <t>India</t>
  </si>
  <si>
    <t>NOAA-18</t>
  </si>
  <si>
    <t>USA 183</t>
  </si>
  <si>
    <t>Syracuse 3A</t>
  </si>
  <si>
    <t>USA 186</t>
  </si>
  <si>
    <t>BeijinGalaxy-1</t>
  </si>
  <si>
    <t>China</t>
  </si>
  <si>
    <t>Spaceway F2</t>
  </si>
  <si>
    <t>Meteosat 9</t>
  </si>
  <si>
    <t>Eutelsat Hot Bird 13E</t>
  </si>
  <si>
    <t>GOES-13</t>
  </si>
  <si>
    <t>Eutelsat 113 West A</t>
  </si>
  <si>
    <t>JCSat 10</t>
  </si>
  <si>
    <t>Syracuse 3B</t>
  </si>
  <si>
    <t>DirecTV-9S</t>
  </si>
  <si>
    <t>Hinode</t>
  </si>
  <si>
    <t>USA 173</t>
  </si>
  <si>
    <t>Badr 4</t>
  </si>
  <si>
    <t>AMC-18</t>
  </si>
  <si>
    <t>WildBlue 1</t>
  </si>
  <si>
    <t>THEMIS A</t>
  </si>
  <si>
    <t>THEMIS D</t>
  </si>
  <si>
    <t>THEMIS E</t>
  </si>
  <si>
    <t>Skynet 5A</t>
  </si>
  <si>
    <t>AIM</t>
  </si>
  <si>
    <t>Globalstar M065</t>
  </si>
  <si>
    <t>Globalstar M069</t>
  </si>
  <si>
    <t>Globalstar M071</t>
  </si>
  <si>
    <t>Globalstar M072</t>
  </si>
  <si>
    <t>DirecTV-10</t>
  </si>
  <si>
    <t>Spaceway 3</t>
  </si>
  <si>
    <t>USA 195</t>
  </si>
  <si>
    <t>USA 196</t>
  </si>
  <si>
    <t>Globalstar M066</t>
  </si>
  <si>
    <t>Globalstar M067</t>
  </si>
  <si>
    <t>Globalstar M070</t>
  </si>
  <si>
    <t>Skynet 5B</t>
  </si>
  <si>
    <t>Star One C1</t>
  </si>
  <si>
    <t>USA 201</t>
  </si>
  <si>
    <t>Theos</t>
  </si>
  <si>
    <t>Thailand</t>
  </si>
  <si>
    <t>Eutelsat 48D</t>
  </si>
  <si>
    <t>Eutelsat Hot Bird 13C</t>
  </si>
  <si>
    <t>Eutelsat 33E</t>
  </si>
  <si>
    <t>NSS-9</t>
  </si>
  <si>
    <t>USA 204</t>
  </si>
  <si>
    <t>GOES-14</t>
  </si>
  <si>
    <t>USA 206</t>
  </si>
  <si>
    <t>USA 210</t>
  </si>
  <si>
    <t>NSS-12</t>
  </si>
  <si>
    <t>SMOS</t>
  </si>
  <si>
    <t>Intelsat 14</t>
  </si>
  <si>
    <t>USA 211</t>
  </si>
  <si>
    <t>SDO</t>
  </si>
  <si>
    <t>GOES-15</t>
  </si>
  <si>
    <t>Echostar 14</t>
  </si>
  <si>
    <t>SES-1</t>
  </si>
  <si>
    <t>Beidou IGSO-1</t>
  </si>
  <si>
    <t>Nilesat 201</t>
  </si>
  <si>
    <t>Egypt</t>
  </si>
  <si>
    <t>Rascom-QAF 1R</t>
  </si>
  <si>
    <t>BSAT-3B</t>
  </si>
  <si>
    <t>SkyTerra 1</t>
  </si>
  <si>
    <t>Intelsat 17</t>
  </si>
  <si>
    <t>Beidou IGSO-2</t>
  </si>
  <si>
    <t>Eutelsat KA-SAT 9A</t>
  </si>
  <si>
    <t>Hispasat 1E</t>
  </si>
  <si>
    <t>Koreasat 6</t>
  </si>
  <si>
    <t>South Korea</t>
  </si>
  <si>
    <t>USA 224</t>
  </si>
  <si>
    <t>Intelsat New Dawn</t>
  </si>
  <si>
    <t>GSAT-8</t>
  </si>
  <si>
    <t>Telstar 14R</t>
  </si>
  <si>
    <t>GSAT-12</t>
  </si>
  <si>
    <t>Beidou IGSO-4</t>
  </si>
  <si>
    <t>Paksat-1R</t>
  </si>
  <si>
    <t>Pakistan</t>
  </si>
  <si>
    <t>Beidou IGSO-5</t>
  </si>
  <si>
    <t>Fengyun 2F</t>
  </si>
  <si>
    <t>USA 233</t>
  </si>
  <si>
    <t>SDS-4</t>
  </si>
  <si>
    <t>Technology Development</t>
  </si>
  <si>
    <t>BKA 2</t>
  </si>
  <si>
    <t>Belarus</t>
  </si>
  <si>
    <t>Kanopus-B</t>
  </si>
  <si>
    <t>Russia</t>
  </si>
  <si>
    <t>HYLAS 2</t>
  </si>
  <si>
    <t>Intelsat 20</t>
  </si>
  <si>
    <t>Intelsat 21</t>
  </si>
  <si>
    <t>Astra 2F</t>
  </si>
  <si>
    <t>GSAT-10</t>
  </si>
  <si>
    <t>Intelsat 23</t>
  </si>
  <si>
    <t>Beidou 2-16</t>
  </si>
  <si>
    <t>Eutelsat 21B</t>
  </si>
  <si>
    <t>Star One C3</t>
  </si>
  <si>
    <t>Echostar 16</t>
  </si>
  <si>
    <t>TDRS-11</t>
  </si>
  <si>
    <t>Amazonas-3</t>
  </si>
  <si>
    <t>Azerspace 1/Africasat-1a</t>
  </si>
  <si>
    <t>Azerbaijan</t>
  </si>
  <si>
    <t>Landsat 8</t>
  </si>
  <si>
    <t>Eutelsat 117 West A</t>
  </si>
  <si>
    <t>USA 243</t>
  </si>
  <si>
    <t>IRIS</t>
  </si>
  <si>
    <t>IRNSS-1A</t>
  </si>
  <si>
    <t>INMARSAT 4-A F4</t>
  </si>
  <si>
    <t>USA 244</t>
  </si>
  <si>
    <t>USA 245</t>
  </si>
  <si>
    <t>Sirius FM-6</t>
  </si>
  <si>
    <t>SWARM-A</t>
  </si>
  <si>
    <t>SWARM-B</t>
  </si>
  <si>
    <t>SWARM-C</t>
  </si>
  <si>
    <t>INMARSAT 5 F1</t>
  </si>
  <si>
    <t>TDRS-12</t>
  </si>
  <si>
    <t>Sentinel 1A</t>
  </si>
  <si>
    <t>IRNSS-1B</t>
  </si>
  <si>
    <t>Luch 5V</t>
  </si>
  <si>
    <t>Galileo FOC FM1</t>
  </si>
  <si>
    <t>Galileo FOC FM2</t>
  </si>
  <si>
    <t>Himawari 8</t>
  </si>
  <si>
    <t>IRNSS-1C</t>
  </si>
  <si>
    <t>Express-AM6</t>
  </si>
  <si>
    <t>INMARSAT 5 F2</t>
  </si>
  <si>
    <t>IRNSS-1D</t>
  </si>
  <si>
    <t>Turkmen Alem 52E/MonacoSAT</t>
  </si>
  <si>
    <t>Turkmenistan</t>
  </si>
  <si>
    <t>DirecTV-15</t>
  </si>
  <si>
    <t>Sentinel 2A</t>
  </si>
  <si>
    <t>Meteosat 11</t>
  </si>
  <si>
    <t>USA 263</t>
  </si>
  <si>
    <t>Beidou 3M-1S</t>
  </si>
  <si>
    <t>Beidou 3M-2S</t>
  </si>
  <si>
    <t>GSAT-6</t>
  </si>
  <si>
    <t>Jason 3</t>
  </si>
  <si>
    <t>IRNSS-1E</t>
  </si>
  <si>
    <t>Sentinel 3A</t>
  </si>
  <si>
    <t>SES-9</t>
  </si>
  <si>
    <t>IRNSS-1F</t>
  </si>
  <si>
    <t>Beidou 2-17</t>
  </si>
  <si>
    <t>Sentinel 1B</t>
  </si>
  <si>
    <t>IRNSS-1G</t>
  </si>
  <si>
    <t>Eutelsat 117 West B</t>
  </si>
  <si>
    <t>Himawari 9</t>
  </si>
  <si>
    <t>GOES-R</t>
  </si>
  <si>
    <t>USA 272</t>
  </si>
  <si>
    <t>Iridium Next 102</t>
  </si>
  <si>
    <t>Iridium Next 103</t>
  </si>
  <si>
    <t>Iridium Next 104</t>
  </si>
  <si>
    <t>Iridium Next 105</t>
  </si>
  <si>
    <t>Iridium Next 106</t>
  </si>
  <si>
    <t>Iridium Next 108</t>
  </si>
  <si>
    <t>Iridium Next 109</t>
  </si>
  <si>
    <t>Iridium Next 111</t>
  </si>
  <si>
    <t>Iridium Next 112</t>
  </si>
  <si>
    <t>Iridium Next 114</t>
  </si>
  <si>
    <t>Hispasat 36W-1</t>
  </si>
  <si>
    <t>USA 275</t>
  </si>
  <si>
    <t>SES-10</t>
  </si>
  <si>
    <t>Iridium Next 113</t>
  </si>
  <si>
    <t>Iridium Next 115</t>
  </si>
  <si>
    <t>Iridium Next 117</t>
  </si>
  <si>
    <t>Iridium Next 118</t>
  </si>
  <si>
    <t>Iridium Next 120</t>
  </si>
  <si>
    <t>Iridium Next 121</t>
  </si>
  <si>
    <t>Iridium Next 123</t>
  </si>
  <si>
    <t>Iridium Next 124</t>
  </si>
  <si>
    <t>Iridium Next 126</t>
  </si>
  <si>
    <t>Iridium Next 128</t>
  </si>
  <si>
    <t>TDRS-13</t>
  </si>
  <si>
    <t>Iridium Next 107</t>
  </si>
  <si>
    <t>Iridium Next 119</t>
  </si>
  <si>
    <t>Iridium Next 122</t>
  </si>
  <si>
    <t>Iridium Next 125</t>
  </si>
  <si>
    <t>Iridium Next 127</t>
  </si>
  <si>
    <t>Iridium Next 129</t>
  </si>
  <si>
    <t>Iridium Next 132</t>
  </si>
  <si>
    <t>Iridium Next 133</t>
  </si>
  <si>
    <t>Iridium Next 136</t>
  </si>
  <si>
    <t>Iridium Next 139</t>
  </si>
  <si>
    <t>Beidou 3-M1</t>
  </si>
  <si>
    <t>Beidou 3-25</t>
  </si>
  <si>
    <t>Iridium Next 116</t>
  </si>
  <si>
    <t>Iridium Next 130</t>
  </si>
  <si>
    <t>Iridium Next 131</t>
  </si>
  <si>
    <t>Iridium Next 134</t>
  </si>
  <si>
    <t>Iridium Next 135</t>
  </si>
  <si>
    <t>Iridium Next 137</t>
  </si>
  <si>
    <t>Iridium Next 138</t>
  </si>
  <si>
    <t>Iridium Next 141</t>
  </si>
  <si>
    <t>Iridium Next 151</t>
  </si>
  <si>
    <t>Iridium Next 153</t>
  </si>
  <si>
    <t>Beidou DW 26</t>
  </si>
  <si>
    <t>Beidou DW 27</t>
  </si>
  <si>
    <t>Beidou DW 28</t>
  </si>
  <si>
    <t>Beidou DW 29</t>
  </si>
  <si>
    <t>GOES-S</t>
  </si>
  <si>
    <t>Beidou DW 30</t>
  </si>
  <si>
    <t>Beidou DW 31</t>
  </si>
  <si>
    <t>Iridium Next 140</t>
  </si>
  <si>
    <t>Iridium  Next 142</t>
  </si>
  <si>
    <t>Iridium Next 143</t>
  </si>
  <si>
    <t>Iridium Next 144</t>
  </si>
  <si>
    <t>Iridium Next 145</t>
  </si>
  <si>
    <t>Iridium Next 146</t>
  </si>
  <si>
    <t>Iriidium Next 148</t>
  </si>
  <si>
    <t>Iridium Next 149</t>
  </si>
  <si>
    <t>Iridium Next 150</t>
  </si>
  <si>
    <t>Iridium Next 157</t>
  </si>
  <si>
    <t>IRNSS-1I</t>
  </si>
  <si>
    <t>Iridium Next 110</t>
  </si>
  <si>
    <t>Iridium Next 147</t>
  </si>
  <si>
    <t>Iridium Next 152</t>
  </si>
  <si>
    <t>Iridium Next 161</t>
  </si>
  <si>
    <t>Iridium Next 162</t>
  </si>
  <si>
    <t>Beidou DW 32</t>
  </si>
  <si>
    <t>Iridium Next 154</t>
  </si>
  <si>
    <t>Iridium Next 155</t>
  </si>
  <si>
    <t>Iridium Next 156</t>
  </si>
  <si>
    <t>Iridium Next 158</t>
  </si>
  <si>
    <t>Iridum Next 159</t>
  </si>
  <si>
    <t>Iridium Next 160</t>
  </si>
  <si>
    <t>Iridium Next 163</t>
  </si>
  <si>
    <t>Iridium Next 164</t>
  </si>
  <si>
    <t>Iridium Next 165</t>
  </si>
  <si>
    <t>Iridium Next 166</t>
  </si>
  <si>
    <t>Beidou DW 33</t>
  </si>
  <si>
    <t>Beidou DW 34</t>
  </si>
  <si>
    <t>Beidou DW 35</t>
  </si>
  <si>
    <t>Beidou DW 36</t>
  </si>
  <si>
    <t>Beidou DW 37</t>
  </si>
  <si>
    <t>Beidou DW 38</t>
  </si>
  <si>
    <t>Beidou DW 39</t>
  </si>
  <si>
    <t>Beidou DW 40</t>
  </si>
  <si>
    <t>Beidou DW 41</t>
  </si>
  <si>
    <t>Beidou DW 42</t>
  </si>
  <si>
    <t>Beidou DW 43</t>
  </si>
  <si>
    <t>Iridium Next 167</t>
  </si>
  <si>
    <t>Iridium Next 168</t>
  </si>
  <si>
    <t>Iridium Next 169</t>
  </si>
  <si>
    <t>Iridium Next 170</t>
  </si>
  <si>
    <t>Iridium Next 171</t>
  </si>
  <si>
    <t>Iridium Next 172</t>
  </si>
  <si>
    <t>Iridium Next 173</t>
  </si>
  <si>
    <t>Iridium Next 175</t>
  </si>
  <si>
    <t>Iridium Next 176</t>
  </si>
  <si>
    <t>Iridium Next 180</t>
  </si>
  <si>
    <t>USA 290</t>
  </si>
  <si>
    <t>USA 291</t>
  </si>
  <si>
    <t>Beidou DW 44</t>
  </si>
  <si>
    <t>Beidou DW 45</t>
  </si>
  <si>
    <t>Beidou DW 46</t>
  </si>
  <si>
    <t>Beidou 3-23</t>
  </si>
  <si>
    <t>Beidou 3-24</t>
  </si>
  <si>
    <t>Beidou DW 50</t>
  </si>
  <si>
    <t>Beidou DW 51</t>
  </si>
  <si>
    <t>Beidou DW 52</t>
  </si>
  <si>
    <t>Beidou DW 53</t>
  </si>
  <si>
    <t>Beidou DW 55</t>
  </si>
  <si>
    <t>Arktika-M1</t>
  </si>
  <si>
    <t>Landsat 9</t>
  </si>
  <si>
    <t>Syracuse 4A</t>
  </si>
  <si>
    <t>Galileo FOC FM23</t>
  </si>
  <si>
    <t>Galileo FOC FM24</t>
  </si>
  <si>
    <t>INMARSAT 6 F1</t>
  </si>
  <si>
    <t>GOES-T</t>
  </si>
  <si>
    <t>Zhongxing 6D</t>
  </si>
  <si>
    <t>Globalstar FM15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</si>
</sst>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3"/>
  <sheetViews>
    <sheetView tabSelected="1" workbookViewId="0">
      <pane xSplit="1" topLeftCell="M1" activePane="topRight" state="frozen"/>
      <selection pane="topRight" activeCell="N185" sqref="N185:O191"/>
    </sheetView>
  </sheetViews>
  <sheetFormatPr defaultColWidth="11.5703125" defaultRowHeight="15"/>
  <cols>
    <col min="1" max="1" width="18.7109375" customWidth="1"/>
    <col min="2" max="2" width="20.140625" bestFit="1" customWidth="1"/>
    <col min="3" max="3" width="12.140625" bestFit="1" customWidth="1"/>
    <col min="4" max="4" width="23.85546875" bestFit="1" customWidth="1"/>
    <col min="5" max="5" width="8.42578125" bestFit="1" customWidth="1"/>
    <col min="6" max="6" width="16.5703125" bestFit="1" customWidth="1"/>
    <col min="7" max="8" width="7.7109375" bestFit="1" customWidth="1"/>
    <col min="9" max="9" width="12.5703125" bestFit="1" customWidth="1"/>
    <col min="10" max="10" width="10.28515625" bestFit="1" customWidth="1"/>
    <col min="11" max="11" width="8.140625" bestFit="1" customWidth="1"/>
    <col min="12" max="12" width="6.5703125" bestFit="1" customWidth="1"/>
    <col min="13" max="13" width="19.5703125" bestFit="1" customWidth="1"/>
    <col min="14" max="14" width="9.28515625" bestFit="1" customWidth="1"/>
    <col min="15" max="15" width="19.5703125" bestFit="1" customWidth="1"/>
    <col min="16" max="16" width="16.42578125" style="2" bestFit="1" customWidth="1"/>
    <col min="17" max="17" width="16.85546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-49</v>
      </c>
      <c r="G2">
        <v>35693</v>
      </c>
      <c r="H2">
        <v>35878</v>
      </c>
      <c r="I2">
        <v>2.1942569771441502E-3</v>
      </c>
      <c r="J2">
        <v>11.53</v>
      </c>
      <c r="K2">
        <v>1436.06</v>
      </c>
      <c r="L2">
        <v>1600</v>
      </c>
      <c r="M2" s="1">
        <v>32415</v>
      </c>
      <c r="N2" t="s">
        <v>22</v>
      </c>
      <c r="O2" s="1">
        <v>40878</v>
      </c>
      <c r="P2" s="2">
        <f>((YEAR(O2)-YEAR(M2))*12+MONTH(O2)-MONTH(M2))/12</f>
        <v>23.25</v>
      </c>
      <c r="Q2">
        <v>10</v>
      </c>
    </row>
    <row r="3" spans="1:17">
      <c r="A3" t="s">
        <v>23</v>
      </c>
      <c r="B3" t="s">
        <v>18</v>
      </c>
      <c r="C3" t="s">
        <v>24</v>
      </c>
      <c r="D3" t="s">
        <v>20</v>
      </c>
      <c r="E3" t="s">
        <v>21</v>
      </c>
      <c r="F3">
        <v>-14.74</v>
      </c>
      <c r="G3">
        <v>35745</v>
      </c>
      <c r="H3">
        <v>35829</v>
      </c>
      <c r="I3">
        <v>9.962758260787059E-4</v>
      </c>
      <c r="J3">
        <v>8.9700000000000006</v>
      </c>
      <c r="K3">
        <v>1436.13</v>
      </c>
      <c r="L3">
        <v>1884</v>
      </c>
      <c r="M3" s="1">
        <v>32776</v>
      </c>
      <c r="N3" t="s">
        <v>25</v>
      </c>
      <c r="O3" s="1">
        <v>45247</v>
      </c>
      <c r="P3" s="2">
        <f t="shared" ref="P3:P66" si="0">((YEAR(O3)-YEAR(M3))*12+MONTH(O3)-MONTH(M3))/12</f>
        <v>34.166666666666664</v>
      </c>
      <c r="Q3">
        <v>5</v>
      </c>
    </row>
    <row r="4" spans="1:17">
      <c r="A4" t="s">
        <v>26</v>
      </c>
      <c r="B4" t="s">
        <v>27</v>
      </c>
      <c r="C4" t="s">
        <v>24</v>
      </c>
      <c r="D4" t="s">
        <v>20</v>
      </c>
      <c r="E4" t="s">
        <v>21</v>
      </c>
      <c r="F4">
        <v>-1.3</v>
      </c>
      <c r="G4">
        <v>35785</v>
      </c>
      <c r="H4">
        <v>35787</v>
      </c>
      <c r="I4">
        <v>2.37214156940886E-5</v>
      </c>
      <c r="J4">
        <v>13.6</v>
      </c>
      <c r="K4">
        <v>1436.07</v>
      </c>
      <c r="L4">
        <v>850</v>
      </c>
      <c r="M4" s="1">
        <v>33115</v>
      </c>
      <c r="N4" t="s">
        <v>25</v>
      </c>
      <c r="O4" s="1">
        <v>45247</v>
      </c>
      <c r="P4" s="2">
        <f t="shared" si="0"/>
        <v>33.25</v>
      </c>
      <c r="Q4">
        <v>7</v>
      </c>
    </row>
    <row r="5" spans="1:17">
      <c r="A5" t="s">
        <v>28</v>
      </c>
      <c r="B5" t="s">
        <v>18</v>
      </c>
      <c r="C5" t="s">
        <v>19</v>
      </c>
      <c r="D5" t="s">
        <v>20</v>
      </c>
      <c r="E5" t="s">
        <v>21</v>
      </c>
      <c r="F5">
        <v>-174</v>
      </c>
      <c r="G5">
        <v>35773</v>
      </c>
      <c r="H5">
        <v>35796</v>
      </c>
      <c r="I5">
        <v>2.7280598749836898E-4</v>
      </c>
      <c r="J5">
        <v>9.4</v>
      </c>
      <c r="K5">
        <v>1436.99</v>
      </c>
      <c r="L5">
        <v>1600</v>
      </c>
      <c r="M5" s="1">
        <v>33452</v>
      </c>
      <c r="N5" t="s">
        <v>25</v>
      </c>
      <c r="O5" s="1">
        <v>45247</v>
      </c>
      <c r="P5" s="2">
        <f t="shared" si="0"/>
        <v>32.25</v>
      </c>
      <c r="Q5">
        <v>10</v>
      </c>
    </row>
    <row r="6" spans="1:17">
      <c r="A6" t="s">
        <v>29</v>
      </c>
      <c r="B6" t="s">
        <v>18</v>
      </c>
      <c r="C6" t="s">
        <v>19</v>
      </c>
      <c r="D6" t="s">
        <v>20</v>
      </c>
      <c r="E6" t="s">
        <v>21</v>
      </c>
      <c r="F6">
        <v>-171.35</v>
      </c>
      <c r="G6">
        <v>35773</v>
      </c>
      <c r="H6">
        <v>35787</v>
      </c>
      <c r="I6">
        <v>1.6607354685646501E-4</v>
      </c>
      <c r="J6">
        <v>8.74</v>
      </c>
      <c r="K6">
        <v>1435.7</v>
      </c>
      <c r="L6">
        <v>1600</v>
      </c>
      <c r="M6" s="1">
        <v>33982</v>
      </c>
      <c r="N6" t="s">
        <v>25</v>
      </c>
      <c r="O6" s="1">
        <v>45247</v>
      </c>
      <c r="P6" s="2">
        <f t="shared" si="0"/>
        <v>30.833333333333332</v>
      </c>
      <c r="Q6">
        <v>10</v>
      </c>
    </row>
    <row r="7" spans="1:17">
      <c r="A7" t="s">
        <v>30</v>
      </c>
      <c r="B7" t="s">
        <v>18</v>
      </c>
      <c r="C7" t="s">
        <v>24</v>
      </c>
      <c r="D7" t="s">
        <v>20</v>
      </c>
      <c r="E7" t="s">
        <v>21</v>
      </c>
      <c r="F7">
        <v>-177.12</v>
      </c>
      <c r="G7">
        <v>35763</v>
      </c>
      <c r="H7">
        <v>35775</v>
      </c>
      <c r="I7">
        <v>1.42385913286979E-4</v>
      </c>
      <c r="J7">
        <v>3.34</v>
      </c>
      <c r="K7">
        <v>1435.22</v>
      </c>
      <c r="L7">
        <v>1545</v>
      </c>
      <c r="M7" s="1">
        <v>34728</v>
      </c>
      <c r="N7" t="s">
        <v>25</v>
      </c>
      <c r="O7" s="1">
        <v>45247</v>
      </c>
      <c r="P7" s="2">
        <f t="shared" si="0"/>
        <v>28.833333333333332</v>
      </c>
      <c r="Q7">
        <v>4</v>
      </c>
    </row>
    <row r="8" spans="1:17">
      <c r="A8" t="s">
        <v>31</v>
      </c>
      <c r="B8" t="s">
        <v>18</v>
      </c>
      <c r="C8" t="s">
        <v>32</v>
      </c>
      <c r="D8" t="s">
        <v>20</v>
      </c>
      <c r="E8" t="s">
        <v>21</v>
      </c>
      <c r="F8">
        <v>-101.21</v>
      </c>
      <c r="G8">
        <v>35776</v>
      </c>
      <c r="H8">
        <v>35796</v>
      </c>
      <c r="I8">
        <v>2.3721415694088601E-4</v>
      </c>
      <c r="J8">
        <v>4.0199999999999996</v>
      </c>
      <c r="K8">
        <v>1436.09</v>
      </c>
      <c r="L8">
        <v>1330</v>
      </c>
      <c r="M8" s="1">
        <v>34796</v>
      </c>
      <c r="N8" t="s">
        <v>25</v>
      </c>
      <c r="O8" s="1">
        <v>45247</v>
      </c>
      <c r="P8" s="2">
        <f t="shared" si="0"/>
        <v>28.583333333333332</v>
      </c>
      <c r="Q8">
        <v>10</v>
      </c>
    </row>
    <row r="9" spans="1:17">
      <c r="A9" t="s">
        <v>33</v>
      </c>
      <c r="B9" t="s">
        <v>18</v>
      </c>
      <c r="C9" t="s">
        <v>19</v>
      </c>
      <c r="D9" t="s">
        <v>20</v>
      </c>
      <c r="E9" t="s">
        <v>21</v>
      </c>
      <c r="F9">
        <v>-150.53</v>
      </c>
      <c r="G9">
        <v>35767</v>
      </c>
      <c r="H9">
        <v>35803</v>
      </c>
      <c r="I9">
        <v>4.2699561143399399E-4</v>
      </c>
      <c r="J9">
        <v>10.6</v>
      </c>
      <c r="K9">
        <v>1436.04</v>
      </c>
      <c r="L9">
        <v>1600</v>
      </c>
      <c r="M9" s="1">
        <v>34893</v>
      </c>
      <c r="N9" t="s">
        <v>25</v>
      </c>
      <c r="O9" s="1">
        <v>45247</v>
      </c>
      <c r="P9" s="2">
        <f t="shared" si="0"/>
        <v>28.333333333333332</v>
      </c>
      <c r="Q9">
        <v>10</v>
      </c>
    </row>
    <row r="10" spans="1:17">
      <c r="A10" t="s">
        <v>34</v>
      </c>
      <c r="B10" t="s">
        <v>18</v>
      </c>
      <c r="C10" t="s">
        <v>24</v>
      </c>
      <c r="D10" t="s">
        <v>20</v>
      </c>
      <c r="E10" t="s">
        <v>21</v>
      </c>
      <c r="F10">
        <v>-52.4</v>
      </c>
      <c r="G10">
        <v>35784</v>
      </c>
      <c r="H10">
        <v>35784</v>
      </c>
      <c r="I10">
        <v>0</v>
      </c>
      <c r="J10">
        <v>0</v>
      </c>
      <c r="K10">
        <v>1436.1</v>
      </c>
      <c r="L10">
        <v>884</v>
      </c>
      <c r="M10" s="1">
        <v>34911</v>
      </c>
      <c r="N10" t="s">
        <v>22</v>
      </c>
      <c r="O10" s="1">
        <v>44904</v>
      </c>
      <c r="P10" s="2">
        <f t="shared" si="0"/>
        <v>27.416666666666668</v>
      </c>
      <c r="Q10">
        <v>10</v>
      </c>
    </row>
    <row r="11" spans="1:17">
      <c r="A11" t="s">
        <v>35</v>
      </c>
      <c r="B11" t="s">
        <v>18</v>
      </c>
      <c r="C11" t="s">
        <v>32</v>
      </c>
      <c r="D11" t="s">
        <v>20</v>
      </c>
      <c r="E11" t="s">
        <v>21</v>
      </c>
      <c r="F11">
        <v>-129.15</v>
      </c>
      <c r="G11">
        <v>35772</v>
      </c>
      <c r="H11">
        <v>35800</v>
      </c>
      <c r="I11">
        <v>3.32099819717241E-4</v>
      </c>
      <c r="J11">
        <v>0.03</v>
      </c>
      <c r="K11">
        <v>1436.1</v>
      </c>
      <c r="L11">
        <v>1600</v>
      </c>
      <c r="M11" s="1">
        <v>35316</v>
      </c>
      <c r="N11" t="s">
        <v>22</v>
      </c>
      <c r="O11" s="1">
        <v>40739</v>
      </c>
      <c r="P11" s="2">
        <f t="shared" si="0"/>
        <v>14.833333333333334</v>
      </c>
      <c r="Q11">
        <v>15</v>
      </c>
    </row>
    <row r="12" spans="1:17">
      <c r="A12" t="s">
        <v>36</v>
      </c>
      <c r="B12" t="s">
        <v>27</v>
      </c>
      <c r="C12" t="s">
        <v>32</v>
      </c>
      <c r="D12" t="s">
        <v>20</v>
      </c>
      <c r="E12" t="s">
        <v>21</v>
      </c>
      <c r="F12">
        <v>178.2</v>
      </c>
      <c r="G12">
        <v>35761</v>
      </c>
      <c r="H12">
        <v>35810</v>
      </c>
      <c r="I12">
        <v>5.8118157773007098E-4</v>
      </c>
      <c r="J12">
        <v>0.09</v>
      </c>
      <c r="K12">
        <v>1436.07</v>
      </c>
      <c r="L12">
        <v>860</v>
      </c>
      <c r="M12" s="1">
        <v>35417</v>
      </c>
      <c r="N12" t="s">
        <v>25</v>
      </c>
      <c r="O12" s="1">
        <v>45247</v>
      </c>
      <c r="P12" s="2">
        <f t="shared" si="0"/>
        <v>26.916666666666668</v>
      </c>
      <c r="Q12">
        <v>13</v>
      </c>
    </row>
    <row r="13" spans="1:17">
      <c r="A13" t="s">
        <v>37</v>
      </c>
      <c r="B13" t="s">
        <v>18</v>
      </c>
      <c r="C13" t="s">
        <v>24</v>
      </c>
      <c r="D13" t="s">
        <v>38</v>
      </c>
      <c r="E13" t="s">
        <v>39</v>
      </c>
      <c r="F13">
        <v>0</v>
      </c>
      <c r="G13">
        <v>842</v>
      </c>
      <c r="H13">
        <v>855</v>
      </c>
      <c r="I13">
        <v>9.0046408533628905E-4</v>
      </c>
      <c r="J13">
        <v>98.9</v>
      </c>
      <c r="K13">
        <v>101.9</v>
      </c>
      <c r="L13">
        <v>823</v>
      </c>
      <c r="M13" s="1">
        <v>35524</v>
      </c>
      <c r="N13" t="s">
        <v>25</v>
      </c>
      <c r="O13" s="1">
        <v>45247</v>
      </c>
      <c r="P13" s="2">
        <f t="shared" si="0"/>
        <v>26.583333333333332</v>
      </c>
      <c r="Q13">
        <v>5</v>
      </c>
    </row>
    <row r="14" spans="1:17">
      <c r="A14" t="s">
        <v>40</v>
      </c>
      <c r="B14" t="s">
        <v>18</v>
      </c>
      <c r="C14" t="s">
        <v>24</v>
      </c>
      <c r="D14" t="s">
        <v>41</v>
      </c>
      <c r="E14" t="s">
        <v>42</v>
      </c>
      <c r="F14">
        <v>0</v>
      </c>
      <c r="G14">
        <v>20123</v>
      </c>
      <c r="H14">
        <v>20247</v>
      </c>
      <c r="I14">
        <v>2.33477687817737E-3</v>
      </c>
      <c r="J14">
        <v>54.9</v>
      </c>
      <c r="K14">
        <v>718.09</v>
      </c>
      <c r="L14">
        <v>980</v>
      </c>
      <c r="M14" s="1">
        <v>35634</v>
      </c>
      <c r="N14" t="s">
        <v>25</v>
      </c>
      <c r="O14" s="1">
        <v>45247</v>
      </c>
      <c r="P14" s="2">
        <f t="shared" si="0"/>
        <v>26.333333333333332</v>
      </c>
      <c r="Q14">
        <v>10</v>
      </c>
    </row>
    <row r="15" spans="1:17">
      <c r="A15" t="s">
        <v>43</v>
      </c>
      <c r="B15" t="s">
        <v>18</v>
      </c>
      <c r="C15" t="s">
        <v>32</v>
      </c>
      <c r="D15" t="s">
        <v>20</v>
      </c>
      <c r="E15" t="s">
        <v>21</v>
      </c>
      <c r="F15">
        <v>-156.9</v>
      </c>
      <c r="G15">
        <v>35774</v>
      </c>
      <c r="H15">
        <v>35798</v>
      </c>
      <c r="I15">
        <v>2.8465698832906301E-4</v>
      </c>
      <c r="J15">
        <v>0.03</v>
      </c>
      <c r="K15">
        <v>1436.09</v>
      </c>
      <c r="L15">
        <v>2519</v>
      </c>
      <c r="M15" s="1">
        <v>35670</v>
      </c>
      <c r="N15" t="s">
        <v>22</v>
      </c>
      <c r="O15" s="1">
        <v>41201</v>
      </c>
      <c r="P15" s="2">
        <f t="shared" si="0"/>
        <v>15.166666666666666</v>
      </c>
      <c r="Q15">
        <v>15</v>
      </c>
    </row>
    <row r="16" spans="1:17">
      <c r="A16" t="s">
        <v>44</v>
      </c>
      <c r="B16" t="s">
        <v>18</v>
      </c>
      <c r="C16" t="s">
        <v>19</v>
      </c>
      <c r="D16" t="s">
        <v>38</v>
      </c>
      <c r="E16" t="s">
        <v>39</v>
      </c>
      <c r="F16">
        <v>0</v>
      </c>
      <c r="G16">
        <v>790</v>
      </c>
      <c r="H16">
        <v>823</v>
      </c>
      <c r="I16">
        <v>2.2991709050372701E-3</v>
      </c>
      <c r="J16">
        <v>70</v>
      </c>
      <c r="K16">
        <v>101</v>
      </c>
      <c r="L16">
        <v>41</v>
      </c>
      <c r="M16" s="1">
        <v>35671</v>
      </c>
      <c r="N16" t="s">
        <v>25</v>
      </c>
      <c r="O16" s="1">
        <v>40179</v>
      </c>
      <c r="P16" s="2">
        <f t="shared" si="0"/>
        <v>12.416666666666666</v>
      </c>
      <c r="Q16">
        <v>3</v>
      </c>
    </row>
    <row r="17" spans="1:17">
      <c r="A17" t="s">
        <v>45</v>
      </c>
      <c r="B17" t="s">
        <v>18</v>
      </c>
      <c r="C17" t="s">
        <v>32</v>
      </c>
      <c r="D17" t="s">
        <v>20</v>
      </c>
      <c r="E17" t="s">
        <v>21</v>
      </c>
      <c r="F17">
        <v>-86.96</v>
      </c>
      <c r="G17">
        <v>35777</v>
      </c>
      <c r="H17">
        <v>35795</v>
      </c>
      <c r="I17">
        <v>2.1349274124679801E-4</v>
      </c>
      <c r="J17">
        <v>0.02</v>
      </c>
      <c r="K17">
        <v>1436.08</v>
      </c>
      <c r="L17">
        <v>1600</v>
      </c>
      <c r="M17" s="1">
        <v>35677</v>
      </c>
      <c r="N17" t="s">
        <v>25</v>
      </c>
      <c r="O17" s="1">
        <v>45247</v>
      </c>
      <c r="P17" s="2">
        <f t="shared" si="0"/>
        <v>26.166666666666668</v>
      </c>
      <c r="Q17">
        <v>15</v>
      </c>
    </row>
    <row r="18" spans="1:17">
      <c r="A18" t="s">
        <v>46</v>
      </c>
      <c r="B18" t="s">
        <v>18</v>
      </c>
      <c r="C18" t="s">
        <v>24</v>
      </c>
      <c r="D18" t="s">
        <v>20</v>
      </c>
      <c r="E18" t="s">
        <v>21</v>
      </c>
      <c r="F18">
        <v>-130.05000000000001</v>
      </c>
      <c r="G18">
        <v>35757</v>
      </c>
      <c r="H18">
        <v>35817</v>
      </c>
      <c r="I18">
        <v>7.1162559005621799E-4</v>
      </c>
      <c r="J18">
        <v>2.54</v>
      </c>
      <c r="K18">
        <v>1436.1</v>
      </c>
      <c r="L18">
        <v>884</v>
      </c>
      <c r="M18" s="1">
        <v>35727</v>
      </c>
      <c r="N18" t="s">
        <v>22</v>
      </c>
      <c r="O18" s="1">
        <v>41942</v>
      </c>
      <c r="P18" s="2">
        <f t="shared" si="0"/>
        <v>17</v>
      </c>
      <c r="Q18">
        <v>10</v>
      </c>
    </row>
    <row r="19" spans="1:17">
      <c r="A19" t="s">
        <v>47</v>
      </c>
      <c r="B19" t="s">
        <v>48</v>
      </c>
      <c r="C19" t="s">
        <v>32</v>
      </c>
      <c r="D19" t="s">
        <v>20</v>
      </c>
      <c r="E19" t="s">
        <v>21</v>
      </c>
      <c r="F19">
        <v>19.239999999999998</v>
      </c>
      <c r="G19">
        <v>35780</v>
      </c>
      <c r="H19">
        <v>35791</v>
      </c>
      <c r="I19">
        <v>1.30469333776138E-4</v>
      </c>
      <c r="J19">
        <v>0.04</v>
      </c>
      <c r="K19">
        <v>1436.08</v>
      </c>
      <c r="L19">
        <v>3010</v>
      </c>
      <c r="M19" s="1">
        <v>35766</v>
      </c>
      <c r="N19" t="s">
        <v>22</v>
      </c>
      <c r="O19" s="1">
        <v>45078</v>
      </c>
      <c r="P19" s="2">
        <f t="shared" si="0"/>
        <v>25.5</v>
      </c>
      <c r="Q19">
        <v>15</v>
      </c>
    </row>
    <row r="20" spans="1:17">
      <c r="A20" t="s">
        <v>49</v>
      </c>
      <c r="B20" t="s">
        <v>18</v>
      </c>
      <c r="C20" t="s">
        <v>32</v>
      </c>
      <c r="D20" t="s">
        <v>20</v>
      </c>
      <c r="E20" t="s">
        <v>39</v>
      </c>
      <c r="F20">
        <v>0</v>
      </c>
      <c r="G20">
        <v>770</v>
      </c>
      <c r="H20">
        <v>776</v>
      </c>
      <c r="I20">
        <v>4.1999160016799699E-4</v>
      </c>
      <c r="J20">
        <v>45</v>
      </c>
      <c r="K20">
        <v>100.3</v>
      </c>
      <c r="L20">
        <v>22</v>
      </c>
      <c r="M20" s="1">
        <v>35787</v>
      </c>
      <c r="N20" t="s">
        <v>25</v>
      </c>
      <c r="O20" s="1">
        <v>45031</v>
      </c>
      <c r="P20" s="2">
        <f t="shared" si="0"/>
        <v>25.333333333333332</v>
      </c>
      <c r="Q20">
        <v>5</v>
      </c>
    </row>
    <row r="21" spans="1:17">
      <c r="A21" t="s">
        <v>50</v>
      </c>
      <c r="B21" t="s">
        <v>18</v>
      </c>
      <c r="C21" t="s">
        <v>32</v>
      </c>
      <c r="D21" t="s">
        <v>20</v>
      </c>
      <c r="E21" t="s">
        <v>39</v>
      </c>
      <c r="F21">
        <v>0</v>
      </c>
      <c r="G21">
        <v>769</v>
      </c>
      <c r="H21">
        <v>777</v>
      </c>
      <c r="I21">
        <v>5.5998880022399599E-4</v>
      </c>
      <c r="J21">
        <v>45</v>
      </c>
      <c r="K21">
        <v>100.3</v>
      </c>
      <c r="L21">
        <v>22</v>
      </c>
      <c r="M21" s="1">
        <v>35787</v>
      </c>
      <c r="N21" t="s">
        <v>25</v>
      </c>
      <c r="O21" s="1">
        <v>45031</v>
      </c>
      <c r="P21" s="2">
        <f t="shared" si="0"/>
        <v>25.333333333333332</v>
      </c>
      <c r="Q21">
        <v>5</v>
      </c>
    </row>
    <row r="22" spans="1:17">
      <c r="A22" t="s">
        <v>51</v>
      </c>
      <c r="B22" t="s">
        <v>18</v>
      </c>
      <c r="C22" t="s">
        <v>32</v>
      </c>
      <c r="D22" t="s">
        <v>20</v>
      </c>
      <c r="E22" t="s">
        <v>39</v>
      </c>
      <c r="F22">
        <v>0</v>
      </c>
      <c r="G22">
        <v>770</v>
      </c>
      <c r="H22">
        <v>776</v>
      </c>
      <c r="I22">
        <v>4.1999160016799699E-4</v>
      </c>
      <c r="J22">
        <v>45</v>
      </c>
      <c r="K22">
        <v>100.3</v>
      </c>
      <c r="L22">
        <v>22</v>
      </c>
      <c r="M22" s="1">
        <v>35787</v>
      </c>
      <c r="N22" t="s">
        <v>25</v>
      </c>
      <c r="O22" s="1">
        <v>45031</v>
      </c>
      <c r="P22" s="2">
        <f t="shared" si="0"/>
        <v>25.333333333333332</v>
      </c>
      <c r="Q22">
        <v>5</v>
      </c>
    </row>
    <row r="23" spans="1:17">
      <c r="A23" t="s">
        <v>52</v>
      </c>
      <c r="B23" t="s">
        <v>18</v>
      </c>
      <c r="C23" t="s">
        <v>32</v>
      </c>
      <c r="D23" t="s">
        <v>20</v>
      </c>
      <c r="E23" t="s">
        <v>39</v>
      </c>
      <c r="F23">
        <v>0</v>
      </c>
      <c r="G23">
        <v>772</v>
      </c>
      <c r="H23">
        <v>774</v>
      </c>
      <c r="I23">
        <v>1.39997200055999E-4</v>
      </c>
      <c r="J23">
        <v>45</v>
      </c>
      <c r="K23">
        <v>100.3</v>
      </c>
      <c r="L23">
        <v>22</v>
      </c>
      <c r="M23" s="1">
        <v>35787</v>
      </c>
      <c r="N23" t="s">
        <v>25</v>
      </c>
      <c r="O23" s="1">
        <v>45031</v>
      </c>
      <c r="P23" s="2">
        <f t="shared" si="0"/>
        <v>25.333333333333332</v>
      </c>
      <c r="Q23">
        <v>5</v>
      </c>
    </row>
    <row r="24" spans="1:17">
      <c r="A24" t="s">
        <v>53</v>
      </c>
      <c r="B24" t="s">
        <v>18</v>
      </c>
      <c r="C24" t="s">
        <v>32</v>
      </c>
      <c r="D24" t="s">
        <v>20</v>
      </c>
      <c r="E24" t="s">
        <v>39</v>
      </c>
      <c r="F24">
        <v>0</v>
      </c>
      <c r="G24">
        <v>772</v>
      </c>
      <c r="H24">
        <v>774</v>
      </c>
      <c r="I24">
        <v>1.39997200055999E-4</v>
      </c>
      <c r="J24">
        <v>45</v>
      </c>
      <c r="K24">
        <v>100.3</v>
      </c>
      <c r="L24">
        <v>22</v>
      </c>
      <c r="M24" s="1">
        <v>35787</v>
      </c>
      <c r="N24" t="s">
        <v>25</v>
      </c>
      <c r="O24" s="1">
        <v>45031</v>
      </c>
      <c r="P24" s="2">
        <f t="shared" si="0"/>
        <v>25.333333333333332</v>
      </c>
      <c r="Q24">
        <v>5</v>
      </c>
    </row>
    <row r="25" spans="1:17">
      <c r="A25" t="s">
        <v>54</v>
      </c>
      <c r="B25" t="s">
        <v>18</v>
      </c>
      <c r="C25" t="s">
        <v>32</v>
      </c>
      <c r="D25" t="s">
        <v>20</v>
      </c>
      <c r="E25" t="s">
        <v>39</v>
      </c>
      <c r="F25">
        <v>0</v>
      </c>
      <c r="G25">
        <v>771</v>
      </c>
      <c r="H25">
        <v>774</v>
      </c>
      <c r="I25">
        <v>2.10010500525026E-4</v>
      </c>
      <c r="J25">
        <v>45</v>
      </c>
      <c r="K25">
        <v>100.3</v>
      </c>
      <c r="L25">
        <v>22</v>
      </c>
      <c r="M25" s="1">
        <v>35787</v>
      </c>
      <c r="N25" t="s">
        <v>25</v>
      </c>
      <c r="O25" s="1">
        <v>45031</v>
      </c>
      <c r="P25" s="2">
        <f t="shared" si="0"/>
        <v>25.333333333333332</v>
      </c>
      <c r="Q25">
        <v>5</v>
      </c>
    </row>
    <row r="26" spans="1:17">
      <c r="A26" t="s">
        <v>55</v>
      </c>
      <c r="B26" t="s">
        <v>18</v>
      </c>
      <c r="C26" t="s">
        <v>32</v>
      </c>
      <c r="D26" t="s">
        <v>20</v>
      </c>
      <c r="E26" t="s">
        <v>39</v>
      </c>
      <c r="F26">
        <v>0</v>
      </c>
      <c r="G26">
        <v>768</v>
      </c>
      <c r="H26">
        <v>778</v>
      </c>
      <c r="I26">
        <v>6.9998600027999401E-4</v>
      </c>
      <c r="J26">
        <v>45</v>
      </c>
      <c r="K26">
        <v>100.3</v>
      </c>
      <c r="L26">
        <v>22</v>
      </c>
      <c r="M26" s="1">
        <v>35787</v>
      </c>
      <c r="N26" t="s">
        <v>25</v>
      </c>
      <c r="O26" s="1">
        <v>45031</v>
      </c>
      <c r="P26" s="2">
        <f t="shared" si="0"/>
        <v>25.333333333333332</v>
      </c>
      <c r="Q26">
        <v>5</v>
      </c>
    </row>
    <row r="27" spans="1:17">
      <c r="A27" t="s">
        <v>56</v>
      </c>
      <c r="B27" t="s">
        <v>18</v>
      </c>
      <c r="C27" t="s">
        <v>32</v>
      </c>
      <c r="D27" t="s">
        <v>20</v>
      </c>
      <c r="E27" t="s">
        <v>39</v>
      </c>
      <c r="F27">
        <v>0</v>
      </c>
      <c r="G27">
        <v>769</v>
      </c>
      <c r="H27">
        <v>777</v>
      </c>
      <c r="I27">
        <v>5.5998880022399599E-4</v>
      </c>
      <c r="J27">
        <v>45</v>
      </c>
      <c r="K27">
        <v>100.3</v>
      </c>
      <c r="L27">
        <v>22</v>
      </c>
      <c r="M27" s="1">
        <v>35787</v>
      </c>
      <c r="N27" t="s">
        <v>25</v>
      </c>
      <c r="O27" s="1">
        <v>45031</v>
      </c>
      <c r="P27" s="2">
        <f t="shared" si="0"/>
        <v>25.333333333333332</v>
      </c>
      <c r="Q27">
        <v>5</v>
      </c>
    </row>
    <row r="28" spans="1:17">
      <c r="A28" t="s">
        <v>57</v>
      </c>
      <c r="B28" t="s">
        <v>27</v>
      </c>
      <c r="C28" t="s">
        <v>32</v>
      </c>
      <c r="D28" t="s">
        <v>20</v>
      </c>
      <c r="E28" t="s">
        <v>21</v>
      </c>
      <c r="F28">
        <v>25.07</v>
      </c>
      <c r="G28">
        <v>35769</v>
      </c>
      <c r="H28">
        <v>35803</v>
      </c>
      <c r="I28">
        <v>4.0326406679950703E-4</v>
      </c>
      <c r="J28">
        <v>0.04</v>
      </c>
      <c r="K28">
        <v>1436.07</v>
      </c>
      <c r="L28">
        <v>895</v>
      </c>
      <c r="M28" s="1">
        <v>35830</v>
      </c>
      <c r="N28" t="s">
        <v>25</v>
      </c>
      <c r="O28" s="1">
        <v>45247</v>
      </c>
      <c r="P28" s="2">
        <f t="shared" si="0"/>
        <v>25.75</v>
      </c>
      <c r="Q28">
        <v>13</v>
      </c>
    </row>
    <row r="29" spans="1:17">
      <c r="A29" t="s">
        <v>58</v>
      </c>
      <c r="B29" t="s">
        <v>18</v>
      </c>
      <c r="C29" t="s">
        <v>32</v>
      </c>
      <c r="D29" t="s">
        <v>20</v>
      </c>
      <c r="E29" t="s">
        <v>39</v>
      </c>
      <c r="F29">
        <v>0</v>
      </c>
      <c r="G29">
        <v>768</v>
      </c>
      <c r="H29">
        <v>838</v>
      </c>
      <c r="I29">
        <v>4.8794088944653603E-3</v>
      </c>
      <c r="J29">
        <v>108</v>
      </c>
      <c r="K29">
        <v>100.9</v>
      </c>
      <c r="L29">
        <v>22</v>
      </c>
      <c r="M29" s="1">
        <v>35836</v>
      </c>
      <c r="N29" t="s">
        <v>25</v>
      </c>
      <c r="O29" s="1">
        <v>41821</v>
      </c>
      <c r="P29" s="2">
        <f t="shared" si="0"/>
        <v>16.416666666666668</v>
      </c>
      <c r="Q29">
        <v>5</v>
      </c>
    </row>
    <row r="30" spans="1:17">
      <c r="A30" t="s">
        <v>59</v>
      </c>
      <c r="B30" t="s">
        <v>18</v>
      </c>
      <c r="C30" t="s">
        <v>24</v>
      </c>
      <c r="D30" t="s">
        <v>20</v>
      </c>
      <c r="E30" t="s">
        <v>21</v>
      </c>
      <c r="F30">
        <v>172.28</v>
      </c>
      <c r="G30">
        <v>35772</v>
      </c>
      <c r="H30">
        <v>35794</v>
      </c>
      <c r="I30">
        <v>2.60954143240102E-4</v>
      </c>
      <c r="J30">
        <v>5.24</v>
      </c>
      <c r="K30">
        <v>1435.94</v>
      </c>
      <c r="L30">
        <v>1545</v>
      </c>
      <c r="M30" s="1">
        <v>35870</v>
      </c>
      <c r="N30" t="s">
        <v>25</v>
      </c>
      <c r="O30" s="1">
        <v>45247</v>
      </c>
      <c r="P30" s="2">
        <f t="shared" si="0"/>
        <v>25.666666666666668</v>
      </c>
      <c r="Q30">
        <v>4</v>
      </c>
    </row>
    <row r="31" spans="1:17">
      <c r="A31" t="s">
        <v>60</v>
      </c>
      <c r="B31" t="s">
        <v>18</v>
      </c>
      <c r="C31" t="s">
        <v>19</v>
      </c>
      <c r="D31" t="s">
        <v>38</v>
      </c>
      <c r="E31" t="s">
        <v>39</v>
      </c>
      <c r="F31">
        <v>0</v>
      </c>
      <c r="G31">
        <v>800</v>
      </c>
      <c r="H31">
        <v>816</v>
      </c>
      <c r="I31">
        <v>1.1145165784341E-3</v>
      </c>
      <c r="J31">
        <v>98.7</v>
      </c>
      <c r="K31">
        <v>101</v>
      </c>
      <c r="L31">
        <v>1500</v>
      </c>
      <c r="M31" s="1">
        <v>35928</v>
      </c>
      <c r="N31" t="s">
        <v>25</v>
      </c>
      <c r="O31" s="1">
        <v>45247</v>
      </c>
      <c r="P31" s="2">
        <f t="shared" si="0"/>
        <v>25.5</v>
      </c>
      <c r="Q31">
        <v>3</v>
      </c>
    </row>
    <row r="32" spans="1:17">
      <c r="A32" t="s">
        <v>61</v>
      </c>
      <c r="B32" t="s">
        <v>18</v>
      </c>
      <c r="C32" t="s">
        <v>32</v>
      </c>
      <c r="D32" t="s">
        <v>20</v>
      </c>
      <c r="E32" t="s">
        <v>39</v>
      </c>
      <c r="F32">
        <v>0</v>
      </c>
      <c r="G32">
        <v>788</v>
      </c>
      <c r="H32">
        <v>795</v>
      </c>
      <c r="I32">
        <v>4.88724429239684E-4</v>
      </c>
      <c r="J32">
        <v>45</v>
      </c>
      <c r="K32">
        <v>100.7</v>
      </c>
      <c r="L32">
        <v>22</v>
      </c>
      <c r="M32" s="1">
        <v>36009</v>
      </c>
      <c r="N32" t="s">
        <v>25</v>
      </c>
      <c r="O32" s="1">
        <v>45031</v>
      </c>
      <c r="P32" s="2">
        <f t="shared" si="0"/>
        <v>24.666666666666668</v>
      </c>
      <c r="Q32">
        <v>5</v>
      </c>
    </row>
    <row r="33" spans="1:17">
      <c r="A33" t="s">
        <v>62</v>
      </c>
      <c r="B33" t="s">
        <v>18</v>
      </c>
      <c r="C33" t="s">
        <v>32</v>
      </c>
      <c r="D33" t="s">
        <v>20</v>
      </c>
      <c r="E33" t="s">
        <v>39</v>
      </c>
      <c r="F33">
        <v>0</v>
      </c>
      <c r="G33">
        <v>789</v>
      </c>
      <c r="H33">
        <v>794</v>
      </c>
      <c r="I33">
        <v>3.49088878028346E-4</v>
      </c>
      <c r="J33">
        <v>45</v>
      </c>
      <c r="K33">
        <v>100.7</v>
      </c>
      <c r="L33">
        <v>22</v>
      </c>
      <c r="M33" s="1">
        <v>36009</v>
      </c>
      <c r="N33" t="s">
        <v>25</v>
      </c>
      <c r="O33" s="1">
        <v>45031</v>
      </c>
      <c r="P33" s="2">
        <f t="shared" si="0"/>
        <v>24.666666666666668</v>
      </c>
      <c r="Q33">
        <v>5</v>
      </c>
    </row>
    <row r="34" spans="1:17">
      <c r="A34" t="s">
        <v>63</v>
      </c>
      <c r="B34" t="s">
        <v>18</v>
      </c>
      <c r="C34" t="s">
        <v>32</v>
      </c>
      <c r="D34" t="s">
        <v>20</v>
      </c>
      <c r="E34" t="s">
        <v>39</v>
      </c>
      <c r="F34">
        <v>0</v>
      </c>
      <c r="G34">
        <v>788</v>
      </c>
      <c r="H34">
        <v>795</v>
      </c>
      <c r="I34">
        <v>4.88724429239684E-4</v>
      </c>
      <c r="J34">
        <v>45</v>
      </c>
      <c r="K34">
        <v>100.7</v>
      </c>
      <c r="L34">
        <v>22</v>
      </c>
      <c r="M34" s="1">
        <v>36009</v>
      </c>
      <c r="N34" t="s">
        <v>25</v>
      </c>
      <c r="O34" s="1">
        <v>45031</v>
      </c>
      <c r="P34" s="2">
        <f t="shared" si="0"/>
        <v>24.666666666666668</v>
      </c>
      <c r="Q34">
        <v>5</v>
      </c>
    </row>
    <row r="35" spans="1:17">
      <c r="A35" t="s">
        <v>64</v>
      </c>
      <c r="B35" t="s">
        <v>18</v>
      </c>
      <c r="C35" t="s">
        <v>32</v>
      </c>
      <c r="D35" t="s">
        <v>20</v>
      </c>
      <c r="E35" t="s">
        <v>39</v>
      </c>
      <c r="F35">
        <v>0</v>
      </c>
      <c r="G35">
        <v>787</v>
      </c>
      <c r="H35">
        <v>796</v>
      </c>
      <c r="I35">
        <v>6.2835998045102299E-4</v>
      </c>
      <c r="J35">
        <v>45</v>
      </c>
      <c r="K35">
        <v>100.7</v>
      </c>
      <c r="L35">
        <v>22</v>
      </c>
      <c r="M35" s="1">
        <v>36009</v>
      </c>
      <c r="N35" t="s">
        <v>25</v>
      </c>
      <c r="O35" s="1">
        <v>45031</v>
      </c>
      <c r="P35" s="2">
        <f t="shared" si="0"/>
        <v>24.666666666666668</v>
      </c>
      <c r="Q35">
        <v>5</v>
      </c>
    </row>
    <row r="36" spans="1:17">
      <c r="A36" t="s">
        <v>65</v>
      </c>
      <c r="B36" t="s">
        <v>18</v>
      </c>
      <c r="C36" t="s">
        <v>32</v>
      </c>
      <c r="D36" t="s">
        <v>20</v>
      </c>
      <c r="E36" t="s">
        <v>39</v>
      </c>
      <c r="F36">
        <v>0</v>
      </c>
      <c r="G36">
        <v>788</v>
      </c>
      <c r="H36">
        <v>795</v>
      </c>
      <c r="I36">
        <v>4.88724429239684E-4</v>
      </c>
      <c r="J36">
        <v>45</v>
      </c>
      <c r="K36">
        <v>100.7</v>
      </c>
      <c r="L36">
        <v>22</v>
      </c>
      <c r="M36" s="1">
        <v>36009</v>
      </c>
      <c r="N36" t="s">
        <v>25</v>
      </c>
      <c r="O36" s="1">
        <v>45031</v>
      </c>
      <c r="P36" s="2">
        <f t="shared" si="0"/>
        <v>24.666666666666668</v>
      </c>
      <c r="Q36">
        <v>5</v>
      </c>
    </row>
    <row r="37" spans="1:17">
      <c r="A37" t="s">
        <v>66</v>
      </c>
      <c r="B37" t="s">
        <v>18</v>
      </c>
      <c r="C37" t="s">
        <v>32</v>
      </c>
      <c r="D37" t="s">
        <v>20</v>
      </c>
      <c r="E37" t="s">
        <v>39</v>
      </c>
      <c r="F37">
        <v>0</v>
      </c>
      <c r="G37">
        <v>791</v>
      </c>
      <c r="H37">
        <v>792</v>
      </c>
      <c r="I37">
        <v>6.9817775605669194E-5</v>
      </c>
      <c r="J37">
        <v>45</v>
      </c>
      <c r="K37">
        <v>100.7</v>
      </c>
      <c r="L37">
        <v>22</v>
      </c>
      <c r="M37" s="1">
        <v>36009</v>
      </c>
      <c r="N37" t="s">
        <v>25</v>
      </c>
      <c r="O37" s="1">
        <v>45031</v>
      </c>
      <c r="P37" s="2">
        <f t="shared" si="0"/>
        <v>24.666666666666668</v>
      </c>
      <c r="Q37">
        <v>5</v>
      </c>
    </row>
    <row r="38" spans="1:17">
      <c r="A38" t="s">
        <v>67</v>
      </c>
      <c r="B38" t="s">
        <v>48</v>
      </c>
      <c r="C38" t="s">
        <v>32</v>
      </c>
      <c r="D38" t="s">
        <v>20</v>
      </c>
      <c r="E38" t="s">
        <v>21</v>
      </c>
      <c r="F38">
        <v>28.16</v>
      </c>
      <c r="G38">
        <v>35776</v>
      </c>
      <c r="H38">
        <v>35797</v>
      </c>
      <c r="I38">
        <v>2.4907191061876601E-4</v>
      </c>
      <c r="J38">
        <v>0.08</v>
      </c>
      <c r="K38">
        <v>1436.12</v>
      </c>
      <c r="L38">
        <v>2500</v>
      </c>
      <c r="M38" s="1">
        <v>36037</v>
      </c>
      <c r="N38" t="s">
        <v>22</v>
      </c>
      <c r="O38" s="1">
        <v>42064</v>
      </c>
      <c r="P38" s="2">
        <f t="shared" si="0"/>
        <v>16.583333333333332</v>
      </c>
      <c r="Q38">
        <v>15</v>
      </c>
    </row>
    <row r="39" spans="1:17">
      <c r="A39" t="s">
        <v>68</v>
      </c>
      <c r="B39" t="s">
        <v>18</v>
      </c>
      <c r="C39" t="s">
        <v>32</v>
      </c>
      <c r="D39" t="s">
        <v>20</v>
      </c>
      <c r="E39" t="s">
        <v>39</v>
      </c>
      <c r="F39">
        <v>0</v>
      </c>
      <c r="G39">
        <v>810</v>
      </c>
      <c r="H39">
        <v>822</v>
      </c>
      <c r="I39">
        <v>8.3495686056220405E-4</v>
      </c>
      <c r="J39">
        <v>45</v>
      </c>
      <c r="K39">
        <v>101.21</v>
      </c>
      <c r="L39">
        <v>22</v>
      </c>
      <c r="M39" s="1">
        <v>36061</v>
      </c>
      <c r="N39" t="s">
        <v>25</v>
      </c>
      <c r="O39" s="1">
        <v>45031</v>
      </c>
      <c r="P39" s="2">
        <f t="shared" si="0"/>
        <v>24.583333333333332</v>
      </c>
      <c r="Q39">
        <v>5</v>
      </c>
    </row>
    <row r="40" spans="1:17">
      <c r="A40" t="s">
        <v>69</v>
      </c>
      <c r="B40" t="s">
        <v>18</v>
      </c>
      <c r="C40" t="s">
        <v>32</v>
      </c>
      <c r="D40" t="s">
        <v>20</v>
      </c>
      <c r="E40" t="s">
        <v>39</v>
      </c>
      <c r="F40">
        <v>0</v>
      </c>
      <c r="G40">
        <v>788</v>
      </c>
      <c r="H40">
        <v>794</v>
      </c>
      <c r="I40">
        <v>4.1893590280687098E-4</v>
      </c>
      <c r="J40">
        <v>45</v>
      </c>
      <c r="K40">
        <v>100.7</v>
      </c>
      <c r="L40">
        <v>22</v>
      </c>
      <c r="M40" s="1">
        <v>36061</v>
      </c>
      <c r="N40" t="s">
        <v>25</v>
      </c>
      <c r="O40" s="1">
        <v>45031</v>
      </c>
      <c r="P40" s="2">
        <f t="shared" si="0"/>
        <v>24.583333333333332</v>
      </c>
      <c r="Q40">
        <v>5</v>
      </c>
    </row>
    <row r="41" spans="1:17">
      <c r="A41" t="s">
        <v>70</v>
      </c>
      <c r="B41" t="s">
        <v>18</v>
      </c>
      <c r="C41" t="s">
        <v>32</v>
      </c>
      <c r="D41" t="s">
        <v>20</v>
      </c>
      <c r="E41" t="s">
        <v>39</v>
      </c>
      <c r="F41">
        <v>0</v>
      </c>
      <c r="G41">
        <v>790</v>
      </c>
      <c r="H41">
        <v>792</v>
      </c>
      <c r="I41">
        <v>1.39645300935624E-4</v>
      </c>
      <c r="J41">
        <v>45</v>
      </c>
      <c r="K41">
        <v>100.7</v>
      </c>
      <c r="L41">
        <v>22</v>
      </c>
      <c r="M41" s="1">
        <v>36061</v>
      </c>
      <c r="N41" t="s">
        <v>25</v>
      </c>
      <c r="O41" s="1">
        <v>45031</v>
      </c>
      <c r="P41" s="2">
        <f t="shared" si="0"/>
        <v>24.583333333333332</v>
      </c>
      <c r="Q41">
        <v>5</v>
      </c>
    </row>
    <row r="42" spans="1:17">
      <c r="A42" t="s">
        <v>71</v>
      </c>
      <c r="B42" t="s">
        <v>18</v>
      </c>
      <c r="C42" t="s">
        <v>32</v>
      </c>
      <c r="D42" t="s">
        <v>20</v>
      </c>
      <c r="E42" t="s">
        <v>21</v>
      </c>
      <c r="F42">
        <v>-55.5</v>
      </c>
      <c r="G42">
        <v>35785</v>
      </c>
      <c r="H42">
        <v>35795</v>
      </c>
      <c r="I42">
        <v>1.18595825426945E-4</v>
      </c>
      <c r="J42">
        <v>0.05</v>
      </c>
      <c r="K42">
        <v>1436.11</v>
      </c>
      <c r="L42">
        <v>2775</v>
      </c>
      <c r="M42" s="1">
        <v>36181</v>
      </c>
      <c r="N42" t="s">
        <v>25</v>
      </c>
      <c r="O42" s="1">
        <v>45247</v>
      </c>
      <c r="P42" s="2">
        <f t="shared" si="0"/>
        <v>24.833333333333332</v>
      </c>
      <c r="Q42">
        <v>14</v>
      </c>
    </row>
    <row r="43" spans="1:17">
      <c r="A43" t="s">
        <v>72</v>
      </c>
      <c r="B43" t="s">
        <v>27</v>
      </c>
      <c r="C43" t="s">
        <v>24</v>
      </c>
      <c r="D43" t="s">
        <v>20</v>
      </c>
      <c r="E43" t="s">
        <v>21</v>
      </c>
      <c r="F43">
        <v>35.58</v>
      </c>
      <c r="G43">
        <v>35774</v>
      </c>
      <c r="H43">
        <v>35797</v>
      </c>
      <c r="I43">
        <v>2.7279951607738E-4</v>
      </c>
      <c r="J43">
        <v>4.99</v>
      </c>
      <c r="K43">
        <v>1436.06</v>
      </c>
      <c r="L43">
        <v>759</v>
      </c>
      <c r="M43" s="1">
        <v>36217</v>
      </c>
      <c r="N43" t="s">
        <v>25</v>
      </c>
      <c r="O43" s="1">
        <v>45247</v>
      </c>
      <c r="P43" s="2">
        <f t="shared" si="0"/>
        <v>24.75</v>
      </c>
      <c r="Q43">
        <v>7</v>
      </c>
    </row>
    <row r="44" spans="1:17">
      <c r="A44" t="s">
        <v>73</v>
      </c>
      <c r="B44" t="s">
        <v>18</v>
      </c>
      <c r="C44" t="s">
        <v>32</v>
      </c>
      <c r="D44" t="s">
        <v>20</v>
      </c>
      <c r="E44" t="s">
        <v>39</v>
      </c>
      <c r="F44">
        <v>0</v>
      </c>
      <c r="G44">
        <v>1411</v>
      </c>
      <c r="H44">
        <v>1417</v>
      </c>
      <c r="I44">
        <v>3.85405960945529E-4</v>
      </c>
      <c r="J44">
        <v>52</v>
      </c>
      <c r="K44">
        <v>114.1</v>
      </c>
      <c r="L44">
        <v>350</v>
      </c>
      <c r="M44" s="1">
        <v>36234</v>
      </c>
      <c r="N44" t="s">
        <v>25</v>
      </c>
      <c r="O44" s="1">
        <v>45247</v>
      </c>
      <c r="P44" s="2">
        <f t="shared" si="0"/>
        <v>24.666666666666668</v>
      </c>
      <c r="Q44">
        <v>10</v>
      </c>
    </row>
    <row r="45" spans="1:17">
      <c r="A45" t="s">
        <v>74</v>
      </c>
      <c r="B45" t="s">
        <v>18</v>
      </c>
      <c r="C45" t="s">
        <v>19</v>
      </c>
      <c r="D45" t="s">
        <v>38</v>
      </c>
      <c r="E45" t="s">
        <v>39</v>
      </c>
      <c r="F45">
        <v>0</v>
      </c>
      <c r="G45">
        <v>702</v>
      </c>
      <c r="H45">
        <v>703</v>
      </c>
      <c r="I45">
        <v>7.0696359137504405E-5</v>
      </c>
      <c r="J45">
        <v>98.2</v>
      </c>
      <c r="K45">
        <v>98.8</v>
      </c>
      <c r="L45">
        <v>2200</v>
      </c>
      <c r="M45" s="1">
        <v>36265</v>
      </c>
      <c r="N45" t="s">
        <v>25</v>
      </c>
      <c r="O45" s="1">
        <v>45247</v>
      </c>
      <c r="P45" s="2">
        <f t="shared" si="0"/>
        <v>24.583333333333332</v>
      </c>
      <c r="Q45">
        <v>15</v>
      </c>
    </row>
    <row r="46" spans="1:17">
      <c r="A46" t="s">
        <v>75</v>
      </c>
      <c r="B46" t="s">
        <v>76</v>
      </c>
      <c r="C46" t="s">
        <v>32</v>
      </c>
      <c r="D46" t="s">
        <v>20</v>
      </c>
      <c r="E46" t="s">
        <v>21</v>
      </c>
      <c r="F46">
        <v>159</v>
      </c>
      <c r="G46">
        <v>35777</v>
      </c>
      <c r="H46">
        <v>35794</v>
      </c>
      <c r="I46">
        <v>2.01634424926759E-4</v>
      </c>
      <c r="J46">
        <v>0.01</v>
      </c>
      <c r="K46">
        <v>1436.08</v>
      </c>
      <c r="L46">
        <v>1730</v>
      </c>
      <c r="M46" s="1">
        <v>36429</v>
      </c>
      <c r="N46" t="s">
        <v>25</v>
      </c>
      <c r="O46" s="1">
        <v>45247</v>
      </c>
      <c r="P46" s="2">
        <f t="shared" si="0"/>
        <v>24.166666666666668</v>
      </c>
      <c r="Q46">
        <v>15</v>
      </c>
    </row>
    <row r="47" spans="1:17">
      <c r="A47" t="s">
        <v>77</v>
      </c>
      <c r="B47" t="s">
        <v>18</v>
      </c>
      <c r="C47" t="s">
        <v>24</v>
      </c>
      <c r="D47" t="s">
        <v>41</v>
      </c>
      <c r="E47" t="s">
        <v>42</v>
      </c>
      <c r="F47">
        <v>0</v>
      </c>
      <c r="G47">
        <v>20096</v>
      </c>
      <c r="H47">
        <v>20268</v>
      </c>
      <c r="I47">
        <v>3.2389273877674002E-3</v>
      </c>
      <c r="J47">
        <v>53</v>
      </c>
      <c r="K47">
        <v>717.97</v>
      </c>
      <c r="L47">
        <v>980</v>
      </c>
      <c r="M47" s="1">
        <v>36440</v>
      </c>
      <c r="N47" t="s">
        <v>25</v>
      </c>
      <c r="O47" s="1">
        <v>45247</v>
      </c>
      <c r="P47" s="2">
        <f t="shared" si="0"/>
        <v>24.083333333333332</v>
      </c>
      <c r="Q47">
        <v>10</v>
      </c>
    </row>
    <row r="48" spans="1:17">
      <c r="A48" t="s">
        <v>78</v>
      </c>
      <c r="B48" t="s">
        <v>18</v>
      </c>
      <c r="C48" t="s">
        <v>32</v>
      </c>
      <c r="D48" t="s">
        <v>20</v>
      </c>
      <c r="E48" t="s">
        <v>21</v>
      </c>
      <c r="F48">
        <v>-100.99</v>
      </c>
      <c r="G48">
        <v>35781</v>
      </c>
      <c r="H48">
        <v>35791</v>
      </c>
      <c r="I48">
        <v>1.18607078470443E-4</v>
      </c>
      <c r="J48">
        <v>0.01</v>
      </c>
      <c r="K48">
        <v>1436.1</v>
      </c>
      <c r="L48">
        <v>2500</v>
      </c>
      <c r="M48" s="1">
        <v>36477</v>
      </c>
      <c r="N48" t="s">
        <v>25</v>
      </c>
      <c r="O48" s="1">
        <v>45247</v>
      </c>
      <c r="P48" s="2">
        <f t="shared" si="0"/>
        <v>24</v>
      </c>
      <c r="Q48">
        <v>15</v>
      </c>
    </row>
    <row r="49" spans="1:17">
      <c r="A49" t="s">
        <v>79</v>
      </c>
      <c r="B49" t="s">
        <v>18</v>
      </c>
      <c r="C49" t="s">
        <v>24</v>
      </c>
      <c r="D49" t="s">
        <v>20</v>
      </c>
      <c r="E49" t="s">
        <v>21</v>
      </c>
      <c r="F49">
        <v>72.67</v>
      </c>
      <c r="G49">
        <v>35738</v>
      </c>
      <c r="H49">
        <v>35834</v>
      </c>
      <c r="I49">
        <v>1.1386279533162501E-3</v>
      </c>
      <c r="J49">
        <v>1.97</v>
      </c>
      <c r="K49">
        <v>1436.1</v>
      </c>
      <c r="L49">
        <v>1540</v>
      </c>
      <c r="M49" s="1">
        <v>36488</v>
      </c>
      <c r="N49" t="s">
        <v>22</v>
      </c>
      <c r="O49" s="1">
        <v>44996</v>
      </c>
      <c r="P49" s="2">
        <f t="shared" si="0"/>
        <v>23.333333333333332</v>
      </c>
      <c r="Q49">
        <v>4</v>
      </c>
    </row>
    <row r="50" spans="1:17">
      <c r="A50" t="s">
        <v>80</v>
      </c>
      <c r="B50" t="s">
        <v>18</v>
      </c>
      <c r="C50" t="s">
        <v>32</v>
      </c>
      <c r="D50" t="s">
        <v>20</v>
      </c>
      <c r="E50" t="s">
        <v>39</v>
      </c>
      <c r="F50">
        <v>0</v>
      </c>
      <c r="G50">
        <v>788</v>
      </c>
      <c r="H50">
        <v>796</v>
      </c>
      <c r="I50">
        <v>5.5850321139346503E-4</v>
      </c>
      <c r="J50">
        <v>45</v>
      </c>
      <c r="K50">
        <v>100.7</v>
      </c>
      <c r="L50">
        <v>22</v>
      </c>
      <c r="M50" s="1">
        <v>36498</v>
      </c>
      <c r="N50" t="s">
        <v>25</v>
      </c>
      <c r="O50" s="1">
        <v>45031</v>
      </c>
      <c r="P50" s="2">
        <f t="shared" si="0"/>
        <v>23.333333333333332</v>
      </c>
      <c r="Q50">
        <v>5</v>
      </c>
    </row>
    <row r="51" spans="1:17">
      <c r="A51" t="s">
        <v>81</v>
      </c>
      <c r="B51" t="s">
        <v>18</v>
      </c>
      <c r="C51" t="s">
        <v>32</v>
      </c>
      <c r="D51" t="s">
        <v>20</v>
      </c>
      <c r="E51" t="s">
        <v>39</v>
      </c>
      <c r="F51">
        <v>0</v>
      </c>
      <c r="G51">
        <v>788</v>
      </c>
      <c r="H51">
        <v>795</v>
      </c>
      <c r="I51">
        <v>4.88724429239684E-4</v>
      </c>
      <c r="J51">
        <v>45</v>
      </c>
      <c r="K51">
        <v>100.7</v>
      </c>
      <c r="L51">
        <v>22</v>
      </c>
      <c r="M51" s="1">
        <v>36498</v>
      </c>
      <c r="N51" t="s">
        <v>25</v>
      </c>
      <c r="O51" s="1">
        <v>45031</v>
      </c>
      <c r="P51" s="2">
        <f t="shared" si="0"/>
        <v>23.333333333333332</v>
      </c>
      <c r="Q51">
        <v>5</v>
      </c>
    </row>
    <row r="52" spans="1:17">
      <c r="A52" t="s">
        <v>82</v>
      </c>
      <c r="B52" t="s">
        <v>18</v>
      </c>
      <c r="C52" t="s">
        <v>32</v>
      </c>
      <c r="D52" t="s">
        <v>20</v>
      </c>
      <c r="E52" t="s">
        <v>39</v>
      </c>
      <c r="F52">
        <v>0</v>
      </c>
      <c r="G52">
        <v>786</v>
      </c>
      <c r="H52">
        <v>796</v>
      </c>
      <c r="I52">
        <v>6.9822650467811801E-4</v>
      </c>
      <c r="J52">
        <v>45</v>
      </c>
      <c r="K52">
        <v>100.7</v>
      </c>
      <c r="L52">
        <v>22</v>
      </c>
      <c r="M52" s="1">
        <v>36498</v>
      </c>
      <c r="N52" t="s">
        <v>25</v>
      </c>
      <c r="O52" s="1">
        <v>45031</v>
      </c>
      <c r="P52" s="2">
        <f t="shared" si="0"/>
        <v>23.333333333333332</v>
      </c>
      <c r="Q52">
        <v>5</v>
      </c>
    </row>
    <row r="53" spans="1:17">
      <c r="A53" t="s">
        <v>83</v>
      </c>
      <c r="B53" t="s">
        <v>18</v>
      </c>
      <c r="C53" t="s">
        <v>32</v>
      </c>
      <c r="D53" t="s">
        <v>20</v>
      </c>
      <c r="E53" t="s">
        <v>39</v>
      </c>
      <c r="F53">
        <v>0</v>
      </c>
      <c r="G53">
        <v>788</v>
      </c>
      <c r="H53">
        <v>795</v>
      </c>
      <c r="I53">
        <v>4.88724429239684E-4</v>
      </c>
      <c r="J53">
        <v>45</v>
      </c>
      <c r="K53">
        <v>100.7</v>
      </c>
      <c r="L53">
        <v>22</v>
      </c>
      <c r="M53" s="1">
        <v>36498</v>
      </c>
      <c r="N53" t="s">
        <v>25</v>
      </c>
      <c r="O53" s="1">
        <v>45031</v>
      </c>
      <c r="P53" s="2">
        <f t="shared" si="0"/>
        <v>23.333333333333332</v>
      </c>
      <c r="Q53">
        <v>5</v>
      </c>
    </row>
    <row r="54" spans="1:17">
      <c r="A54" t="s">
        <v>84</v>
      </c>
      <c r="B54" t="s">
        <v>18</v>
      </c>
      <c r="C54" t="s">
        <v>32</v>
      </c>
      <c r="D54" t="s">
        <v>20</v>
      </c>
      <c r="E54" t="s">
        <v>39</v>
      </c>
      <c r="F54">
        <v>0</v>
      </c>
      <c r="G54">
        <v>788</v>
      </c>
      <c r="H54">
        <v>795</v>
      </c>
      <c r="I54">
        <v>4.88724429239684E-4</v>
      </c>
      <c r="J54">
        <v>45</v>
      </c>
      <c r="K54">
        <v>100.7</v>
      </c>
      <c r="L54">
        <v>22</v>
      </c>
      <c r="M54" s="1">
        <v>36498</v>
      </c>
      <c r="N54" t="s">
        <v>22</v>
      </c>
      <c r="O54" s="1">
        <v>44996</v>
      </c>
      <c r="P54" s="2">
        <f t="shared" si="0"/>
        <v>23.25</v>
      </c>
      <c r="Q54">
        <v>5</v>
      </c>
    </row>
    <row r="55" spans="1:17">
      <c r="A55" t="s">
        <v>85</v>
      </c>
      <c r="B55" t="s">
        <v>86</v>
      </c>
      <c r="C55" t="s">
        <v>19</v>
      </c>
      <c r="D55" t="s">
        <v>87</v>
      </c>
      <c r="E55" t="s">
        <v>88</v>
      </c>
      <c r="F55">
        <v>0</v>
      </c>
      <c r="G55">
        <v>7079</v>
      </c>
      <c r="H55">
        <v>114027</v>
      </c>
      <c r="I55">
        <v>0.79903770004333297</v>
      </c>
      <c r="J55">
        <v>38.4</v>
      </c>
      <c r="K55">
        <v>2872.15</v>
      </c>
      <c r="L55">
        <v>3233</v>
      </c>
      <c r="M55" s="1">
        <v>36504</v>
      </c>
      <c r="N55" t="s">
        <v>25</v>
      </c>
      <c r="O55" s="1">
        <v>45247</v>
      </c>
      <c r="P55" s="2">
        <f t="shared" si="0"/>
        <v>23.916666666666668</v>
      </c>
      <c r="Q55">
        <v>10</v>
      </c>
    </row>
    <row r="56" spans="1:17">
      <c r="A56" t="s">
        <v>89</v>
      </c>
      <c r="B56" t="s">
        <v>18</v>
      </c>
      <c r="C56" t="s">
        <v>24</v>
      </c>
      <c r="D56" t="s">
        <v>38</v>
      </c>
      <c r="E56" t="s">
        <v>39</v>
      </c>
      <c r="F56">
        <v>0</v>
      </c>
      <c r="G56">
        <v>837</v>
      </c>
      <c r="H56">
        <v>851</v>
      </c>
      <c r="I56">
        <v>9.7033545883005296E-4</v>
      </c>
      <c r="J56">
        <v>98.9</v>
      </c>
      <c r="K56">
        <v>101.8</v>
      </c>
      <c r="L56">
        <v>823</v>
      </c>
      <c r="M56" s="1">
        <v>36506</v>
      </c>
      <c r="N56" t="s">
        <v>25</v>
      </c>
      <c r="O56" s="1">
        <v>45247</v>
      </c>
      <c r="P56" s="2">
        <f t="shared" si="0"/>
        <v>23.916666666666668</v>
      </c>
      <c r="Q56">
        <v>5</v>
      </c>
    </row>
    <row r="57" spans="1:17">
      <c r="A57" t="s">
        <v>90</v>
      </c>
      <c r="B57" t="s">
        <v>18</v>
      </c>
      <c r="C57" t="s">
        <v>24</v>
      </c>
      <c r="D57" t="s">
        <v>20</v>
      </c>
      <c r="E57" t="s">
        <v>21</v>
      </c>
      <c r="F57">
        <v>-179.8</v>
      </c>
      <c r="G57">
        <v>35706</v>
      </c>
      <c r="H57">
        <v>35868</v>
      </c>
      <c r="I57">
        <v>1.92138909315179E-3</v>
      </c>
      <c r="J57">
        <v>0.01</v>
      </c>
      <c r="K57">
        <v>1436.13</v>
      </c>
      <c r="L57">
        <v>884</v>
      </c>
      <c r="M57" s="1">
        <v>36526</v>
      </c>
      <c r="N57" t="s">
        <v>25</v>
      </c>
      <c r="O57" s="1">
        <v>45247</v>
      </c>
      <c r="P57" s="2">
        <f t="shared" si="0"/>
        <v>23.833333333333332</v>
      </c>
      <c r="Q57">
        <v>10</v>
      </c>
    </row>
    <row r="58" spans="1:17">
      <c r="A58" t="s">
        <v>91</v>
      </c>
      <c r="B58" t="s">
        <v>18</v>
      </c>
      <c r="C58" t="s">
        <v>32</v>
      </c>
      <c r="D58" t="s">
        <v>20</v>
      </c>
      <c r="E58" t="s">
        <v>21</v>
      </c>
      <c r="F58">
        <v>104.97</v>
      </c>
      <c r="G58">
        <v>35773</v>
      </c>
      <c r="H58">
        <v>35801</v>
      </c>
      <c r="I58">
        <v>3.3209194202623497E-4</v>
      </c>
      <c r="J58">
        <v>0.02</v>
      </c>
      <c r="K58">
        <v>1436.15</v>
      </c>
      <c r="L58">
        <v>1530</v>
      </c>
      <c r="M58" s="1">
        <v>36606</v>
      </c>
      <c r="N58" t="s">
        <v>25</v>
      </c>
      <c r="O58" s="1">
        <v>45247</v>
      </c>
      <c r="P58" s="2">
        <f t="shared" si="0"/>
        <v>23.666666666666668</v>
      </c>
      <c r="Q58">
        <v>15</v>
      </c>
    </row>
    <row r="59" spans="1:17">
      <c r="A59" t="s">
        <v>92</v>
      </c>
      <c r="B59" t="s">
        <v>18</v>
      </c>
      <c r="C59" t="s">
        <v>24</v>
      </c>
      <c r="D59" t="s">
        <v>41</v>
      </c>
      <c r="E59" t="s">
        <v>42</v>
      </c>
      <c r="F59">
        <v>0</v>
      </c>
      <c r="G59">
        <v>20133</v>
      </c>
      <c r="H59">
        <v>20234</v>
      </c>
      <c r="I59">
        <v>1.9018208522417E-3</v>
      </c>
      <c r="J59">
        <v>54.9</v>
      </c>
      <c r="K59">
        <v>718.03</v>
      </c>
      <c r="L59">
        <v>980</v>
      </c>
      <c r="M59" s="1">
        <v>36657</v>
      </c>
      <c r="N59" t="s">
        <v>25</v>
      </c>
      <c r="O59" s="1">
        <v>45247</v>
      </c>
      <c r="P59" s="2">
        <f t="shared" si="0"/>
        <v>23.5</v>
      </c>
      <c r="Q59">
        <v>10</v>
      </c>
    </row>
    <row r="60" spans="1:17">
      <c r="A60" t="s">
        <v>93</v>
      </c>
      <c r="B60" t="s">
        <v>94</v>
      </c>
      <c r="C60" t="s">
        <v>32</v>
      </c>
      <c r="D60" t="s">
        <v>20</v>
      </c>
      <c r="E60" t="s">
        <v>21</v>
      </c>
      <c r="F60">
        <v>36.090000000000003</v>
      </c>
      <c r="G60">
        <v>35766</v>
      </c>
      <c r="H60">
        <v>35806</v>
      </c>
      <c r="I60">
        <v>4.7442831388177202E-4</v>
      </c>
      <c r="J60">
        <v>7.0000000000000007E-2</v>
      </c>
      <c r="K60">
        <v>1436.08</v>
      </c>
      <c r="L60">
        <v>1380</v>
      </c>
      <c r="M60" s="1">
        <v>36670</v>
      </c>
      <c r="N60" t="s">
        <v>25</v>
      </c>
      <c r="O60" s="1">
        <v>44698</v>
      </c>
      <c r="P60" s="2">
        <f t="shared" si="0"/>
        <v>22</v>
      </c>
      <c r="Q60">
        <v>12</v>
      </c>
    </row>
    <row r="61" spans="1:17">
      <c r="A61" t="s">
        <v>95</v>
      </c>
      <c r="B61" t="s">
        <v>18</v>
      </c>
      <c r="C61" t="s">
        <v>32</v>
      </c>
      <c r="D61" t="s">
        <v>20</v>
      </c>
      <c r="E61" t="s">
        <v>88</v>
      </c>
      <c r="F61">
        <v>0</v>
      </c>
      <c r="G61">
        <v>23783</v>
      </c>
      <c r="H61">
        <v>47100</v>
      </c>
      <c r="I61">
        <v>0.27883477033830401</v>
      </c>
      <c r="J61">
        <v>63.3</v>
      </c>
      <c r="K61">
        <v>1418.5</v>
      </c>
      <c r="L61">
        <v>1570</v>
      </c>
      <c r="M61" s="1">
        <v>36707</v>
      </c>
      <c r="N61" t="s">
        <v>25</v>
      </c>
      <c r="O61" s="1">
        <v>45247</v>
      </c>
      <c r="P61" s="2">
        <f t="shared" si="0"/>
        <v>23.416666666666668</v>
      </c>
      <c r="Q61">
        <v>15</v>
      </c>
    </row>
    <row r="62" spans="1:17">
      <c r="A62" t="s">
        <v>96</v>
      </c>
      <c r="B62" t="s">
        <v>18</v>
      </c>
      <c r="C62" t="s">
        <v>19</v>
      </c>
      <c r="D62" t="s">
        <v>20</v>
      </c>
      <c r="E62" t="s">
        <v>21</v>
      </c>
      <c r="F62">
        <v>88.76</v>
      </c>
      <c r="G62">
        <v>35768</v>
      </c>
      <c r="H62">
        <v>35808</v>
      </c>
      <c r="I62">
        <v>4.7440580672707399E-4</v>
      </c>
      <c r="J62">
        <v>0.9</v>
      </c>
      <c r="K62">
        <v>1436.2</v>
      </c>
      <c r="L62">
        <v>1600</v>
      </c>
      <c r="M62" s="1">
        <v>36707</v>
      </c>
      <c r="N62" t="s">
        <v>25</v>
      </c>
      <c r="O62" s="1">
        <v>45247</v>
      </c>
      <c r="P62" s="2">
        <f t="shared" si="0"/>
        <v>23.416666666666668</v>
      </c>
      <c r="Q62">
        <v>11</v>
      </c>
    </row>
    <row r="63" spans="1:17">
      <c r="A63" t="s">
        <v>97</v>
      </c>
      <c r="B63" t="s">
        <v>18</v>
      </c>
      <c r="C63" t="s">
        <v>24</v>
      </c>
      <c r="D63" t="s">
        <v>41</v>
      </c>
      <c r="E63" t="s">
        <v>42</v>
      </c>
      <c r="F63">
        <v>0</v>
      </c>
      <c r="G63">
        <v>20184</v>
      </c>
      <c r="H63">
        <v>20427</v>
      </c>
      <c r="I63">
        <v>4.5547412419636004E-3</v>
      </c>
      <c r="J63">
        <v>55</v>
      </c>
      <c r="K63">
        <v>722.98</v>
      </c>
      <c r="L63">
        <v>980</v>
      </c>
      <c r="M63" s="1">
        <v>36723</v>
      </c>
      <c r="N63" t="s">
        <v>25</v>
      </c>
      <c r="O63" s="1">
        <v>45247</v>
      </c>
      <c r="P63" s="2">
        <f t="shared" si="0"/>
        <v>23.333333333333332</v>
      </c>
      <c r="Q63">
        <v>10</v>
      </c>
    </row>
    <row r="64" spans="1:17">
      <c r="A64" t="s">
        <v>98</v>
      </c>
      <c r="B64" t="s">
        <v>86</v>
      </c>
      <c r="C64" t="s">
        <v>19</v>
      </c>
      <c r="D64" t="s">
        <v>87</v>
      </c>
      <c r="E64" t="s">
        <v>88</v>
      </c>
      <c r="F64">
        <v>0</v>
      </c>
      <c r="G64">
        <v>21998</v>
      </c>
      <c r="H64">
        <v>110256</v>
      </c>
      <c r="I64">
        <v>0.60870104969860805</v>
      </c>
      <c r="J64">
        <v>90.7</v>
      </c>
      <c r="K64">
        <v>3418.2</v>
      </c>
      <c r="L64">
        <v>478</v>
      </c>
      <c r="M64" s="1">
        <v>36723</v>
      </c>
      <c r="N64" t="s">
        <v>25</v>
      </c>
      <c r="O64" s="1">
        <v>43709</v>
      </c>
      <c r="P64" s="2">
        <f t="shared" si="0"/>
        <v>19.166666666666668</v>
      </c>
      <c r="Q64">
        <v>4</v>
      </c>
    </row>
    <row r="65" spans="1:17">
      <c r="A65" t="s">
        <v>99</v>
      </c>
      <c r="B65" t="s">
        <v>86</v>
      </c>
      <c r="C65" t="s">
        <v>19</v>
      </c>
      <c r="D65" t="s">
        <v>87</v>
      </c>
      <c r="E65" t="s">
        <v>88</v>
      </c>
      <c r="F65">
        <v>0</v>
      </c>
      <c r="G65">
        <v>22017</v>
      </c>
      <c r="H65">
        <v>110791</v>
      </c>
      <c r="I65">
        <v>0.60992937037953099</v>
      </c>
      <c r="J65">
        <v>132.97999999999999</v>
      </c>
      <c r="K65">
        <v>3430.28</v>
      </c>
      <c r="L65">
        <v>478</v>
      </c>
      <c r="M65" s="1">
        <v>36723</v>
      </c>
      <c r="N65" t="s">
        <v>25</v>
      </c>
      <c r="O65" s="1">
        <v>43709</v>
      </c>
      <c r="P65" s="2">
        <f t="shared" si="0"/>
        <v>19.166666666666668</v>
      </c>
      <c r="Q65">
        <v>4</v>
      </c>
    </row>
    <row r="66" spans="1:17">
      <c r="A66" t="s">
        <v>100</v>
      </c>
      <c r="B66" t="s">
        <v>18</v>
      </c>
      <c r="C66" t="s">
        <v>32</v>
      </c>
      <c r="D66" t="s">
        <v>20</v>
      </c>
      <c r="E66" t="s">
        <v>21</v>
      </c>
      <c r="F66">
        <v>-29.5</v>
      </c>
      <c r="G66">
        <v>35782</v>
      </c>
      <c r="H66">
        <v>35792</v>
      </c>
      <c r="I66">
        <v>1.1860426500937E-4</v>
      </c>
      <c r="J66">
        <v>0.01</v>
      </c>
      <c r="K66">
        <v>1436.14</v>
      </c>
      <c r="L66">
        <v>2389</v>
      </c>
      <c r="M66" s="1">
        <v>36735</v>
      </c>
      <c r="N66" t="s">
        <v>25</v>
      </c>
      <c r="O66" s="1">
        <v>45237</v>
      </c>
      <c r="P66" s="2">
        <f t="shared" si="0"/>
        <v>23.333333333333332</v>
      </c>
      <c r="Q66">
        <v>15</v>
      </c>
    </row>
    <row r="67" spans="1:17">
      <c r="A67" t="s">
        <v>101</v>
      </c>
      <c r="B67" t="s">
        <v>86</v>
      </c>
      <c r="C67" t="s">
        <v>19</v>
      </c>
      <c r="D67" t="s">
        <v>87</v>
      </c>
      <c r="E67" t="s">
        <v>88</v>
      </c>
      <c r="F67">
        <v>0</v>
      </c>
      <c r="G67">
        <v>17240</v>
      </c>
      <c r="H67">
        <v>120715</v>
      </c>
      <c r="I67">
        <v>0.68665184644480604</v>
      </c>
      <c r="J67">
        <v>90.8</v>
      </c>
      <c r="K67">
        <v>3431.1</v>
      </c>
      <c r="L67">
        <v>478</v>
      </c>
      <c r="M67" s="1">
        <v>36747</v>
      </c>
      <c r="N67" t="s">
        <v>25</v>
      </c>
      <c r="O67" s="1">
        <v>43709</v>
      </c>
      <c r="P67" s="2">
        <f t="shared" ref="P67:P130" si="1">((YEAR(O67)-YEAR(M67))*12+MONTH(O67)-MONTH(M67))/12</f>
        <v>19.083333333333332</v>
      </c>
      <c r="Q67">
        <v>4</v>
      </c>
    </row>
    <row r="68" spans="1:17">
      <c r="A68" t="s">
        <v>102</v>
      </c>
      <c r="B68" t="s">
        <v>86</v>
      </c>
      <c r="C68" t="s">
        <v>19</v>
      </c>
      <c r="D68" t="s">
        <v>87</v>
      </c>
      <c r="E68" t="s">
        <v>88</v>
      </c>
      <c r="F68">
        <v>0</v>
      </c>
      <c r="G68">
        <v>17313</v>
      </c>
      <c r="H68">
        <v>120961</v>
      </c>
      <c r="I68">
        <v>0.68634696120889405</v>
      </c>
      <c r="J68">
        <v>90.7</v>
      </c>
      <c r="K68">
        <v>3442</v>
      </c>
      <c r="L68">
        <v>478</v>
      </c>
      <c r="M68" s="1">
        <v>36747</v>
      </c>
      <c r="N68" t="s">
        <v>25</v>
      </c>
      <c r="O68" s="1">
        <v>43709</v>
      </c>
      <c r="P68" s="2">
        <f t="shared" si="1"/>
        <v>19.083333333333332</v>
      </c>
      <c r="Q68">
        <v>4</v>
      </c>
    </row>
    <row r="69" spans="1:17">
      <c r="A69" t="s">
        <v>103</v>
      </c>
      <c r="B69" t="s">
        <v>104</v>
      </c>
      <c r="C69" t="s">
        <v>32</v>
      </c>
      <c r="D69" t="s">
        <v>20</v>
      </c>
      <c r="E69" t="s">
        <v>21</v>
      </c>
      <c r="F69">
        <v>-84.03</v>
      </c>
      <c r="G69">
        <v>35772</v>
      </c>
      <c r="H69">
        <v>35800</v>
      </c>
      <c r="I69">
        <v>3.32099819717241E-4</v>
      </c>
      <c r="J69">
        <v>7.0000000000000007E-2</v>
      </c>
      <c r="K69">
        <v>1436.09</v>
      </c>
      <c r="L69">
        <v>1050</v>
      </c>
      <c r="M69" s="1">
        <v>36755</v>
      </c>
      <c r="N69" t="s">
        <v>22</v>
      </c>
      <c r="O69" s="1">
        <v>44348</v>
      </c>
      <c r="P69" s="2">
        <f t="shared" si="1"/>
        <v>20.833333333333332</v>
      </c>
      <c r="Q69">
        <v>12</v>
      </c>
    </row>
    <row r="70" spans="1:17">
      <c r="A70" t="s">
        <v>105</v>
      </c>
      <c r="B70" t="s">
        <v>18</v>
      </c>
      <c r="C70" t="s">
        <v>32</v>
      </c>
      <c r="D70" t="s">
        <v>20</v>
      </c>
      <c r="E70" t="s">
        <v>88</v>
      </c>
      <c r="F70">
        <v>0</v>
      </c>
      <c r="G70">
        <v>12849</v>
      </c>
      <c r="H70">
        <v>47048</v>
      </c>
      <c r="I70">
        <v>0.47082065613943302</v>
      </c>
      <c r="J70">
        <v>63.3</v>
      </c>
      <c r="K70">
        <v>1148.43</v>
      </c>
      <c r="L70">
        <v>1570</v>
      </c>
      <c r="M70" s="1">
        <v>36774</v>
      </c>
      <c r="N70" t="s">
        <v>22</v>
      </c>
      <c r="O70" s="1">
        <v>39829</v>
      </c>
      <c r="P70" s="2">
        <f t="shared" si="1"/>
        <v>8.3333333333333339</v>
      </c>
      <c r="Q70">
        <v>15</v>
      </c>
    </row>
    <row r="71" spans="1:17">
      <c r="A71" t="s">
        <v>106</v>
      </c>
      <c r="B71" t="s">
        <v>107</v>
      </c>
      <c r="C71" t="s">
        <v>32</v>
      </c>
      <c r="D71" t="s">
        <v>20</v>
      </c>
      <c r="E71" t="s">
        <v>21</v>
      </c>
      <c r="F71">
        <v>108.21</v>
      </c>
      <c r="G71">
        <v>35776</v>
      </c>
      <c r="H71">
        <v>35798</v>
      </c>
      <c r="I71">
        <v>2.6092938302061302E-4</v>
      </c>
      <c r="J71">
        <v>7.0000000000000007E-2</v>
      </c>
      <c r="K71">
        <v>1436.15</v>
      </c>
      <c r="L71">
        <v>2000</v>
      </c>
      <c r="M71" s="1">
        <v>36801</v>
      </c>
      <c r="N71" t="s">
        <v>25</v>
      </c>
      <c r="O71" s="1">
        <v>45247</v>
      </c>
      <c r="P71" s="2">
        <f t="shared" si="1"/>
        <v>23.083333333333332</v>
      </c>
      <c r="Q71">
        <v>15</v>
      </c>
    </row>
    <row r="72" spans="1:17">
      <c r="A72" t="s">
        <v>108</v>
      </c>
      <c r="B72" t="s">
        <v>18</v>
      </c>
      <c r="C72" t="s">
        <v>24</v>
      </c>
      <c r="D72" t="s">
        <v>20</v>
      </c>
      <c r="E72" t="s">
        <v>21</v>
      </c>
      <c r="F72">
        <v>-12.15</v>
      </c>
      <c r="G72">
        <v>35774</v>
      </c>
      <c r="H72">
        <v>35799</v>
      </c>
      <c r="I72">
        <v>2.96514179308055E-4</v>
      </c>
      <c r="J72">
        <v>0.04</v>
      </c>
      <c r="K72">
        <v>1436.12</v>
      </c>
      <c r="L72">
        <v>884</v>
      </c>
      <c r="M72" s="1">
        <v>36819</v>
      </c>
      <c r="N72" t="s">
        <v>25</v>
      </c>
      <c r="O72" s="1">
        <v>45247</v>
      </c>
      <c r="P72" s="2">
        <f t="shared" si="1"/>
        <v>23.083333333333332</v>
      </c>
      <c r="Q72">
        <v>10</v>
      </c>
    </row>
    <row r="73" spans="1:17">
      <c r="A73" t="s">
        <v>109</v>
      </c>
      <c r="B73" t="s">
        <v>18</v>
      </c>
      <c r="C73" t="s">
        <v>32</v>
      </c>
      <c r="D73" t="s">
        <v>20</v>
      </c>
      <c r="E73" t="s">
        <v>21</v>
      </c>
      <c r="F73">
        <v>-71.98</v>
      </c>
      <c r="G73">
        <v>35778</v>
      </c>
      <c r="H73">
        <v>35795</v>
      </c>
      <c r="I73">
        <v>2.0162964192947701E-4</v>
      </c>
      <c r="J73">
        <v>0.05</v>
      </c>
      <c r="K73">
        <v>1436.12</v>
      </c>
      <c r="L73">
        <v>2500</v>
      </c>
      <c r="M73" s="1">
        <v>36821</v>
      </c>
      <c r="N73" t="s">
        <v>25</v>
      </c>
      <c r="O73" s="1">
        <v>45247</v>
      </c>
      <c r="P73" s="2">
        <f t="shared" si="1"/>
        <v>23.083333333333332</v>
      </c>
      <c r="Q73">
        <v>15</v>
      </c>
    </row>
    <row r="74" spans="1:17">
      <c r="A74" t="s">
        <v>110</v>
      </c>
      <c r="B74" t="s">
        <v>18</v>
      </c>
      <c r="C74" t="s">
        <v>32</v>
      </c>
      <c r="D74" t="s">
        <v>20</v>
      </c>
      <c r="E74" t="s">
        <v>21</v>
      </c>
      <c r="F74">
        <v>45.04</v>
      </c>
      <c r="G74">
        <v>35776</v>
      </c>
      <c r="H74">
        <v>35796</v>
      </c>
      <c r="I74">
        <v>2.3721415694088601E-4</v>
      </c>
      <c r="J74">
        <v>0</v>
      </c>
      <c r="K74">
        <v>1436.09</v>
      </c>
      <c r="L74">
        <v>1729</v>
      </c>
      <c r="M74" s="1">
        <v>36828</v>
      </c>
      <c r="N74" t="s">
        <v>25</v>
      </c>
      <c r="O74" s="1">
        <v>45247</v>
      </c>
      <c r="P74" s="2">
        <f t="shared" si="1"/>
        <v>23.083333333333332</v>
      </c>
      <c r="Q74">
        <v>18</v>
      </c>
    </row>
    <row r="75" spans="1:17">
      <c r="A75" t="s">
        <v>111</v>
      </c>
      <c r="B75" t="s">
        <v>18</v>
      </c>
      <c r="C75" t="s">
        <v>24</v>
      </c>
      <c r="D75" t="s">
        <v>41</v>
      </c>
      <c r="E75" t="s">
        <v>42</v>
      </c>
      <c r="F75">
        <v>0</v>
      </c>
      <c r="G75">
        <v>20177</v>
      </c>
      <c r="H75">
        <v>20498</v>
      </c>
      <c r="I75">
        <v>6.0095478798090404E-3</v>
      </c>
      <c r="J75">
        <v>55</v>
      </c>
      <c r="K75">
        <v>724.28</v>
      </c>
      <c r="L75">
        <v>980</v>
      </c>
      <c r="M75" s="1">
        <v>36840</v>
      </c>
      <c r="N75" t="s">
        <v>25</v>
      </c>
      <c r="O75" s="1">
        <v>45247</v>
      </c>
      <c r="P75" s="2">
        <f t="shared" si="1"/>
        <v>23</v>
      </c>
      <c r="Q75">
        <v>10</v>
      </c>
    </row>
    <row r="76" spans="1:17">
      <c r="A76" t="s">
        <v>112</v>
      </c>
      <c r="B76" t="s">
        <v>18</v>
      </c>
      <c r="C76" t="s">
        <v>32</v>
      </c>
      <c r="D76" t="s">
        <v>20</v>
      </c>
      <c r="E76" t="s">
        <v>21</v>
      </c>
      <c r="F76">
        <v>-44.96</v>
      </c>
      <c r="G76">
        <v>35785</v>
      </c>
      <c r="H76">
        <v>35788</v>
      </c>
      <c r="I76">
        <v>3.5581701516966503E-5</v>
      </c>
      <c r="J76">
        <v>0.06</v>
      </c>
      <c r="K76">
        <v>1436.11</v>
      </c>
      <c r="L76">
        <v>3000</v>
      </c>
      <c r="M76" s="1">
        <v>36845</v>
      </c>
      <c r="N76" t="s">
        <v>22</v>
      </c>
      <c r="O76" s="1">
        <v>40179</v>
      </c>
      <c r="P76" s="2">
        <f t="shared" si="1"/>
        <v>9.1666666666666661</v>
      </c>
      <c r="Q76">
        <v>15</v>
      </c>
    </row>
    <row r="77" spans="1:17">
      <c r="A77" t="s">
        <v>113</v>
      </c>
      <c r="B77" t="s">
        <v>114</v>
      </c>
      <c r="C77" t="s">
        <v>32</v>
      </c>
      <c r="D77" t="s">
        <v>20</v>
      </c>
      <c r="E77" t="s">
        <v>21</v>
      </c>
      <c r="F77">
        <v>-107.27</v>
      </c>
      <c r="G77">
        <v>35778</v>
      </c>
      <c r="H77">
        <v>35793</v>
      </c>
      <c r="I77">
        <v>1.7791272787655199E-4</v>
      </c>
      <c r="J77">
        <v>0.02</v>
      </c>
      <c r="K77">
        <v>1436.08</v>
      </c>
      <c r="L77">
        <v>2950</v>
      </c>
      <c r="M77" s="1">
        <v>36851</v>
      </c>
      <c r="N77" t="s">
        <v>25</v>
      </c>
      <c r="O77" s="1">
        <v>45247</v>
      </c>
      <c r="P77" s="2">
        <f t="shared" si="1"/>
        <v>23</v>
      </c>
      <c r="Q77">
        <v>15</v>
      </c>
    </row>
    <row r="78" spans="1:17">
      <c r="A78" t="s">
        <v>115</v>
      </c>
      <c r="B78" t="s">
        <v>18</v>
      </c>
      <c r="C78" t="s">
        <v>32</v>
      </c>
      <c r="D78" t="s">
        <v>20</v>
      </c>
      <c r="E78" t="s">
        <v>88</v>
      </c>
      <c r="F78">
        <v>0</v>
      </c>
      <c r="G78">
        <v>6179</v>
      </c>
      <c r="H78">
        <v>47086</v>
      </c>
      <c r="I78">
        <v>0.61975607908491803</v>
      </c>
      <c r="J78">
        <v>63.4</v>
      </c>
      <c r="K78">
        <v>994.83</v>
      </c>
      <c r="L78">
        <v>1570</v>
      </c>
      <c r="M78" s="1">
        <v>36860</v>
      </c>
      <c r="N78" t="s">
        <v>25</v>
      </c>
      <c r="O78" s="1">
        <v>45247</v>
      </c>
      <c r="P78" s="2">
        <f t="shared" si="1"/>
        <v>23</v>
      </c>
      <c r="Q78">
        <v>15</v>
      </c>
    </row>
    <row r="79" spans="1:17">
      <c r="A79" t="s">
        <v>116</v>
      </c>
      <c r="B79" t="s">
        <v>18</v>
      </c>
      <c r="C79" t="s">
        <v>32</v>
      </c>
      <c r="D79" t="s">
        <v>20</v>
      </c>
      <c r="E79" t="s">
        <v>21</v>
      </c>
      <c r="F79">
        <v>-139</v>
      </c>
      <c r="G79">
        <v>35773</v>
      </c>
      <c r="H79">
        <v>35798</v>
      </c>
      <c r="I79">
        <v>2.9652121312758698E-4</v>
      </c>
      <c r="J79">
        <v>0.03</v>
      </c>
      <c r="K79">
        <v>1436.07</v>
      </c>
      <c r="L79">
        <v>919</v>
      </c>
      <c r="M79" s="1">
        <v>36879</v>
      </c>
      <c r="N79" t="s">
        <v>25</v>
      </c>
      <c r="O79" s="1">
        <v>44347</v>
      </c>
      <c r="P79" s="2">
        <f t="shared" si="1"/>
        <v>20.416666666666668</v>
      </c>
      <c r="Q79">
        <v>15</v>
      </c>
    </row>
    <row r="80" spans="1:17">
      <c r="A80" t="s">
        <v>117</v>
      </c>
      <c r="B80" t="s">
        <v>48</v>
      </c>
      <c r="C80" t="s">
        <v>32</v>
      </c>
      <c r="D80" t="s">
        <v>20</v>
      </c>
      <c r="E80" t="s">
        <v>21</v>
      </c>
      <c r="F80">
        <v>28.14</v>
      </c>
      <c r="G80">
        <v>35770</v>
      </c>
      <c r="H80">
        <v>35802</v>
      </c>
      <c r="I80">
        <v>3.7954265110541797E-4</v>
      </c>
      <c r="J80">
        <v>7.0000000000000007E-2</v>
      </c>
      <c r="K80">
        <v>1436.1</v>
      </c>
      <c r="L80">
        <v>700</v>
      </c>
      <c r="M80" s="1">
        <v>36879</v>
      </c>
      <c r="N80" t="s">
        <v>22</v>
      </c>
      <c r="O80" s="1">
        <v>44953</v>
      </c>
      <c r="P80" s="2">
        <f t="shared" si="1"/>
        <v>22.083333333333332</v>
      </c>
      <c r="Q80">
        <v>15</v>
      </c>
    </row>
    <row r="81" spans="1:17">
      <c r="A81" t="s">
        <v>118</v>
      </c>
      <c r="B81" t="s">
        <v>18</v>
      </c>
      <c r="C81" t="s">
        <v>24</v>
      </c>
      <c r="D81" t="s">
        <v>41</v>
      </c>
      <c r="E81" t="s">
        <v>42</v>
      </c>
      <c r="F81">
        <v>0</v>
      </c>
      <c r="G81">
        <v>20104</v>
      </c>
      <c r="H81">
        <v>20266</v>
      </c>
      <c r="I81">
        <v>3.0502730182639798E-3</v>
      </c>
      <c r="J81">
        <v>55</v>
      </c>
      <c r="K81">
        <v>718.09</v>
      </c>
      <c r="L81">
        <v>980</v>
      </c>
      <c r="M81" s="1">
        <v>36921</v>
      </c>
      <c r="N81" t="s">
        <v>25</v>
      </c>
      <c r="O81" s="1">
        <v>45247</v>
      </c>
      <c r="P81" s="2">
        <f t="shared" si="1"/>
        <v>22.833333333333332</v>
      </c>
      <c r="Q81">
        <v>10</v>
      </c>
    </row>
    <row r="82" spans="1:17">
      <c r="A82" t="s">
        <v>119</v>
      </c>
      <c r="B82" t="s">
        <v>120</v>
      </c>
      <c r="C82" t="s">
        <v>24</v>
      </c>
      <c r="D82" t="s">
        <v>20</v>
      </c>
      <c r="E82" t="s">
        <v>21</v>
      </c>
      <c r="F82">
        <v>16.25</v>
      </c>
      <c r="G82">
        <v>35769</v>
      </c>
      <c r="H82">
        <v>35802</v>
      </c>
      <c r="I82">
        <v>3.9140800132841502E-4</v>
      </c>
      <c r="J82">
        <v>1.01</v>
      </c>
      <c r="K82">
        <v>1436.06</v>
      </c>
      <c r="L82">
        <v>1263</v>
      </c>
      <c r="M82" s="1">
        <v>36929</v>
      </c>
      <c r="N82" t="s">
        <v>22</v>
      </c>
      <c r="O82" s="1">
        <v>44328</v>
      </c>
      <c r="P82" s="2">
        <f t="shared" si="1"/>
        <v>20.25</v>
      </c>
      <c r="Q82">
        <v>12</v>
      </c>
    </row>
    <row r="83" spans="1:17">
      <c r="A83" t="s">
        <v>121</v>
      </c>
      <c r="B83" t="s">
        <v>122</v>
      </c>
      <c r="C83" t="s">
        <v>19</v>
      </c>
      <c r="D83" t="s">
        <v>38</v>
      </c>
      <c r="E83" t="s">
        <v>39</v>
      </c>
      <c r="F83">
        <v>0</v>
      </c>
      <c r="G83">
        <v>569</v>
      </c>
      <c r="H83">
        <v>573</v>
      </c>
      <c r="I83">
        <v>2.8814291888776798E-4</v>
      </c>
      <c r="J83">
        <v>97.6</v>
      </c>
      <c r="K83">
        <v>96.1</v>
      </c>
      <c r="L83">
        <v>170</v>
      </c>
      <c r="M83" s="1">
        <v>36942</v>
      </c>
      <c r="N83" t="s">
        <v>25</v>
      </c>
      <c r="O83" s="1">
        <v>45247</v>
      </c>
      <c r="P83" s="2">
        <f t="shared" si="1"/>
        <v>22.75</v>
      </c>
      <c r="Q83">
        <v>2</v>
      </c>
    </row>
    <row r="84" spans="1:17">
      <c r="A84" t="s">
        <v>123</v>
      </c>
      <c r="B84" t="s">
        <v>76</v>
      </c>
      <c r="C84" t="s">
        <v>32</v>
      </c>
      <c r="D84" t="s">
        <v>20</v>
      </c>
      <c r="E84" t="s">
        <v>21</v>
      </c>
      <c r="F84">
        <v>-133</v>
      </c>
      <c r="G84">
        <v>35788</v>
      </c>
      <c r="H84">
        <v>35794</v>
      </c>
      <c r="I84">
        <v>7.1155807499822101E-5</v>
      </c>
      <c r="J84">
        <v>7.0000000000000007E-2</v>
      </c>
      <c r="K84">
        <v>1436.1</v>
      </c>
      <c r="L84">
        <v>1375</v>
      </c>
      <c r="M84" s="1">
        <v>36958</v>
      </c>
      <c r="N84" t="s">
        <v>25</v>
      </c>
      <c r="O84" s="1">
        <v>45247</v>
      </c>
      <c r="P84" s="2">
        <f t="shared" si="1"/>
        <v>22.666666666666668</v>
      </c>
      <c r="Q84">
        <v>12</v>
      </c>
    </row>
    <row r="85" spans="1:17">
      <c r="A85" t="s">
        <v>124</v>
      </c>
      <c r="B85" t="s">
        <v>18</v>
      </c>
      <c r="C85" t="s">
        <v>32</v>
      </c>
      <c r="D85" t="s">
        <v>20</v>
      </c>
      <c r="E85" t="s">
        <v>21</v>
      </c>
      <c r="F85">
        <v>68.52</v>
      </c>
      <c r="G85">
        <v>35776</v>
      </c>
      <c r="H85">
        <v>35796</v>
      </c>
      <c r="I85">
        <v>2.3721415694088601E-4</v>
      </c>
      <c r="J85">
        <v>0.04</v>
      </c>
      <c r="K85">
        <v>1436.08</v>
      </c>
      <c r="L85">
        <v>2510</v>
      </c>
      <c r="M85" s="1">
        <v>37025</v>
      </c>
      <c r="N85" t="s">
        <v>25</v>
      </c>
      <c r="O85" s="1">
        <v>45247</v>
      </c>
      <c r="P85" s="2">
        <f t="shared" si="1"/>
        <v>22.5</v>
      </c>
      <c r="Q85">
        <v>15</v>
      </c>
    </row>
    <row r="86" spans="1:17">
      <c r="A86" t="s">
        <v>125</v>
      </c>
      <c r="B86" t="s">
        <v>18</v>
      </c>
      <c r="C86" t="s">
        <v>32</v>
      </c>
      <c r="D86" t="s">
        <v>20</v>
      </c>
      <c r="E86" t="s">
        <v>21</v>
      </c>
      <c r="F86">
        <v>-27.5</v>
      </c>
      <c r="G86">
        <v>35775</v>
      </c>
      <c r="H86">
        <v>35798</v>
      </c>
      <c r="I86">
        <v>2.7279304496341002E-4</v>
      </c>
      <c r="J86">
        <v>0.01</v>
      </c>
      <c r="K86">
        <v>1436.12</v>
      </c>
      <c r="L86">
        <v>1972</v>
      </c>
      <c r="M86" s="1">
        <v>37051</v>
      </c>
      <c r="N86" t="s">
        <v>25</v>
      </c>
      <c r="O86" s="1">
        <v>45247</v>
      </c>
      <c r="P86" s="2">
        <f t="shared" si="1"/>
        <v>22.416666666666668</v>
      </c>
      <c r="Q86">
        <v>13</v>
      </c>
    </row>
    <row r="87" spans="1:17">
      <c r="A87" t="s">
        <v>126</v>
      </c>
      <c r="B87" t="s">
        <v>48</v>
      </c>
      <c r="C87" t="s">
        <v>32</v>
      </c>
      <c r="D87" t="s">
        <v>20</v>
      </c>
      <c r="E87" t="s">
        <v>21</v>
      </c>
      <c r="F87">
        <v>28.21</v>
      </c>
      <c r="G87">
        <v>35768</v>
      </c>
      <c r="H87">
        <v>35804</v>
      </c>
      <c r="I87">
        <v>4.26985482493595E-4</v>
      </c>
      <c r="J87">
        <v>7.0000000000000007E-2</v>
      </c>
      <c r="K87">
        <v>1436.12</v>
      </c>
      <c r="L87">
        <v>2000</v>
      </c>
      <c r="M87" s="1">
        <v>37058</v>
      </c>
      <c r="N87" t="s">
        <v>25</v>
      </c>
      <c r="O87" s="1">
        <v>44793</v>
      </c>
      <c r="P87" s="2">
        <f t="shared" si="1"/>
        <v>21.166666666666668</v>
      </c>
      <c r="Q87">
        <v>15</v>
      </c>
    </row>
    <row r="88" spans="1:17">
      <c r="A88" t="s">
        <v>127</v>
      </c>
      <c r="B88" t="s">
        <v>18</v>
      </c>
      <c r="C88" t="s">
        <v>32</v>
      </c>
      <c r="D88" t="s">
        <v>20</v>
      </c>
      <c r="E88" t="s">
        <v>21</v>
      </c>
      <c r="F88">
        <v>62.05</v>
      </c>
      <c r="G88">
        <v>35775</v>
      </c>
      <c r="H88">
        <v>35797</v>
      </c>
      <c r="I88">
        <v>2.6093557263497498E-4</v>
      </c>
      <c r="J88">
        <v>0.02</v>
      </c>
      <c r="K88">
        <v>1436.1</v>
      </c>
      <c r="L88">
        <v>1972</v>
      </c>
      <c r="M88" s="1">
        <v>37133</v>
      </c>
      <c r="N88" t="s">
        <v>25</v>
      </c>
      <c r="O88" s="1">
        <v>45247</v>
      </c>
      <c r="P88" s="2">
        <f t="shared" si="1"/>
        <v>22.25</v>
      </c>
      <c r="Q88">
        <v>13</v>
      </c>
    </row>
    <row r="89" spans="1:17">
      <c r="A89" t="s">
        <v>128</v>
      </c>
      <c r="B89" t="s">
        <v>129</v>
      </c>
      <c r="C89" t="s">
        <v>19</v>
      </c>
      <c r="D89" t="s">
        <v>38</v>
      </c>
      <c r="E89" t="s">
        <v>39</v>
      </c>
      <c r="F89">
        <v>0</v>
      </c>
      <c r="G89">
        <v>500</v>
      </c>
      <c r="H89">
        <v>521</v>
      </c>
      <c r="I89">
        <v>1.5260518857641201E-3</v>
      </c>
      <c r="J89">
        <v>97.9</v>
      </c>
      <c r="K89">
        <v>94.8</v>
      </c>
      <c r="L89">
        <v>77</v>
      </c>
      <c r="M89" s="1">
        <v>37186</v>
      </c>
      <c r="N89" t="s">
        <v>22</v>
      </c>
      <c r="O89" s="1">
        <v>38717</v>
      </c>
      <c r="P89" s="2">
        <f t="shared" si="1"/>
        <v>4.166666666666667</v>
      </c>
      <c r="Q89">
        <v>1.5</v>
      </c>
    </row>
    <row r="90" spans="1:17">
      <c r="A90" t="s">
        <v>130</v>
      </c>
      <c r="B90" t="s">
        <v>18</v>
      </c>
      <c r="C90" t="s">
        <v>32</v>
      </c>
      <c r="D90" t="s">
        <v>20</v>
      </c>
      <c r="E90" t="s">
        <v>21</v>
      </c>
      <c r="F90">
        <v>-118.85</v>
      </c>
      <c r="G90">
        <v>35782</v>
      </c>
      <c r="H90">
        <v>35789</v>
      </c>
      <c r="I90">
        <v>8.3025939675724397E-5</v>
      </c>
      <c r="J90">
        <v>0.01</v>
      </c>
      <c r="K90">
        <v>1436.07</v>
      </c>
      <c r="L90">
        <v>2200</v>
      </c>
      <c r="M90" s="1">
        <v>37308</v>
      </c>
      <c r="N90" t="s">
        <v>22</v>
      </c>
      <c r="O90" s="1">
        <v>44687</v>
      </c>
      <c r="P90" s="2">
        <f t="shared" si="1"/>
        <v>20.25</v>
      </c>
      <c r="Q90">
        <v>12</v>
      </c>
    </row>
    <row r="91" spans="1:17">
      <c r="A91" t="s">
        <v>131</v>
      </c>
      <c r="B91" t="s">
        <v>18</v>
      </c>
      <c r="C91" t="s">
        <v>32</v>
      </c>
      <c r="D91" t="s">
        <v>20</v>
      </c>
      <c r="E91" t="s">
        <v>21</v>
      </c>
      <c r="F91">
        <v>60.05</v>
      </c>
      <c r="G91">
        <v>35782</v>
      </c>
      <c r="H91">
        <v>35789</v>
      </c>
      <c r="I91">
        <v>8.3025939675724397E-5</v>
      </c>
      <c r="J91">
        <v>0.01</v>
      </c>
      <c r="K91">
        <v>1436.07</v>
      </c>
      <c r="L91">
        <v>2350</v>
      </c>
      <c r="M91" s="1">
        <v>37310</v>
      </c>
      <c r="N91" t="s">
        <v>25</v>
      </c>
      <c r="O91" s="1">
        <v>45247</v>
      </c>
      <c r="P91" s="2">
        <f t="shared" si="1"/>
        <v>21.75</v>
      </c>
      <c r="Q91">
        <v>13</v>
      </c>
    </row>
    <row r="92" spans="1:17">
      <c r="A92" t="s">
        <v>132</v>
      </c>
      <c r="B92" t="s">
        <v>18</v>
      </c>
      <c r="C92" t="s">
        <v>19</v>
      </c>
      <c r="D92" t="s">
        <v>20</v>
      </c>
      <c r="E92" t="s">
        <v>21</v>
      </c>
      <c r="F92">
        <v>-62.43</v>
      </c>
      <c r="G92">
        <v>35768</v>
      </c>
      <c r="H92">
        <v>35809</v>
      </c>
      <c r="I92">
        <v>4.8626018477887002E-4</v>
      </c>
      <c r="J92">
        <v>0.02</v>
      </c>
      <c r="K92">
        <v>1436.11</v>
      </c>
      <c r="L92">
        <v>1600</v>
      </c>
      <c r="M92" s="1">
        <v>37323</v>
      </c>
      <c r="N92" t="s">
        <v>22</v>
      </c>
      <c r="O92" s="1">
        <v>44931</v>
      </c>
      <c r="P92" s="2">
        <f t="shared" si="1"/>
        <v>20.833333333333332</v>
      </c>
      <c r="Q92">
        <v>15</v>
      </c>
    </row>
    <row r="93" spans="1:17">
      <c r="A93" t="s">
        <v>133</v>
      </c>
      <c r="B93" t="s">
        <v>48</v>
      </c>
      <c r="C93" t="s">
        <v>32</v>
      </c>
      <c r="D93" t="s">
        <v>20</v>
      </c>
      <c r="E93" t="s">
        <v>21</v>
      </c>
      <c r="F93">
        <v>23.48</v>
      </c>
      <c r="G93">
        <v>35770</v>
      </c>
      <c r="H93">
        <v>35804</v>
      </c>
      <c r="I93">
        <v>4.0325450103185698E-4</v>
      </c>
      <c r="J93">
        <v>0.06</v>
      </c>
      <c r="K93">
        <v>1436.07</v>
      </c>
      <c r="L93">
        <v>750</v>
      </c>
      <c r="M93" s="1">
        <v>37344</v>
      </c>
      <c r="N93" t="s">
        <v>22</v>
      </c>
      <c r="O93" s="1">
        <v>44955</v>
      </c>
      <c r="P93" s="2">
        <f t="shared" si="1"/>
        <v>20.833333333333332</v>
      </c>
      <c r="Q93">
        <v>12</v>
      </c>
    </row>
    <row r="94" spans="1:17">
      <c r="A94" t="s">
        <v>134</v>
      </c>
      <c r="B94" t="s">
        <v>135</v>
      </c>
      <c r="C94" t="s">
        <v>32</v>
      </c>
      <c r="D94" t="s">
        <v>20</v>
      </c>
      <c r="E94" t="s">
        <v>21</v>
      </c>
      <c r="F94">
        <v>154</v>
      </c>
      <c r="G94">
        <v>35788</v>
      </c>
      <c r="H94">
        <v>35794</v>
      </c>
      <c r="I94">
        <v>7.1155807499822101E-5</v>
      </c>
      <c r="J94">
        <v>0.01</v>
      </c>
      <c r="K94">
        <v>1436.1</v>
      </c>
      <c r="L94">
        <v>1460</v>
      </c>
      <c r="M94" s="1">
        <v>37344</v>
      </c>
      <c r="N94" t="s">
        <v>25</v>
      </c>
      <c r="O94" s="1">
        <v>45247</v>
      </c>
      <c r="P94" s="2">
        <f t="shared" si="1"/>
        <v>21.666666666666668</v>
      </c>
      <c r="Q94">
        <v>11</v>
      </c>
    </row>
    <row r="95" spans="1:17">
      <c r="A95" t="s">
        <v>136</v>
      </c>
      <c r="B95" t="s">
        <v>107</v>
      </c>
      <c r="C95" t="s">
        <v>32</v>
      </c>
      <c r="D95" t="s">
        <v>20</v>
      </c>
      <c r="E95" t="s">
        <v>21</v>
      </c>
      <c r="F95">
        <v>-21</v>
      </c>
      <c r="G95">
        <v>35775</v>
      </c>
      <c r="H95">
        <v>35798</v>
      </c>
      <c r="I95">
        <v>2.7279304496341002E-4</v>
      </c>
      <c r="J95">
        <v>0.08</v>
      </c>
      <c r="K95">
        <v>1436.12</v>
      </c>
      <c r="L95">
        <v>2500</v>
      </c>
      <c r="M95" s="1">
        <v>37362</v>
      </c>
      <c r="N95" t="s">
        <v>25</v>
      </c>
      <c r="O95" s="1">
        <v>45247</v>
      </c>
      <c r="P95" s="2">
        <f t="shared" si="1"/>
        <v>21.583333333333332</v>
      </c>
      <c r="Q95">
        <v>14</v>
      </c>
    </row>
    <row r="96" spans="1:17">
      <c r="A96" t="s">
        <v>137</v>
      </c>
      <c r="B96" t="s">
        <v>18</v>
      </c>
      <c r="C96" t="s">
        <v>19</v>
      </c>
      <c r="D96" t="s">
        <v>38</v>
      </c>
      <c r="E96" t="s">
        <v>39</v>
      </c>
      <c r="F96">
        <v>0</v>
      </c>
      <c r="G96">
        <v>701</v>
      </c>
      <c r="H96">
        <v>704</v>
      </c>
      <c r="I96">
        <v>2.12089077412513E-4</v>
      </c>
      <c r="J96">
        <v>98.2</v>
      </c>
      <c r="K96">
        <v>98.8</v>
      </c>
      <c r="L96">
        <v>2832</v>
      </c>
      <c r="M96" s="1">
        <v>37380</v>
      </c>
      <c r="N96" t="s">
        <v>25</v>
      </c>
      <c r="O96" s="1">
        <v>45247</v>
      </c>
      <c r="P96" s="2">
        <f t="shared" si="1"/>
        <v>21.5</v>
      </c>
      <c r="Q96">
        <v>6</v>
      </c>
    </row>
    <row r="97" spans="1:17">
      <c r="A97" t="s">
        <v>138</v>
      </c>
      <c r="B97" t="s">
        <v>18</v>
      </c>
      <c r="C97" t="s">
        <v>32</v>
      </c>
      <c r="D97" t="s">
        <v>20</v>
      </c>
      <c r="E97" t="s">
        <v>21</v>
      </c>
      <c r="F97">
        <v>-110.05</v>
      </c>
      <c r="G97">
        <v>35773</v>
      </c>
      <c r="H97">
        <v>35799</v>
      </c>
      <c r="I97">
        <v>3.0837840402315201E-4</v>
      </c>
      <c r="J97">
        <v>7.0000000000000007E-2</v>
      </c>
      <c r="K97">
        <v>1436.08</v>
      </c>
      <c r="L97">
        <v>3640</v>
      </c>
      <c r="M97" s="1">
        <v>37383</v>
      </c>
      <c r="N97" t="s">
        <v>139</v>
      </c>
      <c r="O97" s="1">
        <v>45247</v>
      </c>
      <c r="P97" s="2">
        <f t="shared" si="1"/>
        <v>21.5</v>
      </c>
      <c r="Q97">
        <v>15</v>
      </c>
    </row>
    <row r="98" spans="1:17">
      <c r="A98" t="s">
        <v>140</v>
      </c>
      <c r="B98" t="s">
        <v>18</v>
      </c>
      <c r="C98" t="s">
        <v>32</v>
      </c>
      <c r="D98" t="s">
        <v>20</v>
      </c>
      <c r="E98" t="s">
        <v>21</v>
      </c>
      <c r="F98">
        <v>-24.52</v>
      </c>
      <c r="G98">
        <v>35768</v>
      </c>
      <c r="H98">
        <v>35805</v>
      </c>
      <c r="I98">
        <v>4.3884098537592102E-4</v>
      </c>
      <c r="J98">
        <v>0.01</v>
      </c>
      <c r="K98">
        <v>1436.12</v>
      </c>
      <c r="L98">
        <v>1984</v>
      </c>
      <c r="M98" s="1">
        <v>37412</v>
      </c>
      <c r="N98" t="s">
        <v>25</v>
      </c>
      <c r="O98" s="1">
        <v>45247</v>
      </c>
      <c r="P98" s="2">
        <f t="shared" si="1"/>
        <v>21.416666666666668</v>
      </c>
      <c r="Q98">
        <v>13</v>
      </c>
    </row>
    <row r="99" spans="1:17">
      <c r="A99" t="s">
        <v>141</v>
      </c>
      <c r="B99" t="s">
        <v>18</v>
      </c>
      <c r="C99" t="s">
        <v>32</v>
      </c>
      <c r="D99" t="s">
        <v>20</v>
      </c>
      <c r="E99" t="s">
        <v>21</v>
      </c>
      <c r="F99">
        <v>-95.02</v>
      </c>
      <c r="G99">
        <v>35784</v>
      </c>
      <c r="H99">
        <v>35788</v>
      </c>
      <c r="I99">
        <v>4.7442831388177199E-5</v>
      </c>
      <c r="J99">
        <v>0.01</v>
      </c>
      <c r="K99">
        <v>1436.11</v>
      </c>
      <c r="L99">
        <v>2873</v>
      </c>
      <c r="M99" s="1">
        <v>37422</v>
      </c>
      <c r="N99" t="s">
        <v>25</v>
      </c>
      <c r="O99" s="1">
        <v>45247</v>
      </c>
      <c r="P99" s="2">
        <f t="shared" si="1"/>
        <v>21.416666666666668</v>
      </c>
      <c r="Q99">
        <v>15</v>
      </c>
    </row>
    <row r="100" spans="1:17">
      <c r="A100" t="s">
        <v>142</v>
      </c>
      <c r="B100" t="s">
        <v>76</v>
      </c>
      <c r="C100" t="s">
        <v>32</v>
      </c>
      <c r="D100" t="s">
        <v>20</v>
      </c>
      <c r="E100" t="s">
        <v>21</v>
      </c>
      <c r="F100">
        <v>-4.93</v>
      </c>
      <c r="G100">
        <v>35769</v>
      </c>
      <c r="H100">
        <v>35805</v>
      </c>
      <c r="I100">
        <v>4.26975354033731E-4</v>
      </c>
      <c r="J100">
        <v>0.04</v>
      </c>
      <c r="K100">
        <v>1436.08</v>
      </c>
      <c r="L100">
        <v>1805</v>
      </c>
      <c r="M100" s="1">
        <v>37442</v>
      </c>
      <c r="N100" t="s">
        <v>22</v>
      </c>
      <c r="O100" s="1">
        <v>44946</v>
      </c>
      <c r="P100" s="2">
        <f t="shared" si="1"/>
        <v>20.5</v>
      </c>
      <c r="Q100">
        <v>15</v>
      </c>
    </row>
    <row r="101" spans="1:17">
      <c r="A101" t="s">
        <v>143</v>
      </c>
      <c r="B101" t="s">
        <v>76</v>
      </c>
      <c r="C101" t="s">
        <v>19</v>
      </c>
      <c r="D101" t="s">
        <v>38</v>
      </c>
      <c r="E101" t="s">
        <v>21</v>
      </c>
      <c r="F101">
        <v>41.5</v>
      </c>
      <c r="G101">
        <v>35781</v>
      </c>
      <c r="H101">
        <v>35793</v>
      </c>
      <c r="I101">
        <v>1.4232511801124401E-4</v>
      </c>
      <c r="J101">
        <v>0.46</v>
      </c>
      <c r="K101">
        <v>1436.1</v>
      </c>
      <c r="L101">
        <v>1000</v>
      </c>
      <c r="M101" s="1">
        <v>37489</v>
      </c>
      <c r="N101" t="s">
        <v>22</v>
      </c>
      <c r="O101" s="1">
        <v>44743</v>
      </c>
      <c r="P101" s="2">
        <f t="shared" si="1"/>
        <v>19.916666666666668</v>
      </c>
      <c r="Q101">
        <v>12</v>
      </c>
    </row>
    <row r="102" spans="1:17">
      <c r="A102" t="s">
        <v>144</v>
      </c>
      <c r="B102" t="s">
        <v>18</v>
      </c>
      <c r="C102" t="s">
        <v>32</v>
      </c>
      <c r="D102" t="s">
        <v>20</v>
      </c>
      <c r="E102" t="s">
        <v>21</v>
      </c>
      <c r="F102">
        <v>64.19</v>
      </c>
      <c r="G102">
        <v>35775</v>
      </c>
      <c r="H102">
        <v>35796</v>
      </c>
      <c r="I102">
        <v>2.4907781902717301E-4</v>
      </c>
      <c r="J102">
        <v>0.01</v>
      </c>
      <c r="K102">
        <v>1436.07</v>
      </c>
      <c r="L102">
        <v>1955</v>
      </c>
      <c r="M102" s="1">
        <v>37505</v>
      </c>
      <c r="N102" t="s">
        <v>25</v>
      </c>
      <c r="O102" s="1">
        <v>45247</v>
      </c>
      <c r="P102" s="2">
        <f t="shared" si="1"/>
        <v>21.166666666666668</v>
      </c>
      <c r="Q102">
        <v>13</v>
      </c>
    </row>
    <row r="103" spans="1:17">
      <c r="A103" t="s">
        <v>145</v>
      </c>
      <c r="B103" t="s">
        <v>146</v>
      </c>
      <c r="C103" t="s">
        <v>19</v>
      </c>
      <c r="D103" t="s">
        <v>20</v>
      </c>
      <c r="E103" t="s">
        <v>21</v>
      </c>
      <c r="F103">
        <v>-29.95</v>
      </c>
      <c r="G103">
        <v>35764</v>
      </c>
      <c r="H103">
        <v>35809</v>
      </c>
      <c r="I103">
        <v>5.3372552275449798E-4</v>
      </c>
      <c r="J103">
        <v>0.02</v>
      </c>
      <c r="K103">
        <v>1436.11</v>
      </c>
      <c r="L103">
        <v>1382</v>
      </c>
      <c r="M103" s="1">
        <v>37517</v>
      </c>
      <c r="N103" t="s">
        <v>25</v>
      </c>
      <c r="O103" s="1">
        <v>44562</v>
      </c>
      <c r="P103" s="2">
        <f t="shared" si="1"/>
        <v>19.333333333333332</v>
      </c>
      <c r="Q103">
        <v>15</v>
      </c>
    </row>
    <row r="104" spans="1:17">
      <c r="A104" t="s">
        <v>147</v>
      </c>
      <c r="B104" t="s">
        <v>86</v>
      </c>
      <c r="C104" t="s">
        <v>19</v>
      </c>
      <c r="D104" t="s">
        <v>87</v>
      </c>
      <c r="E104" t="s">
        <v>88</v>
      </c>
      <c r="F104">
        <v>0</v>
      </c>
      <c r="G104">
        <v>6292</v>
      </c>
      <c r="H104">
        <v>156833</v>
      </c>
      <c r="I104">
        <v>0.85600318426065403</v>
      </c>
      <c r="J104">
        <v>53.95</v>
      </c>
      <c r="K104">
        <v>4032.86</v>
      </c>
      <c r="L104">
        <v>3414</v>
      </c>
      <c r="M104" s="1">
        <v>37546</v>
      </c>
      <c r="N104" t="s">
        <v>25</v>
      </c>
      <c r="O104" s="1">
        <v>45247</v>
      </c>
      <c r="P104" s="2">
        <f t="shared" si="1"/>
        <v>21.083333333333332</v>
      </c>
      <c r="Q104">
        <v>2</v>
      </c>
    </row>
    <row r="105" spans="1:17">
      <c r="A105" t="s">
        <v>148</v>
      </c>
      <c r="B105" t="s">
        <v>18</v>
      </c>
      <c r="C105" t="s">
        <v>19</v>
      </c>
      <c r="D105" t="s">
        <v>20</v>
      </c>
      <c r="E105" t="s">
        <v>21</v>
      </c>
      <c r="F105">
        <v>-40.75</v>
      </c>
      <c r="G105">
        <v>35768</v>
      </c>
      <c r="H105">
        <v>35802</v>
      </c>
      <c r="I105">
        <v>4.0327363302099402E-4</v>
      </c>
      <c r="J105">
        <v>1.64</v>
      </c>
      <c r="K105">
        <v>1436.04</v>
      </c>
      <c r="L105">
        <v>1600</v>
      </c>
      <c r="M105" s="1">
        <v>37594</v>
      </c>
      <c r="N105" t="s">
        <v>25</v>
      </c>
      <c r="O105" s="1">
        <v>45247</v>
      </c>
      <c r="P105" s="2">
        <f t="shared" si="1"/>
        <v>20.916666666666668</v>
      </c>
      <c r="Q105">
        <v>11</v>
      </c>
    </row>
    <row r="106" spans="1:17">
      <c r="A106" t="s">
        <v>149</v>
      </c>
      <c r="B106" t="s">
        <v>18</v>
      </c>
      <c r="C106" t="s">
        <v>24</v>
      </c>
      <c r="D106" t="s">
        <v>38</v>
      </c>
      <c r="E106" t="s">
        <v>39</v>
      </c>
      <c r="F106">
        <v>0</v>
      </c>
      <c r="G106">
        <v>820</v>
      </c>
      <c r="H106">
        <v>841</v>
      </c>
      <c r="I106">
        <v>1.4582320672175499E-3</v>
      </c>
      <c r="J106">
        <v>98.8</v>
      </c>
      <c r="K106">
        <v>101.5</v>
      </c>
      <c r="L106">
        <v>395</v>
      </c>
      <c r="M106" s="1">
        <v>37627</v>
      </c>
      <c r="N106" t="s">
        <v>22</v>
      </c>
      <c r="O106" s="1">
        <v>44551</v>
      </c>
      <c r="P106" s="2">
        <f t="shared" si="1"/>
        <v>18.916666666666668</v>
      </c>
      <c r="Q106">
        <v>3</v>
      </c>
    </row>
    <row r="107" spans="1:17">
      <c r="A107" t="s">
        <v>150</v>
      </c>
      <c r="B107" t="s">
        <v>18</v>
      </c>
      <c r="C107" t="s">
        <v>19</v>
      </c>
      <c r="D107" t="s">
        <v>87</v>
      </c>
      <c r="E107" t="s">
        <v>39</v>
      </c>
      <c r="F107">
        <v>0</v>
      </c>
      <c r="G107">
        <v>600</v>
      </c>
      <c r="H107">
        <v>633</v>
      </c>
      <c r="I107">
        <v>2.3616975595791901E-3</v>
      </c>
      <c r="J107">
        <v>40</v>
      </c>
      <c r="K107">
        <v>97</v>
      </c>
      <c r="L107">
        <v>290</v>
      </c>
      <c r="M107" s="1">
        <v>37646</v>
      </c>
      <c r="N107" t="s">
        <v>22</v>
      </c>
      <c r="O107" s="1">
        <v>43886</v>
      </c>
      <c r="P107" s="2">
        <f t="shared" si="1"/>
        <v>17.083333333333332</v>
      </c>
      <c r="Q107">
        <v>6</v>
      </c>
    </row>
    <row r="108" spans="1:17">
      <c r="A108" t="s">
        <v>151</v>
      </c>
      <c r="B108" t="s">
        <v>18</v>
      </c>
      <c r="C108" t="s">
        <v>24</v>
      </c>
      <c r="D108" t="s">
        <v>41</v>
      </c>
      <c r="E108" t="s">
        <v>42</v>
      </c>
      <c r="F108">
        <v>0</v>
      </c>
      <c r="G108">
        <v>20155</v>
      </c>
      <c r="H108">
        <v>20344</v>
      </c>
      <c r="I108">
        <v>3.5500291139953801E-3</v>
      </c>
      <c r="J108">
        <v>55</v>
      </c>
      <c r="K108">
        <v>720.71</v>
      </c>
      <c r="L108">
        <v>980</v>
      </c>
      <c r="M108" s="1">
        <v>37650</v>
      </c>
      <c r="N108" t="s">
        <v>25</v>
      </c>
      <c r="O108" s="1">
        <v>45247</v>
      </c>
      <c r="P108" s="2">
        <f t="shared" si="1"/>
        <v>20.833333333333332</v>
      </c>
      <c r="Q108">
        <v>10</v>
      </c>
    </row>
    <row r="109" spans="1:17">
      <c r="A109" t="s">
        <v>152</v>
      </c>
      <c r="B109" t="s">
        <v>18</v>
      </c>
      <c r="C109" t="s">
        <v>24</v>
      </c>
      <c r="D109" t="s">
        <v>20</v>
      </c>
      <c r="E109" t="s">
        <v>21</v>
      </c>
      <c r="F109">
        <v>60.01</v>
      </c>
      <c r="G109">
        <v>35771</v>
      </c>
      <c r="H109">
        <v>35802</v>
      </c>
      <c r="I109">
        <v>3.6767758234198801E-4</v>
      </c>
      <c r="J109">
        <v>0.03</v>
      </c>
      <c r="K109">
        <v>1436.12</v>
      </c>
      <c r="L109">
        <v>884</v>
      </c>
      <c r="M109" s="1">
        <v>37691</v>
      </c>
      <c r="N109" t="s">
        <v>25</v>
      </c>
      <c r="O109" s="1">
        <v>45247</v>
      </c>
      <c r="P109" s="2">
        <f t="shared" si="1"/>
        <v>20.666666666666668</v>
      </c>
      <c r="Q109">
        <v>10</v>
      </c>
    </row>
    <row r="110" spans="1:17">
      <c r="A110" t="s">
        <v>153</v>
      </c>
      <c r="B110" t="s">
        <v>18</v>
      </c>
      <c r="C110" t="s">
        <v>24</v>
      </c>
      <c r="D110" t="s">
        <v>41</v>
      </c>
      <c r="E110" t="s">
        <v>42</v>
      </c>
      <c r="F110">
        <v>0</v>
      </c>
      <c r="G110">
        <v>20063</v>
      </c>
      <c r="H110">
        <v>20433</v>
      </c>
      <c r="I110">
        <v>6.95018408595687E-3</v>
      </c>
      <c r="J110">
        <v>54.9</v>
      </c>
      <c r="K110">
        <v>720.65</v>
      </c>
      <c r="L110">
        <v>980</v>
      </c>
      <c r="M110" s="1">
        <v>37711</v>
      </c>
      <c r="N110" t="s">
        <v>25</v>
      </c>
      <c r="O110" s="1">
        <v>45247</v>
      </c>
      <c r="P110" s="2">
        <f t="shared" si="1"/>
        <v>20.666666666666668</v>
      </c>
      <c r="Q110">
        <v>10</v>
      </c>
    </row>
    <row r="111" spans="1:17">
      <c r="A111" t="s">
        <v>154</v>
      </c>
      <c r="B111" t="s">
        <v>18</v>
      </c>
      <c r="C111" t="s">
        <v>32</v>
      </c>
      <c r="D111" t="s">
        <v>20</v>
      </c>
      <c r="E111" t="s">
        <v>21</v>
      </c>
      <c r="F111">
        <v>-122.9</v>
      </c>
      <c r="G111">
        <v>35775</v>
      </c>
      <c r="H111">
        <v>35796</v>
      </c>
      <c r="I111">
        <v>2.4907781902717301E-4</v>
      </c>
      <c r="J111">
        <v>0.05</v>
      </c>
      <c r="K111">
        <v>1436.07</v>
      </c>
      <c r="L111">
        <v>800</v>
      </c>
      <c r="M111" s="1">
        <v>37720</v>
      </c>
      <c r="N111" t="s">
        <v>25</v>
      </c>
      <c r="O111" s="1">
        <v>45247</v>
      </c>
      <c r="P111" s="2">
        <f t="shared" si="1"/>
        <v>20.583333333333332</v>
      </c>
      <c r="Q111">
        <v>15</v>
      </c>
    </row>
    <row r="112" spans="1:17">
      <c r="A112" t="s">
        <v>155</v>
      </c>
      <c r="B112" t="s">
        <v>156</v>
      </c>
      <c r="C112" t="s">
        <v>32</v>
      </c>
      <c r="D112" t="s">
        <v>20</v>
      </c>
      <c r="E112" t="s">
        <v>21</v>
      </c>
      <c r="F112">
        <v>44.13</v>
      </c>
      <c r="G112">
        <v>35764</v>
      </c>
      <c r="H112">
        <v>35807</v>
      </c>
      <c r="I112">
        <v>5.1001648657944998E-4</v>
      </c>
      <c r="J112">
        <v>2.99</v>
      </c>
      <c r="K112">
        <v>1436.07</v>
      </c>
      <c r="L112">
        <v>3200</v>
      </c>
      <c r="M112" s="1">
        <v>37782</v>
      </c>
      <c r="N112" t="s">
        <v>25</v>
      </c>
      <c r="O112" s="1">
        <v>45247</v>
      </c>
      <c r="P112" s="2">
        <f t="shared" si="1"/>
        <v>20.416666666666668</v>
      </c>
      <c r="Q112">
        <v>12</v>
      </c>
    </row>
    <row r="113" spans="1:17">
      <c r="A113" t="s">
        <v>157</v>
      </c>
      <c r="B113" t="s">
        <v>158</v>
      </c>
      <c r="C113" t="s">
        <v>24</v>
      </c>
      <c r="D113" t="s">
        <v>20</v>
      </c>
      <c r="E113" t="s">
        <v>21</v>
      </c>
      <c r="F113">
        <v>156.06</v>
      </c>
      <c r="G113">
        <v>35773</v>
      </c>
      <c r="H113">
        <v>35799</v>
      </c>
      <c r="I113">
        <v>3.0837840402315201E-4</v>
      </c>
      <c r="J113">
        <v>0.02</v>
      </c>
      <c r="K113">
        <v>1436.08</v>
      </c>
      <c r="L113">
        <v>2000</v>
      </c>
      <c r="M113" s="1">
        <v>37784</v>
      </c>
      <c r="N113" t="s">
        <v>25</v>
      </c>
      <c r="O113" s="1">
        <v>45247</v>
      </c>
      <c r="P113" s="2">
        <f t="shared" si="1"/>
        <v>20.416666666666668</v>
      </c>
      <c r="Q113">
        <v>15</v>
      </c>
    </row>
    <row r="114" spans="1:17">
      <c r="A114" t="s">
        <v>159</v>
      </c>
      <c r="B114" t="s">
        <v>114</v>
      </c>
      <c r="C114" t="s">
        <v>19</v>
      </c>
      <c r="D114" t="s">
        <v>87</v>
      </c>
      <c r="E114" t="s">
        <v>39</v>
      </c>
      <c r="F114">
        <v>0</v>
      </c>
      <c r="G114">
        <v>817</v>
      </c>
      <c r="H114">
        <v>832</v>
      </c>
      <c r="I114">
        <v>1.04246299256376E-3</v>
      </c>
      <c r="J114">
        <v>98.7</v>
      </c>
      <c r="K114">
        <v>101.4</v>
      </c>
      <c r="L114">
        <v>53</v>
      </c>
      <c r="M114" s="1">
        <v>37802</v>
      </c>
      <c r="N114" t="s">
        <v>22</v>
      </c>
      <c r="O114" s="1">
        <v>43555</v>
      </c>
      <c r="P114" s="2">
        <f t="shared" si="1"/>
        <v>15.75</v>
      </c>
      <c r="Q114">
        <v>1</v>
      </c>
    </row>
    <row r="115" spans="1:17">
      <c r="A115" t="s">
        <v>160</v>
      </c>
      <c r="B115" t="s">
        <v>18</v>
      </c>
      <c r="C115" t="s">
        <v>32</v>
      </c>
      <c r="D115" t="s">
        <v>20</v>
      </c>
      <c r="E115" t="s">
        <v>21</v>
      </c>
      <c r="F115">
        <v>-121.02</v>
      </c>
      <c r="G115">
        <v>35775</v>
      </c>
      <c r="H115">
        <v>35797</v>
      </c>
      <c r="I115">
        <v>2.6093557263497498E-4</v>
      </c>
      <c r="J115">
        <v>0.01</v>
      </c>
      <c r="K115">
        <v>1436.08</v>
      </c>
      <c r="L115">
        <v>2500</v>
      </c>
      <c r="M115" s="1">
        <v>37841</v>
      </c>
      <c r="N115" t="s">
        <v>25</v>
      </c>
      <c r="O115" s="1">
        <v>45247</v>
      </c>
      <c r="P115" s="2">
        <f t="shared" si="1"/>
        <v>20.25</v>
      </c>
      <c r="Q115">
        <v>13</v>
      </c>
    </row>
    <row r="116" spans="1:17">
      <c r="A116" t="s">
        <v>161</v>
      </c>
      <c r="B116" t="s">
        <v>18</v>
      </c>
      <c r="C116" t="s">
        <v>24</v>
      </c>
      <c r="D116" t="s">
        <v>20</v>
      </c>
      <c r="E116" t="s">
        <v>21</v>
      </c>
      <c r="F116">
        <v>-52.51</v>
      </c>
      <c r="G116">
        <v>35760</v>
      </c>
      <c r="H116">
        <v>35814</v>
      </c>
      <c r="I116">
        <v>6.4046303105059696E-4</v>
      </c>
      <c r="J116">
        <v>0.05</v>
      </c>
      <c r="K116">
        <v>1436.1</v>
      </c>
      <c r="L116">
        <v>884</v>
      </c>
      <c r="M116" s="1">
        <v>37862</v>
      </c>
      <c r="N116" t="s">
        <v>25</v>
      </c>
      <c r="O116" s="1">
        <v>45247</v>
      </c>
      <c r="P116" s="2">
        <f t="shared" si="1"/>
        <v>20.25</v>
      </c>
      <c r="Q116">
        <v>10</v>
      </c>
    </row>
    <row r="117" spans="1:17">
      <c r="A117" t="s">
        <v>162</v>
      </c>
      <c r="B117" t="s">
        <v>18</v>
      </c>
      <c r="C117" t="s">
        <v>32</v>
      </c>
      <c r="D117" t="s">
        <v>20</v>
      </c>
      <c r="E117" t="s">
        <v>21</v>
      </c>
      <c r="F117">
        <v>-126.97</v>
      </c>
      <c r="G117">
        <v>35781</v>
      </c>
      <c r="H117">
        <v>35790</v>
      </c>
      <c r="I117">
        <v>1.06747636725931E-4</v>
      </c>
      <c r="J117">
        <v>0.01</v>
      </c>
      <c r="K117">
        <v>1436.07</v>
      </c>
      <c r="L117">
        <v>2630</v>
      </c>
      <c r="M117" s="1">
        <v>37895</v>
      </c>
      <c r="N117" t="s">
        <v>25</v>
      </c>
      <c r="O117" s="1">
        <v>45247</v>
      </c>
      <c r="P117" s="2">
        <f t="shared" si="1"/>
        <v>20.083333333333332</v>
      </c>
      <c r="Q117">
        <v>15</v>
      </c>
    </row>
    <row r="118" spans="1:17">
      <c r="A118" t="s">
        <v>163</v>
      </c>
      <c r="B118" t="s">
        <v>18</v>
      </c>
      <c r="C118" t="s">
        <v>24</v>
      </c>
      <c r="D118" t="s">
        <v>38</v>
      </c>
      <c r="E118" t="s">
        <v>39</v>
      </c>
      <c r="F118">
        <v>0</v>
      </c>
      <c r="G118">
        <v>843</v>
      </c>
      <c r="H118">
        <v>852</v>
      </c>
      <c r="I118">
        <v>6.2348458607551103E-4</v>
      </c>
      <c r="J118">
        <v>98.9</v>
      </c>
      <c r="K118">
        <v>101.87</v>
      </c>
      <c r="L118">
        <v>825</v>
      </c>
      <c r="M118" s="1">
        <v>37912</v>
      </c>
      <c r="N118" t="s">
        <v>25</v>
      </c>
      <c r="O118" s="1">
        <v>45247</v>
      </c>
      <c r="P118" s="2">
        <f t="shared" si="1"/>
        <v>20.083333333333332</v>
      </c>
      <c r="Q118">
        <v>5</v>
      </c>
    </row>
    <row r="119" spans="1:17">
      <c r="A119" t="s">
        <v>164</v>
      </c>
      <c r="B119" t="s">
        <v>18</v>
      </c>
      <c r="C119" t="s">
        <v>24</v>
      </c>
      <c r="D119" t="s">
        <v>20</v>
      </c>
      <c r="E119" t="s">
        <v>21</v>
      </c>
      <c r="F119">
        <v>71.44</v>
      </c>
      <c r="G119">
        <v>35786</v>
      </c>
      <c r="H119">
        <v>35787</v>
      </c>
      <c r="I119">
        <v>1.18605671723222E-5</v>
      </c>
      <c r="J119">
        <v>2.16</v>
      </c>
      <c r="K119">
        <v>1436.1</v>
      </c>
      <c r="L119">
        <v>1545</v>
      </c>
      <c r="M119" s="1">
        <v>37973</v>
      </c>
      <c r="N119" t="s">
        <v>25</v>
      </c>
      <c r="O119" s="1">
        <v>45247</v>
      </c>
      <c r="P119" s="2">
        <f t="shared" si="1"/>
        <v>19.916666666666668</v>
      </c>
      <c r="Q119">
        <v>4</v>
      </c>
    </row>
    <row r="120" spans="1:17">
      <c r="A120" t="s">
        <v>165</v>
      </c>
      <c r="B120" t="s">
        <v>76</v>
      </c>
      <c r="C120" t="s">
        <v>32</v>
      </c>
      <c r="D120" t="s">
        <v>20</v>
      </c>
      <c r="E120" t="s">
        <v>21</v>
      </c>
      <c r="F120">
        <v>75</v>
      </c>
      <c r="G120">
        <v>35780</v>
      </c>
      <c r="H120">
        <v>35793</v>
      </c>
      <c r="I120">
        <v>1.5418737324018799E-4</v>
      </c>
      <c r="J120">
        <v>0.01</v>
      </c>
      <c r="K120">
        <v>1436.1</v>
      </c>
      <c r="L120">
        <v>1700</v>
      </c>
      <c r="M120" s="1">
        <v>38059</v>
      </c>
      <c r="N120" t="s">
        <v>25</v>
      </c>
      <c r="O120" s="1">
        <v>45247</v>
      </c>
      <c r="P120" s="2">
        <f t="shared" si="1"/>
        <v>19.666666666666668</v>
      </c>
      <c r="Q120">
        <v>12</v>
      </c>
    </row>
    <row r="121" spans="1:17">
      <c r="A121" t="s">
        <v>166</v>
      </c>
      <c r="B121" t="s">
        <v>76</v>
      </c>
      <c r="C121" t="s">
        <v>32</v>
      </c>
      <c r="D121" t="s">
        <v>20</v>
      </c>
      <c r="E121" t="s">
        <v>21</v>
      </c>
      <c r="F121">
        <v>-139</v>
      </c>
      <c r="G121">
        <v>35769</v>
      </c>
      <c r="H121">
        <v>35802</v>
      </c>
      <c r="I121">
        <v>3.9140800132841502E-4</v>
      </c>
      <c r="J121">
        <v>0.06</v>
      </c>
      <c r="K121">
        <v>1436.07</v>
      </c>
      <c r="L121">
        <v>2000</v>
      </c>
      <c r="M121" s="1">
        <v>38061</v>
      </c>
      <c r="N121" t="s">
        <v>25</v>
      </c>
      <c r="O121" s="1">
        <v>45247</v>
      </c>
      <c r="P121" s="2">
        <f t="shared" si="1"/>
        <v>19.666666666666668</v>
      </c>
      <c r="Q121">
        <v>15</v>
      </c>
    </row>
    <row r="122" spans="1:17">
      <c r="A122" t="s">
        <v>167</v>
      </c>
      <c r="B122" t="s">
        <v>18</v>
      </c>
      <c r="C122" t="s">
        <v>24</v>
      </c>
      <c r="D122" t="s">
        <v>41</v>
      </c>
      <c r="E122" t="s">
        <v>42</v>
      </c>
      <c r="F122">
        <v>0</v>
      </c>
      <c r="G122">
        <v>20089</v>
      </c>
      <c r="H122">
        <v>20276</v>
      </c>
      <c r="I122">
        <v>3.5213256755484402E-3</v>
      </c>
      <c r="J122">
        <v>55</v>
      </c>
      <c r="K122">
        <v>717.98</v>
      </c>
      <c r="L122">
        <v>980</v>
      </c>
      <c r="M122" s="1">
        <v>38066</v>
      </c>
      <c r="N122" t="s">
        <v>25</v>
      </c>
      <c r="O122" s="1">
        <v>45247</v>
      </c>
      <c r="P122" s="2">
        <f t="shared" si="1"/>
        <v>19.666666666666668</v>
      </c>
      <c r="Q122">
        <v>10</v>
      </c>
    </row>
    <row r="123" spans="1:17">
      <c r="A123" t="s">
        <v>168</v>
      </c>
      <c r="B123" t="s">
        <v>18</v>
      </c>
      <c r="C123" t="s">
        <v>32</v>
      </c>
      <c r="D123" t="s">
        <v>20</v>
      </c>
      <c r="E123" t="s">
        <v>21</v>
      </c>
      <c r="F123">
        <v>-130.93</v>
      </c>
      <c r="G123">
        <v>35774</v>
      </c>
      <c r="H123">
        <v>35797</v>
      </c>
      <c r="I123">
        <v>2.7279951607738E-4</v>
      </c>
      <c r="J123">
        <v>0.04</v>
      </c>
      <c r="K123">
        <v>1436.07</v>
      </c>
      <c r="L123">
        <v>2316</v>
      </c>
      <c r="M123" s="1">
        <v>38126</v>
      </c>
      <c r="N123" t="s">
        <v>22</v>
      </c>
      <c r="O123" s="1">
        <v>44896</v>
      </c>
      <c r="P123" s="2">
        <f t="shared" si="1"/>
        <v>18.583333333333332</v>
      </c>
      <c r="Q123">
        <v>15</v>
      </c>
    </row>
    <row r="124" spans="1:17">
      <c r="A124" t="s">
        <v>169</v>
      </c>
      <c r="B124" t="s">
        <v>114</v>
      </c>
      <c r="C124" t="s">
        <v>32</v>
      </c>
      <c r="D124" t="s">
        <v>20</v>
      </c>
      <c r="E124" t="s">
        <v>21</v>
      </c>
      <c r="F124">
        <v>-111.07</v>
      </c>
      <c r="G124">
        <v>35781</v>
      </c>
      <c r="H124">
        <v>35790</v>
      </c>
      <c r="I124">
        <v>1.06747636725931E-4</v>
      </c>
      <c r="J124">
        <v>0.01</v>
      </c>
      <c r="K124">
        <v>1436.08</v>
      </c>
      <c r="L124">
        <v>3805</v>
      </c>
      <c r="M124" s="1">
        <v>38186</v>
      </c>
      <c r="N124" t="s">
        <v>25</v>
      </c>
      <c r="O124" s="1">
        <v>45247</v>
      </c>
      <c r="P124" s="2">
        <f t="shared" si="1"/>
        <v>19.333333333333332</v>
      </c>
      <c r="Q124">
        <v>15</v>
      </c>
    </row>
    <row r="125" spans="1:17">
      <c r="A125" t="s">
        <v>170</v>
      </c>
      <c r="B125" t="s">
        <v>18</v>
      </c>
      <c r="C125" t="s">
        <v>24</v>
      </c>
      <c r="D125" t="s">
        <v>41</v>
      </c>
      <c r="E125" t="s">
        <v>42</v>
      </c>
      <c r="F125">
        <v>0</v>
      </c>
      <c r="G125">
        <v>19938</v>
      </c>
      <c r="H125">
        <v>20426</v>
      </c>
      <c r="I125">
        <v>9.18951491413076E-3</v>
      </c>
      <c r="J125">
        <v>54.8</v>
      </c>
      <c r="K125">
        <v>718</v>
      </c>
      <c r="L125">
        <v>980</v>
      </c>
      <c r="M125" s="1">
        <v>38297</v>
      </c>
      <c r="N125" t="s">
        <v>25</v>
      </c>
      <c r="O125" s="1">
        <v>45247</v>
      </c>
      <c r="P125" s="2">
        <f t="shared" si="1"/>
        <v>19</v>
      </c>
      <c r="Q125">
        <v>10</v>
      </c>
    </row>
    <row r="126" spans="1:17">
      <c r="A126" t="s">
        <v>171</v>
      </c>
      <c r="B126" t="s">
        <v>146</v>
      </c>
      <c r="C126" t="s">
        <v>24</v>
      </c>
      <c r="D126" t="s">
        <v>20</v>
      </c>
      <c r="E126" t="s">
        <v>21</v>
      </c>
      <c r="F126">
        <v>29.03</v>
      </c>
      <c r="G126">
        <v>35778</v>
      </c>
      <c r="H126">
        <v>35792</v>
      </c>
      <c r="I126">
        <v>1.6605384889099701E-4</v>
      </c>
      <c r="J126">
        <v>0.1</v>
      </c>
      <c r="K126">
        <v>1436.06</v>
      </c>
      <c r="L126">
        <v>1412</v>
      </c>
      <c r="M126" s="1">
        <v>38395</v>
      </c>
      <c r="N126" t="s">
        <v>25</v>
      </c>
      <c r="O126" s="1">
        <v>45247</v>
      </c>
      <c r="P126" s="2">
        <f t="shared" si="1"/>
        <v>18.75</v>
      </c>
      <c r="Q126">
        <v>15</v>
      </c>
    </row>
    <row r="127" spans="1:17">
      <c r="A127" t="s">
        <v>172</v>
      </c>
      <c r="B127" t="s">
        <v>173</v>
      </c>
      <c r="C127" t="s">
        <v>19</v>
      </c>
      <c r="D127" t="s">
        <v>38</v>
      </c>
      <c r="E127" t="s">
        <v>39</v>
      </c>
      <c r="F127">
        <v>0</v>
      </c>
      <c r="G127">
        <v>618</v>
      </c>
      <c r="H127">
        <v>619</v>
      </c>
      <c r="I127">
        <v>7.1546111468841694E-5</v>
      </c>
      <c r="J127">
        <v>97.9</v>
      </c>
      <c r="K127">
        <v>97.1</v>
      </c>
      <c r="L127">
        <v>1450</v>
      </c>
      <c r="M127" s="1">
        <v>38477</v>
      </c>
      <c r="N127" t="s">
        <v>22</v>
      </c>
      <c r="O127" s="1">
        <v>43590</v>
      </c>
      <c r="P127" s="2">
        <f t="shared" si="1"/>
        <v>14</v>
      </c>
      <c r="Q127">
        <v>6</v>
      </c>
    </row>
    <row r="128" spans="1:17">
      <c r="A128" t="s">
        <v>174</v>
      </c>
      <c r="B128" t="s">
        <v>18</v>
      </c>
      <c r="C128" t="s">
        <v>19</v>
      </c>
      <c r="D128" t="s">
        <v>38</v>
      </c>
      <c r="E128" t="s">
        <v>39</v>
      </c>
      <c r="F128">
        <v>0</v>
      </c>
      <c r="G128">
        <v>843</v>
      </c>
      <c r="H128">
        <v>864</v>
      </c>
      <c r="I128">
        <v>1.45358898041116E-3</v>
      </c>
      <c r="J128">
        <v>99.1</v>
      </c>
      <c r="K128">
        <v>102</v>
      </c>
      <c r="L128">
        <v>1500</v>
      </c>
      <c r="M128" s="1">
        <v>38492</v>
      </c>
      <c r="N128" t="s">
        <v>25</v>
      </c>
      <c r="O128" s="1">
        <v>45247</v>
      </c>
      <c r="P128" s="2">
        <f t="shared" si="1"/>
        <v>18.5</v>
      </c>
      <c r="Q128">
        <v>3</v>
      </c>
    </row>
    <row r="129" spans="1:17">
      <c r="A129" t="s">
        <v>175</v>
      </c>
      <c r="B129" t="s">
        <v>18</v>
      </c>
      <c r="C129" t="s">
        <v>24</v>
      </c>
      <c r="D129" t="s">
        <v>41</v>
      </c>
      <c r="E129" t="s">
        <v>42</v>
      </c>
      <c r="F129">
        <v>0</v>
      </c>
      <c r="G129">
        <v>20142</v>
      </c>
      <c r="H129">
        <v>20221</v>
      </c>
      <c r="I129">
        <v>1.48767489595691E-3</v>
      </c>
      <c r="J129">
        <v>55.08</v>
      </c>
      <c r="K129">
        <v>717.95</v>
      </c>
      <c r="L129">
        <v>980</v>
      </c>
      <c r="M129" s="1">
        <v>38621</v>
      </c>
      <c r="N129" t="s">
        <v>25</v>
      </c>
      <c r="O129" s="1">
        <v>43466</v>
      </c>
      <c r="P129" s="2">
        <f t="shared" si="1"/>
        <v>13.333333333333334</v>
      </c>
      <c r="Q129">
        <v>10</v>
      </c>
    </row>
    <row r="130" spans="1:17">
      <c r="A130" t="s">
        <v>176</v>
      </c>
      <c r="B130" t="s">
        <v>94</v>
      </c>
      <c r="C130" t="s">
        <v>24</v>
      </c>
      <c r="D130" t="s">
        <v>20</v>
      </c>
      <c r="E130" t="s">
        <v>21</v>
      </c>
      <c r="F130">
        <v>47.05</v>
      </c>
      <c r="G130">
        <v>35778</v>
      </c>
      <c r="H130">
        <v>35792</v>
      </c>
      <c r="I130">
        <v>1.6605384889099701E-4</v>
      </c>
      <c r="J130">
        <v>0</v>
      </c>
      <c r="K130">
        <v>1436.06</v>
      </c>
      <c r="L130">
        <v>1650</v>
      </c>
      <c r="M130" s="1">
        <v>38638</v>
      </c>
      <c r="N130" t="s">
        <v>25</v>
      </c>
      <c r="O130" s="1">
        <v>45247</v>
      </c>
      <c r="P130" s="2">
        <f t="shared" si="1"/>
        <v>18.083333333333332</v>
      </c>
      <c r="Q130">
        <v>12</v>
      </c>
    </row>
    <row r="131" spans="1:17">
      <c r="A131" t="s">
        <v>177</v>
      </c>
      <c r="B131" t="s">
        <v>18</v>
      </c>
      <c r="C131" t="s">
        <v>24</v>
      </c>
      <c r="D131" t="s">
        <v>38</v>
      </c>
      <c r="E131" t="s">
        <v>39</v>
      </c>
      <c r="F131">
        <v>0</v>
      </c>
      <c r="G131">
        <v>264</v>
      </c>
      <c r="H131">
        <v>1050</v>
      </c>
      <c r="I131">
        <v>5.5927138181300698E-2</v>
      </c>
      <c r="J131">
        <v>97.9</v>
      </c>
      <c r="K131">
        <v>97</v>
      </c>
      <c r="L131">
        <v>10000</v>
      </c>
      <c r="M131" s="1">
        <v>38644</v>
      </c>
      <c r="N131" t="s">
        <v>25</v>
      </c>
      <c r="O131" s="1">
        <v>45247</v>
      </c>
      <c r="P131" s="2">
        <f t="shared" ref="P131:P194" si="2">((YEAR(O131)-YEAR(M131))*12+MONTH(O131)-MONTH(M131))/12</f>
        <v>18.083333333333332</v>
      </c>
      <c r="Q131">
        <v>5</v>
      </c>
    </row>
    <row r="132" spans="1:17">
      <c r="A132" t="s">
        <v>178</v>
      </c>
      <c r="B132" t="s">
        <v>179</v>
      </c>
      <c r="C132" t="s">
        <v>32</v>
      </c>
      <c r="D132" t="s">
        <v>38</v>
      </c>
      <c r="E132" t="s">
        <v>39</v>
      </c>
      <c r="F132">
        <v>0</v>
      </c>
      <c r="G132">
        <v>681</v>
      </c>
      <c r="H132">
        <v>703</v>
      </c>
      <c r="I132">
        <v>1.5576323987538899E-3</v>
      </c>
      <c r="J132">
        <v>97.9</v>
      </c>
      <c r="K132">
        <v>98.6</v>
      </c>
      <c r="L132">
        <v>155</v>
      </c>
      <c r="M132" s="1">
        <v>38652</v>
      </c>
      <c r="N132" t="s">
        <v>25</v>
      </c>
      <c r="O132" s="1">
        <v>43826</v>
      </c>
      <c r="P132" s="2">
        <f t="shared" si="2"/>
        <v>14.166666666666666</v>
      </c>
      <c r="Q132">
        <v>7</v>
      </c>
    </row>
    <row r="133" spans="1:17">
      <c r="A133" t="s">
        <v>180</v>
      </c>
      <c r="B133" t="s">
        <v>18</v>
      </c>
      <c r="C133" t="s">
        <v>32</v>
      </c>
      <c r="D133" t="s">
        <v>20</v>
      </c>
      <c r="E133" t="s">
        <v>21</v>
      </c>
      <c r="F133">
        <v>-99.08</v>
      </c>
      <c r="G133">
        <v>35785</v>
      </c>
      <c r="H133">
        <v>35787</v>
      </c>
      <c r="I133">
        <v>2.37214156940886E-5</v>
      </c>
      <c r="J133">
        <v>0.04</v>
      </c>
      <c r="K133">
        <v>1436.1</v>
      </c>
      <c r="L133">
        <v>3691</v>
      </c>
      <c r="M133" s="1">
        <v>38672</v>
      </c>
      <c r="N133" t="s">
        <v>25</v>
      </c>
      <c r="O133" s="1">
        <v>45247</v>
      </c>
      <c r="P133" s="2">
        <f t="shared" si="2"/>
        <v>18</v>
      </c>
      <c r="Q133">
        <v>12.5</v>
      </c>
    </row>
    <row r="134" spans="1:17">
      <c r="A134" t="s">
        <v>181</v>
      </c>
      <c r="B134" t="s">
        <v>76</v>
      </c>
      <c r="C134" t="s">
        <v>19</v>
      </c>
      <c r="D134" t="s">
        <v>38</v>
      </c>
      <c r="E134" t="s">
        <v>21</v>
      </c>
      <c r="F134">
        <v>-0.02</v>
      </c>
      <c r="G134">
        <v>35775</v>
      </c>
      <c r="H134">
        <v>35795</v>
      </c>
      <c r="I134">
        <v>2.3721978412999601E-4</v>
      </c>
      <c r="J134">
        <v>0.28999999999999998</v>
      </c>
      <c r="K134">
        <v>1436</v>
      </c>
      <c r="L134">
        <v>1000</v>
      </c>
      <c r="M134" s="1">
        <v>38707</v>
      </c>
      <c r="N134" t="s">
        <v>25</v>
      </c>
      <c r="O134" s="1">
        <v>45247</v>
      </c>
      <c r="P134" s="2">
        <f t="shared" si="2"/>
        <v>17.916666666666668</v>
      </c>
      <c r="Q134">
        <v>12</v>
      </c>
    </row>
    <row r="135" spans="1:17">
      <c r="A135" t="s">
        <v>182</v>
      </c>
      <c r="B135" t="s">
        <v>76</v>
      </c>
      <c r="C135" t="s">
        <v>32</v>
      </c>
      <c r="D135" t="s">
        <v>20</v>
      </c>
      <c r="E135" t="s">
        <v>21</v>
      </c>
      <c r="F135">
        <v>13</v>
      </c>
      <c r="G135">
        <v>35775</v>
      </c>
      <c r="H135">
        <v>35799</v>
      </c>
      <c r="I135">
        <v>2.8465023602248699E-4</v>
      </c>
      <c r="J135">
        <v>7.0000000000000007E-2</v>
      </c>
      <c r="K135">
        <v>1436.1</v>
      </c>
      <c r="L135">
        <v>1740</v>
      </c>
      <c r="M135" s="1">
        <v>38787</v>
      </c>
      <c r="N135" t="s">
        <v>25</v>
      </c>
      <c r="O135" s="1">
        <v>45247</v>
      </c>
      <c r="P135" s="2">
        <f t="shared" si="2"/>
        <v>17.666666666666668</v>
      </c>
      <c r="Q135">
        <v>15</v>
      </c>
    </row>
    <row r="136" spans="1:17">
      <c r="A136" t="s">
        <v>183</v>
      </c>
      <c r="B136" t="s">
        <v>18</v>
      </c>
      <c r="C136" t="s">
        <v>24</v>
      </c>
      <c r="D136" t="s">
        <v>38</v>
      </c>
      <c r="E136" t="s">
        <v>21</v>
      </c>
      <c r="F136">
        <v>75</v>
      </c>
      <c r="G136">
        <v>35768</v>
      </c>
      <c r="H136">
        <v>35801</v>
      </c>
      <c r="I136">
        <v>3.9141728641070301E-4</v>
      </c>
      <c r="J136">
        <v>0.28000000000000003</v>
      </c>
      <c r="K136">
        <v>1436</v>
      </c>
      <c r="L136">
        <v>1533</v>
      </c>
      <c r="M136" s="1">
        <v>38861</v>
      </c>
      <c r="N136" t="s">
        <v>22</v>
      </c>
      <c r="O136" s="1">
        <v>43108</v>
      </c>
      <c r="P136" s="2">
        <f t="shared" si="2"/>
        <v>11.666666666666666</v>
      </c>
      <c r="Q136">
        <v>7</v>
      </c>
    </row>
    <row r="137" spans="1:17">
      <c r="A137" t="s">
        <v>184</v>
      </c>
      <c r="B137" t="s">
        <v>76</v>
      </c>
      <c r="C137" t="s">
        <v>32</v>
      </c>
      <c r="D137" t="s">
        <v>20</v>
      </c>
      <c r="E137" t="s">
        <v>21</v>
      </c>
      <c r="F137">
        <v>-113</v>
      </c>
      <c r="G137">
        <v>35776</v>
      </c>
      <c r="H137">
        <v>35796</v>
      </c>
      <c r="I137">
        <v>2.3721415694088601E-4</v>
      </c>
      <c r="J137">
        <v>0.03</v>
      </c>
      <c r="K137">
        <v>1436.1</v>
      </c>
      <c r="L137">
        <v>2310</v>
      </c>
      <c r="M137" s="1">
        <v>38864</v>
      </c>
      <c r="N137" t="s">
        <v>25</v>
      </c>
      <c r="O137" s="1">
        <v>45247</v>
      </c>
      <c r="P137" s="2">
        <f t="shared" si="2"/>
        <v>17.5</v>
      </c>
      <c r="Q137">
        <v>15</v>
      </c>
    </row>
    <row r="138" spans="1:17">
      <c r="A138" t="s">
        <v>185</v>
      </c>
      <c r="B138" t="s">
        <v>135</v>
      </c>
      <c r="C138" t="s">
        <v>32</v>
      </c>
      <c r="D138" t="s">
        <v>20</v>
      </c>
      <c r="E138" t="s">
        <v>21</v>
      </c>
      <c r="F138">
        <v>127.51</v>
      </c>
      <c r="G138">
        <v>35772</v>
      </c>
      <c r="H138">
        <v>35801</v>
      </c>
      <c r="I138">
        <v>3.4395644799734302E-4</v>
      </c>
      <c r="J138">
        <v>1.19</v>
      </c>
      <c r="K138">
        <v>1436.1</v>
      </c>
      <c r="L138">
        <v>1858</v>
      </c>
      <c r="M138" s="1">
        <v>38940</v>
      </c>
      <c r="N138" t="s">
        <v>25</v>
      </c>
      <c r="O138" s="1">
        <v>45247</v>
      </c>
      <c r="P138" s="2">
        <f t="shared" si="2"/>
        <v>17.25</v>
      </c>
      <c r="Q138">
        <v>15</v>
      </c>
    </row>
    <row r="139" spans="1:17">
      <c r="A139" t="s">
        <v>186</v>
      </c>
      <c r="B139" t="s">
        <v>94</v>
      </c>
      <c r="C139" t="s">
        <v>24</v>
      </c>
      <c r="D139" t="s">
        <v>20</v>
      </c>
      <c r="E139" t="s">
        <v>21</v>
      </c>
      <c r="F139">
        <v>-5.17</v>
      </c>
      <c r="G139">
        <v>35772</v>
      </c>
      <c r="H139">
        <v>35801</v>
      </c>
      <c r="I139">
        <v>3.4395644799734302E-4</v>
      </c>
      <c r="J139">
        <v>0.03</v>
      </c>
      <c r="K139">
        <v>1436.09</v>
      </c>
      <c r="L139">
        <v>1658</v>
      </c>
      <c r="M139" s="1">
        <v>38940</v>
      </c>
      <c r="N139" t="s">
        <v>25</v>
      </c>
      <c r="O139" s="1">
        <v>45247</v>
      </c>
      <c r="P139" s="2">
        <f t="shared" si="2"/>
        <v>17.25</v>
      </c>
      <c r="Q139">
        <v>12</v>
      </c>
    </row>
    <row r="140" spans="1:17">
      <c r="A140" t="s">
        <v>187</v>
      </c>
      <c r="B140" t="s">
        <v>18</v>
      </c>
      <c r="C140" t="s">
        <v>32</v>
      </c>
      <c r="D140" t="s">
        <v>20</v>
      </c>
      <c r="E140" t="s">
        <v>21</v>
      </c>
      <c r="F140">
        <v>-101.08</v>
      </c>
      <c r="G140">
        <v>35774</v>
      </c>
      <c r="H140">
        <v>35798</v>
      </c>
      <c r="I140">
        <v>2.8465698832906301E-4</v>
      </c>
      <c r="J140">
        <v>0.03</v>
      </c>
      <c r="K140">
        <v>1436.1</v>
      </c>
      <c r="L140">
        <v>2364</v>
      </c>
      <c r="M140" s="1">
        <v>39003</v>
      </c>
      <c r="N140" t="s">
        <v>25</v>
      </c>
      <c r="O140" s="1">
        <v>45247</v>
      </c>
      <c r="P140" s="2">
        <f t="shared" si="2"/>
        <v>17.083333333333332</v>
      </c>
      <c r="Q140">
        <v>15</v>
      </c>
    </row>
    <row r="141" spans="1:17">
      <c r="A141" t="s">
        <v>188</v>
      </c>
      <c r="B141" t="s">
        <v>76</v>
      </c>
      <c r="C141" t="s">
        <v>19</v>
      </c>
      <c r="D141" t="s">
        <v>87</v>
      </c>
      <c r="E141" t="s">
        <v>39</v>
      </c>
      <c r="F141">
        <v>0</v>
      </c>
      <c r="G141">
        <v>670</v>
      </c>
      <c r="H141">
        <v>696</v>
      </c>
      <c r="I141">
        <v>1.84318729618602E-3</v>
      </c>
      <c r="J141">
        <v>98.1</v>
      </c>
      <c r="K141">
        <v>98.4</v>
      </c>
      <c r="L141">
        <v>530</v>
      </c>
      <c r="M141" s="1">
        <v>39012</v>
      </c>
      <c r="N141" t="s">
        <v>25</v>
      </c>
      <c r="O141" s="1">
        <v>45247</v>
      </c>
      <c r="P141" s="2">
        <f t="shared" si="2"/>
        <v>17.083333333333332</v>
      </c>
      <c r="Q141">
        <v>3</v>
      </c>
    </row>
    <row r="142" spans="1:17">
      <c r="A142" t="s">
        <v>189</v>
      </c>
      <c r="B142" t="s">
        <v>18</v>
      </c>
      <c r="C142" t="s">
        <v>24</v>
      </c>
      <c r="D142" t="s">
        <v>38</v>
      </c>
      <c r="E142" t="s">
        <v>39</v>
      </c>
      <c r="F142">
        <v>0</v>
      </c>
      <c r="G142">
        <v>842</v>
      </c>
      <c r="H142">
        <v>855</v>
      </c>
      <c r="I142">
        <v>9.0046408533628905E-4</v>
      </c>
      <c r="J142">
        <v>98.79</v>
      </c>
      <c r="K142">
        <v>101.89</v>
      </c>
      <c r="L142">
        <v>825</v>
      </c>
      <c r="M142" s="1">
        <v>39025</v>
      </c>
      <c r="N142" t="s">
        <v>25</v>
      </c>
      <c r="O142" s="1">
        <v>45247</v>
      </c>
      <c r="P142" s="2">
        <f t="shared" si="2"/>
        <v>17</v>
      </c>
      <c r="Q142">
        <v>5</v>
      </c>
    </row>
    <row r="143" spans="1:17">
      <c r="A143" t="s">
        <v>190</v>
      </c>
      <c r="B143" t="s">
        <v>76</v>
      </c>
      <c r="C143" t="s">
        <v>19</v>
      </c>
      <c r="D143" t="s">
        <v>20</v>
      </c>
      <c r="E143" t="s">
        <v>21</v>
      </c>
      <c r="F143">
        <v>26.02</v>
      </c>
      <c r="G143">
        <v>35780</v>
      </c>
      <c r="H143">
        <v>35791</v>
      </c>
      <c r="I143">
        <v>1.30469333776138E-4</v>
      </c>
      <c r="J143">
        <v>7.0000000000000007E-2</v>
      </c>
      <c r="K143">
        <v>1436.06</v>
      </c>
      <c r="L143">
        <v>1487</v>
      </c>
      <c r="M143" s="1">
        <v>39029</v>
      </c>
      <c r="N143" t="s">
        <v>25</v>
      </c>
      <c r="O143" s="1">
        <v>45247</v>
      </c>
      <c r="P143" s="2">
        <f t="shared" si="2"/>
        <v>17</v>
      </c>
      <c r="Q143">
        <v>15</v>
      </c>
    </row>
    <row r="144" spans="1:17">
      <c r="A144" t="s">
        <v>191</v>
      </c>
      <c r="B144" t="s">
        <v>18</v>
      </c>
      <c r="C144" t="s">
        <v>32</v>
      </c>
      <c r="D144" t="s">
        <v>20</v>
      </c>
      <c r="E144" t="s">
        <v>21</v>
      </c>
      <c r="F144">
        <v>-104.97</v>
      </c>
      <c r="G144">
        <v>35773</v>
      </c>
      <c r="H144">
        <v>35800</v>
      </c>
      <c r="I144">
        <v>3.2023531365269901E-4</v>
      </c>
      <c r="J144">
        <v>0.06</v>
      </c>
      <c r="K144">
        <v>1436.1</v>
      </c>
      <c r="L144">
        <v>918</v>
      </c>
      <c r="M144" s="1">
        <v>39059</v>
      </c>
      <c r="N144" t="s">
        <v>25</v>
      </c>
      <c r="O144" s="1">
        <v>45247</v>
      </c>
      <c r="P144" s="2">
        <f t="shared" si="2"/>
        <v>16.916666666666668</v>
      </c>
      <c r="Q144">
        <v>15</v>
      </c>
    </row>
    <row r="145" spans="1:17">
      <c r="A145" t="s">
        <v>192</v>
      </c>
      <c r="B145" t="s">
        <v>18</v>
      </c>
      <c r="C145" t="s">
        <v>32</v>
      </c>
      <c r="D145" t="s">
        <v>20</v>
      </c>
      <c r="E145" t="s">
        <v>21</v>
      </c>
      <c r="F145">
        <v>-111.09</v>
      </c>
      <c r="G145">
        <v>35776</v>
      </c>
      <c r="H145">
        <v>35796</v>
      </c>
      <c r="I145">
        <v>2.3721415694088601E-4</v>
      </c>
      <c r="J145">
        <v>0.01</v>
      </c>
      <c r="K145">
        <v>1436.1</v>
      </c>
      <c r="L145">
        <v>1995</v>
      </c>
      <c r="M145" s="1">
        <v>39059</v>
      </c>
      <c r="N145" t="s">
        <v>25</v>
      </c>
      <c r="O145" s="1">
        <v>45247</v>
      </c>
      <c r="P145" s="2">
        <f t="shared" si="2"/>
        <v>16.916666666666668</v>
      </c>
      <c r="Q145">
        <v>12</v>
      </c>
    </row>
    <row r="146" spans="1:17">
      <c r="A146" t="s">
        <v>193</v>
      </c>
      <c r="B146" t="s">
        <v>76</v>
      </c>
      <c r="C146" t="s">
        <v>19</v>
      </c>
      <c r="D146" t="s">
        <v>87</v>
      </c>
      <c r="E146" t="s">
        <v>88</v>
      </c>
      <c r="F146">
        <v>0</v>
      </c>
      <c r="G146">
        <v>461</v>
      </c>
      <c r="H146">
        <v>87304</v>
      </c>
      <c r="I146">
        <v>0.864066464355007</v>
      </c>
      <c r="J146">
        <v>15.7</v>
      </c>
      <c r="K146">
        <v>1868.98</v>
      </c>
      <c r="L146">
        <v>77</v>
      </c>
      <c r="M146" s="1">
        <v>39130</v>
      </c>
      <c r="N146" t="s">
        <v>25</v>
      </c>
      <c r="O146" s="1">
        <v>45247</v>
      </c>
      <c r="P146" s="2">
        <f t="shared" si="2"/>
        <v>16.75</v>
      </c>
      <c r="Q146">
        <v>2</v>
      </c>
    </row>
    <row r="147" spans="1:17">
      <c r="A147" t="s">
        <v>194</v>
      </c>
      <c r="B147" t="s">
        <v>76</v>
      </c>
      <c r="C147" t="s">
        <v>19</v>
      </c>
      <c r="D147" t="s">
        <v>87</v>
      </c>
      <c r="E147" t="s">
        <v>88</v>
      </c>
      <c r="F147">
        <v>0</v>
      </c>
      <c r="G147">
        <v>467</v>
      </c>
      <c r="H147">
        <v>87260</v>
      </c>
      <c r="I147">
        <v>0.86389560751291505</v>
      </c>
      <c r="J147">
        <v>15.7</v>
      </c>
      <c r="K147">
        <v>1867.91</v>
      </c>
      <c r="L147">
        <v>77</v>
      </c>
      <c r="M147" s="1">
        <v>39130</v>
      </c>
      <c r="N147" t="s">
        <v>25</v>
      </c>
      <c r="O147" s="1">
        <v>45247</v>
      </c>
      <c r="P147" s="2">
        <f t="shared" si="2"/>
        <v>16.75</v>
      </c>
      <c r="Q147">
        <v>2</v>
      </c>
    </row>
    <row r="148" spans="1:17">
      <c r="A148" t="s">
        <v>195</v>
      </c>
      <c r="B148" t="s">
        <v>76</v>
      </c>
      <c r="C148" t="s">
        <v>19</v>
      </c>
      <c r="D148" t="s">
        <v>87</v>
      </c>
      <c r="E148" t="s">
        <v>88</v>
      </c>
      <c r="F148">
        <v>0</v>
      </c>
      <c r="G148">
        <v>474</v>
      </c>
      <c r="H148">
        <v>87526</v>
      </c>
      <c r="I148">
        <v>0.86412547151081998</v>
      </c>
      <c r="J148">
        <v>15.7</v>
      </c>
      <c r="K148">
        <v>1875.53</v>
      </c>
      <c r="L148">
        <v>77</v>
      </c>
      <c r="M148" s="1">
        <v>39130</v>
      </c>
      <c r="N148" t="s">
        <v>25</v>
      </c>
      <c r="O148" s="1">
        <v>45247</v>
      </c>
      <c r="P148" s="2">
        <f t="shared" si="2"/>
        <v>16.75</v>
      </c>
      <c r="Q148">
        <v>2</v>
      </c>
    </row>
    <row r="149" spans="1:17">
      <c r="A149" t="s">
        <v>196</v>
      </c>
      <c r="B149" t="s">
        <v>27</v>
      </c>
      <c r="C149" t="s">
        <v>24</v>
      </c>
      <c r="D149" t="s">
        <v>20</v>
      </c>
      <c r="E149" t="s">
        <v>21</v>
      </c>
      <c r="F149">
        <v>-1.1200000000000001</v>
      </c>
      <c r="G149">
        <v>35771</v>
      </c>
      <c r="H149">
        <v>35802</v>
      </c>
      <c r="I149">
        <v>3.6767758234198801E-4</v>
      </c>
      <c r="J149">
        <v>7.0000000000000007E-2</v>
      </c>
      <c r="K149">
        <v>1436.1</v>
      </c>
      <c r="L149">
        <v>2170</v>
      </c>
      <c r="M149" s="1">
        <v>39152</v>
      </c>
      <c r="N149" t="s">
        <v>25</v>
      </c>
      <c r="O149" s="1">
        <v>45247</v>
      </c>
      <c r="P149" s="2">
        <f t="shared" si="2"/>
        <v>16.666666666666668</v>
      </c>
      <c r="Q149">
        <v>15</v>
      </c>
    </row>
    <row r="150" spans="1:17">
      <c r="A150" t="s">
        <v>197</v>
      </c>
      <c r="B150" t="s">
        <v>18</v>
      </c>
      <c r="C150" t="s">
        <v>19</v>
      </c>
      <c r="D150" t="s">
        <v>38</v>
      </c>
      <c r="E150" t="s">
        <v>39</v>
      </c>
      <c r="F150">
        <v>0</v>
      </c>
      <c r="G150">
        <v>544</v>
      </c>
      <c r="H150">
        <v>552</v>
      </c>
      <c r="I150">
        <v>5.7820179242555701E-4</v>
      </c>
      <c r="J150">
        <v>97.9</v>
      </c>
      <c r="K150">
        <v>96.2</v>
      </c>
      <c r="L150">
        <v>197</v>
      </c>
      <c r="M150" s="1">
        <v>39197</v>
      </c>
      <c r="N150" t="s">
        <v>25</v>
      </c>
      <c r="O150" s="1">
        <v>44998</v>
      </c>
      <c r="P150" s="2">
        <f t="shared" si="2"/>
        <v>15.916666666666666</v>
      </c>
      <c r="Q150">
        <v>2</v>
      </c>
    </row>
    <row r="151" spans="1:17">
      <c r="A151" t="s">
        <v>198</v>
      </c>
      <c r="B151" t="s">
        <v>18</v>
      </c>
      <c r="C151" t="s">
        <v>32</v>
      </c>
      <c r="D151" t="s">
        <v>20</v>
      </c>
      <c r="E151" t="s">
        <v>39</v>
      </c>
      <c r="F151">
        <v>0</v>
      </c>
      <c r="G151">
        <v>1411</v>
      </c>
      <c r="H151">
        <v>1416</v>
      </c>
      <c r="I151">
        <v>3.2119226569024198E-4</v>
      </c>
      <c r="J151">
        <v>52</v>
      </c>
      <c r="K151">
        <v>114.1</v>
      </c>
      <c r="L151">
        <v>350</v>
      </c>
      <c r="M151" s="1">
        <v>39231</v>
      </c>
      <c r="N151" t="s">
        <v>25</v>
      </c>
      <c r="O151" s="1">
        <v>45247</v>
      </c>
      <c r="P151" s="2">
        <f t="shared" si="2"/>
        <v>16.5</v>
      </c>
      <c r="Q151">
        <v>10</v>
      </c>
    </row>
    <row r="152" spans="1:17">
      <c r="A152" t="s">
        <v>199</v>
      </c>
      <c r="B152" t="s">
        <v>18</v>
      </c>
      <c r="C152" t="s">
        <v>32</v>
      </c>
      <c r="D152" t="s">
        <v>20</v>
      </c>
      <c r="E152" t="s">
        <v>39</v>
      </c>
      <c r="F152">
        <v>0</v>
      </c>
      <c r="G152">
        <v>1411</v>
      </c>
      <c r="H152">
        <v>1416</v>
      </c>
      <c r="I152">
        <v>3.2119226569024198E-4</v>
      </c>
      <c r="J152">
        <v>52</v>
      </c>
      <c r="K152">
        <v>114.1</v>
      </c>
      <c r="L152">
        <v>350</v>
      </c>
      <c r="M152" s="1">
        <v>39231</v>
      </c>
      <c r="N152" t="s">
        <v>25</v>
      </c>
      <c r="O152" s="1">
        <v>45247</v>
      </c>
      <c r="P152" s="2">
        <f t="shared" si="2"/>
        <v>16.5</v>
      </c>
      <c r="Q152">
        <v>10</v>
      </c>
    </row>
    <row r="153" spans="1:17">
      <c r="A153" t="s">
        <v>200</v>
      </c>
      <c r="B153" t="s">
        <v>18</v>
      </c>
      <c r="C153" t="s">
        <v>32</v>
      </c>
      <c r="D153" t="s">
        <v>20</v>
      </c>
      <c r="E153" t="s">
        <v>39</v>
      </c>
      <c r="F153">
        <v>0</v>
      </c>
      <c r="G153">
        <v>1412</v>
      </c>
      <c r="H153">
        <v>1415</v>
      </c>
      <c r="I153">
        <v>1.92715359414145E-4</v>
      </c>
      <c r="J153">
        <v>52</v>
      </c>
      <c r="K153">
        <v>114.1</v>
      </c>
      <c r="L153">
        <v>350</v>
      </c>
      <c r="M153" s="1">
        <v>39231</v>
      </c>
      <c r="N153" t="s">
        <v>25</v>
      </c>
      <c r="O153" s="1">
        <v>45247</v>
      </c>
      <c r="P153" s="2">
        <f t="shared" si="2"/>
        <v>16.5</v>
      </c>
      <c r="Q153">
        <v>10</v>
      </c>
    </row>
    <row r="154" spans="1:17">
      <c r="A154" t="s">
        <v>201</v>
      </c>
      <c r="B154" t="s">
        <v>18</v>
      </c>
      <c r="C154" t="s">
        <v>32</v>
      </c>
      <c r="D154" t="s">
        <v>20</v>
      </c>
      <c r="E154" t="s">
        <v>39</v>
      </c>
      <c r="F154">
        <v>0</v>
      </c>
      <c r="G154">
        <v>1412</v>
      </c>
      <c r="H154">
        <v>1416</v>
      </c>
      <c r="I154">
        <v>2.5693730729702002E-4</v>
      </c>
      <c r="J154">
        <v>52</v>
      </c>
      <c r="K154">
        <v>114.1</v>
      </c>
      <c r="L154">
        <v>350</v>
      </c>
      <c r="M154" s="1">
        <v>39231</v>
      </c>
      <c r="N154" t="s">
        <v>25</v>
      </c>
      <c r="O154" s="1">
        <v>45247</v>
      </c>
      <c r="P154" s="2">
        <f t="shared" si="2"/>
        <v>16.5</v>
      </c>
      <c r="Q154">
        <v>10</v>
      </c>
    </row>
    <row r="155" spans="1:17">
      <c r="A155" t="s">
        <v>202</v>
      </c>
      <c r="B155" t="s">
        <v>18</v>
      </c>
      <c r="C155" t="s">
        <v>32</v>
      </c>
      <c r="D155" t="s">
        <v>20</v>
      </c>
      <c r="E155" t="s">
        <v>21</v>
      </c>
      <c r="F155">
        <v>-102.74</v>
      </c>
      <c r="G155">
        <v>35785</v>
      </c>
      <c r="H155">
        <v>35788</v>
      </c>
      <c r="I155">
        <v>3.5581701516966503E-5</v>
      </c>
      <c r="J155">
        <v>0.04</v>
      </c>
      <c r="K155">
        <v>1436.1</v>
      </c>
      <c r="L155">
        <v>3700</v>
      </c>
      <c r="M155" s="1">
        <v>39270</v>
      </c>
      <c r="N155" t="s">
        <v>25</v>
      </c>
      <c r="O155" s="1">
        <v>45247</v>
      </c>
      <c r="P155" s="2">
        <f t="shared" si="2"/>
        <v>16.333333333333332</v>
      </c>
      <c r="Q155">
        <v>15</v>
      </c>
    </row>
    <row r="156" spans="1:17">
      <c r="A156" t="s">
        <v>203</v>
      </c>
      <c r="B156" t="s">
        <v>18</v>
      </c>
      <c r="C156" t="s">
        <v>32</v>
      </c>
      <c r="D156" t="s">
        <v>20</v>
      </c>
      <c r="E156" t="s">
        <v>21</v>
      </c>
      <c r="F156">
        <v>-94.93</v>
      </c>
      <c r="G156">
        <v>35785</v>
      </c>
      <c r="H156">
        <v>35787</v>
      </c>
      <c r="I156">
        <v>2.37214156940886E-5</v>
      </c>
      <c r="J156">
        <v>0.06</v>
      </c>
      <c r="K156">
        <v>1436.1</v>
      </c>
      <c r="L156">
        <v>3655</v>
      </c>
      <c r="M156" s="1">
        <v>39308</v>
      </c>
      <c r="N156" t="s">
        <v>25</v>
      </c>
      <c r="O156" s="1">
        <v>45247</v>
      </c>
      <c r="P156" s="2">
        <f t="shared" si="2"/>
        <v>16.25</v>
      </c>
      <c r="Q156">
        <v>12</v>
      </c>
    </row>
    <row r="157" spans="1:17">
      <c r="A157" t="s">
        <v>204</v>
      </c>
      <c r="B157" t="s">
        <v>18</v>
      </c>
      <c r="C157" t="s">
        <v>24</v>
      </c>
      <c r="D157" t="s">
        <v>20</v>
      </c>
      <c r="E157" t="s">
        <v>21</v>
      </c>
      <c r="F157">
        <v>179.88</v>
      </c>
      <c r="G157">
        <v>35783</v>
      </c>
      <c r="H157">
        <v>35790</v>
      </c>
      <c r="I157">
        <v>8.3023970206255295E-5</v>
      </c>
      <c r="J157">
        <v>0</v>
      </c>
      <c r="K157">
        <v>1436.1</v>
      </c>
      <c r="L157">
        <v>3450</v>
      </c>
      <c r="M157" s="1">
        <v>39366</v>
      </c>
      <c r="N157" t="s">
        <v>25</v>
      </c>
      <c r="O157" s="1">
        <v>45247</v>
      </c>
      <c r="P157" s="2">
        <f t="shared" si="2"/>
        <v>16.083333333333332</v>
      </c>
      <c r="Q157">
        <v>14</v>
      </c>
    </row>
    <row r="158" spans="1:17">
      <c r="A158" t="s">
        <v>205</v>
      </c>
      <c r="B158" t="s">
        <v>18</v>
      </c>
      <c r="C158" t="s">
        <v>24</v>
      </c>
      <c r="D158" t="s">
        <v>41</v>
      </c>
      <c r="E158" t="s">
        <v>42</v>
      </c>
      <c r="F158">
        <v>0</v>
      </c>
      <c r="G158">
        <v>20149</v>
      </c>
      <c r="H158">
        <v>20213</v>
      </c>
      <c r="I158">
        <v>1.20522767504049E-3</v>
      </c>
      <c r="J158">
        <v>54.8</v>
      </c>
      <c r="K158">
        <v>717.93</v>
      </c>
      <c r="L158">
        <v>980</v>
      </c>
      <c r="M158" s="1">
        <v>39372</v>
      </c>
      <c r="N158" t="s">
        <v>25</v>
      </c>
      <c r="O158" s="1">
        <v>45247</v>
      </c>
      <c r="P158" s="2">
        <f t="shared" si="2"/>
        <v>16.083333333333332</v>
      </c>
      <c r="Q158">
        <v>10</v>
      </c>
    </row>
    <row r="159" spans="1:17">
      <c r="A159" t="s">
        <v>206</v>
      </c>
      <c r="B159" t="s">
        <v>18</v>
      </c>
      <c r="C159" t="s">
        <v>32</v>
      </c>
      <c r="D159" t="s">
        <v>20</v>
      </c>
      <c r="E159" t="s">
        <v>39</v>
      </c>
      <c r="F159">
        <v>0</v>
      </c>
      <c r="G159">
        <v>1412</v>
      </c>
      <c r="H159">
        <v>1415</v>
      </c>
      <c r="I159">
        <v>1.92715359414145E-4</v>
      </c>
      <c r="J159">
        <v>52</v>
      </c>
      <c r="K159">
        <v>114.1</v>
      </c>
      <c r="L159">
        <v>350</v>
      </c>
      <c r="M159" s="1">
        <v>39375</v>
      </c>
      <c r="N159" t="s">
        <v>25</v>
      </c>
      <c r="O159" s="1">
        <v>45247</v>
      </c>
      <c r="P159" s="2">
        <f t="shared" si="2"/>
        <v>16.083333333333332</v>
      </c>
      <c r="Q159">
        <v>10</v>
      </c>
    </row>
    <row r="160" spans="1:17">
      <c r="A160" t="s">
        <v>207</v>
      </c>
      <c r="B160" t="s">
        <v>18</v>
      </c>
      <c r="C160" t="s">
        <v>32</v>
      </c>
      <c r="D160" t="s">
        <v>20</v>
      </c>
      <c r="E160" t="s">
        <v>39</v>
      </c>
      <c r="F160">
        <v>0</v>
      </c>
      <c r="G160">
        <v>1413</v>
      </c>
      <c r="H160">
        <v>1414</v>
      </c>
      <c r="I160">
        <v>6.4238453138048396E-5</v>
      </c>
      <c r="J160">
        <v>52</v>
      </c>
      <c r="K160">
        <v>114.1</v>
      </c>
      <c r="L160">
        <v>350</v>
      </c>
      <c r="M160" s="1">
        <v>39375</v>
      </c>
      <c r="N160" t="s">
        <v>25</v>
      </c>
      <c r="O160" s="1">
        <v>45247</v>
      </c>
      <c r="P160" s="2">
        <f t="shared" si="2"/>
        <v>16.083333333333332</v>
      </c>
      <c r="Q160">
        <v>10</v>
      </c>
    </row>
    <row r="161" spans="1:17">
      <c r="A161" t="s">
        <v>208</v>
      </c>
      <c r="B161" t="s">
        <v>18</v>
      </c>
      <c r="C161" t="s">
        <v>32</v>
      </c>
      <c r="D161" t="s">
        <v>20</v>
      </c>
      <c r="E161" t="s">
        <v>39</v>
      </c>
      <c r="F161">
        <v>0</v>
      </c>
      <c r="G161">
        <v>1412</v>
      </c>
      <c r="H161">
        <v>1415</v>
      </c>
      <c r="I161">
        <v>1.92715359414145E-4</v>
      </c>
      <c r="J161">
        <v>52</v>
      </c>
      <c r="K161">
        <v>114.1</v>
      </c>
      <c r="L161">
        <v>350</v>
      </c>
      <c r="M161" s="1">
        <v>39375</v>
      </c>
      <c r="N161" t="s">
        <v>25</v>
      </c>
      <c r="O161" s="1">
        <v>45247</v>
      </c>
      <c r="P161" s="2">
        <f t="shared" si="2"/>
        <v>16.083333333333332</v>
      </c>
      <c r="Q161">
        <v>10</v>
      </c>
    </row>
    <row r="162" spans="1:17">
      <c r="A162" t="s">
        <v>209</v>
      </c>
      <c r="B162" t="s">
        <v>27</v>
      </c>
      <c r="C162" t="s">
        <v>24</v>
      </c>
      <c r="D162" t="s">
        <v>20</v>
      </c>
      <c r="E162" t="s">
        <v>21</v>
      </c>
      <c r="F162">
        <v>52.8</v>
      </c>
      <c r="G162">
        <v>35700</v>
      </c>
      <c r="H162">
        <v>35803</v>
      </c>
      <c r="I162">
        <v>1.2226535142385701E-3</v>
      </c>
      <c r="J162">
        <v>7.0000000000000007E-2</v>
      </c>
      <c r="K162">
        <v>1436.1</v>
      </c>
      <c r="L162">
        <v>2170</v>
      </c>
      <c r="M162" s="1">
        <v>39400</v>
      </c>
      <c r="N162" t="s">
        <v>25</v>
      </c>
      <c r="O162" s="1">
        <v>45247</v>
      </c>
      <c r="P162" s="2">
        <f t="shared" si="2"/>
        <v>16</v>
      </c>
      <c r="Q162">
        <v>15</v>
      </c>
    </row>
    <row r="163" spans="1:17">
      <c r="A163" t="s">
        <v>210</v>
      </c>
      <c r="B163" t="s">
        <v>104</v>
      </c>
      <c r="C163" t="s">
        <v>32</v>
      </c>
      <c r="D163" t="s">
        <v>20</v>
      </c>
      <c r="E163" t="s">
        <v>21</v>
      </c>
      <c r="F163">
        <v>-64.98</v>
      </c>
      <c r="G163">
        <v>35703</v>
      </c>
      <c r="H163">
        <v>35778</v>
      </c>
      <c r="I163">
        <v>8.9051424229111503E-4</v>
      </c>
      <c r="J163">
        <v>0.03</v>
      </c>
      <c r="K163">
        <v>1436</v>
      </c>
      <c r="L163">
        <v>1750</v>
      </c>
      <c r="M163" s="1">
        <v>39400</v>
      </c>
      <c r="N163" t="s">
        <v>22</v>
      </c>
      <c r="O163" s="1">
        <v>45249</v>
      </c>
      <c r="P163" s="2">
        <f t="shared" si="2"/>
        <v>16</v>
      </c>
      <c r="Q163">
        <v>15</v>
      </c>
    </row>
    <row r="164" spans="1:17">
      <c r="A164" t="s">
        <v>211</v>
      </c>
      <c r="B164" t="s">
        <v>18</v>
      </c>
      <c r="C164" t="s">
        <v>24</v>
      </c>
      <c r="D164" t="s">
        <v>41</v>
      </c>
      <c r="E164" t="s">
        <v>42</v>
      </c>
      <c r="F164">
        <v>0</v>
      </c>
      <c r="G164">
        <v>20135</v>
      </c>
      <c r="H164">
        <v>20152</v>
      </c>
      <c r="I164">
        <v>3.2059139683557401E-4</v>
      </c>
      <c r="J164">
        <v>55.1</v>
      </c>
      <c r="K164">
        <v>716.4</v>
      </c>
      <c r="L164">
        <v>980</v>
      </c>
      <c r="M164" s="1">
        <v>39522</v>
      </c>
      <c r="N164" t="s">
        <v>25</v>
      </c>
      <c r="O164" s="1">
        <v>45247</v>
      </c>
      <c r="P164" s="2">
        <f t="shared" si="2"/>
        <v>15.666666666666666</v>
      </c>
      <c r="Q164">
        <v>10</v>
      </c>
    </row>
    <row r="165" spans="1:17">
      <c r="A165" t="s">
        <v>212</v>
      </c>
      <c r="B165" t="s">
        <v>213</v>
      </c>
      <c r="C165" t="s">
        <v>19</v>
      </c>
      <c r="D165" t="s">
        <v>38</v>
      </c>
      <c r="E165" t="s">
        <v>39</v>
      </c>
      <c r="F165">
        <v>0</v>
      </c>
      <c r="G165">
        <v>824</v>
      </c>
      <c r="H165">
        <v>826</v>
      </c>
      <c r="I165">
        <v>1.38985406532314E-4</v>
      </c>
      <c r="J165">
        <v>98.7</v>
      </c>
      <c r="K165">
        <v>101.4</v>
      </c>
      <c r="L165">
        <v>670</v>
      </c>
      <c r="M165" s="1">
        <v>39722</v>
      </c>
      <c r="N165" t="s">
        <v>25</v>
      </c>
      <c r="O165" s="1">
        <v>45247</v>
      </c>
      <c r="P165" s="2">
        <f t="shared" si="2"/>
        <v>15.083333333333334</v>
      </c>
      <c r="Q165">
        <v>5</v>
      </c>
    </row>
    <row r="166" spans="1:17">
      <c r="A166" t="s">
        <v>214</v>
      </c>
      <c r="B166" t="s">
        <v>76</v>
      </c>
      <c r="C166" t="s">
        <v>32</v>
      </c>
      <c r="D166" t="s">
        <v>20</v>
      </c>
      <c r="E166" t="s">
        <v>21</v>
      </c>
      <c r="F166">
        <v>48</v>
      </c>
      <c r="G166">
        <v>35764</v>
      </c>
      <c r="H166">
        <v>35808</v>
      </c>
      <c r="I166">
        <v>5.2187114526994996E-4</v>
      </c>
      <c r="J166">
        <v>0.12</v>
      </c>
      <c r="K166">
        <v>1436.08</v>
      </c>
      <c r="L166">
        <v>1555</v>
      </c>
      <c r="M166" s="1">
        <v>39802</v>
      </c>
      <c r="N166" t="s">
        <v>25</v>
      </c>
      <c r="O166" s="1">
        <v>45247</v>
      </c>
      <c r="P166" s="2">
        <f t="shared" si="2"/>
        <v>14.916666666666666</v>
      </c>
      <c r="Q166">
        <v>15</v>
      </c>
    </row>
    <row r="167" spans="1:17">
      <c r="A167" t="s">
        <v>215</v>
      </c>
      <c r="B167" t="s">
        <v>76</v>
      </c>
      <c r="C167" t="s">
        <v>32</v>
      </c>
      <c r="D167" t="s">
        <v>20</v>
      </c>
      <c r="E167" t="s">
        <v>21</v>
      </c>
      <c r="F167">
        <v>13</v>
      </c>
      <c r="G167">
        <v>35786</v>
      </c>
      <c r="H167">
        <v>35787</v>
      </c>
      <c r="I167">
        <v>1.18605671723222E-5</v>
      </c>
      <c r="J167">
        <v>0.06</v>
      </c>
      <c r="K167">
        <v>1436.09</v>
      </c>
      <c r="L167">
        <v>2338</v>
      </c>
      <c r="M167" s="1">
        <v>39802</v>
      </c>
      <c r="N167" t="s">
        <v>25</v>
      </c>
      <c r="O167" s="1">
        <v>45247</v>
      </c>
      <c r="P167" s="2">
        <f t="shared" si="2"/>
        <v>14.916666666666666</v>
      </c>
      <c r="Q167">
        <v>15</v>
      </c>
    </row>
    <row r="168" spans="1:17">
      <c r="A168" t="s">
        <v>216</v>
      </c>
      <c r="B168" t="s">
        <v>76</v>
      </c>
      <c r="C168" t="s">
        <v>32</v>
      </c>
      <c r="D168" t="s">
        <v>20</v>
      </c>
      <c r="E168" t="s">
        <v>21</v>
      </c>
      <c r="F168">
        <v>33</v>
      </c>
      <c r="G168">
        <v>35766</v>
      </c>
      <c r="H168">
        <v>35806</v>
      </c>
      <c r="I168">
        <v>4.7442831388177202E-4</v>
      </c>
      <c r="J168">
        <v>0.06</v>
      </c>
      <c r="K168">
        <v>1436.07</v>
      </c>
      <c r="L168">
        <v>2240</v>
      </c>
      <c r="M168" s="1">
        <v>39855</v>
      </c>
      <c r="N168" t="s">
        <v>25</v>
      </c>
      <c r="O168" s="1">
        <v>45253</v>
      </c>
      <c r="P168" s="2">
        <f t="shared" si="2"/>
        <v>14.75</v>
      </c>
      <c r="Q168">
        <v>15</v>
      </c>
    </row>
    <row r="169" spans="1:17">
      <c r="A169" t="s">
        <v>217</v>
      </c>
      <c r="B169" t="s">
        <v>107</v>
      </c>
      <c r="C169" t="s">
        <v>32</v>
      </c>
      <c r="D169" t="s">
        <v>20</v>
      </c>
      <c r="E169" t="s">
        <v>21</v>
      </c>
      <c r="F169">
        <v>-176.9</v>
      </c>
      <c r="G169">
        <v>35784</v>
      </c>
      <c r="H169">
        <v>35792</v>
      </c>
      <c r="I169">
        <v>9.4881161345414895E-5</v>
      </c>
      <c r="J169">
        <v>0.02</v>
      </c>
      <c r="K169">
        <v>1436.17</v>
      </c>
      <c r="L169">
        <v>1014</v>
      </c>
      <c r="M169" s="1">
        <v>39855</v>
      </c>
      <c r="N169" t="s">
        <v>25</v>
      </c>
      <c r="O169" s="1">
        <v>45247</v>
      </c>
      <c r="P169" s="2">
        <f t="shared" si="2"/>
        <v>14.75</v>
      </c>
      <c r="Q169">
        <v>15</v>
      </c>
    </row>
    <row r="170" spans="1:17">
      <c r="A170" t="s">
        <v>218</v>
      </c>
      <c r="B170" t="s">
        <v>18</v>
      </c>
      <c r="C170" t="s">
        <v>24</v>
      </c>
      <c r="D170" t="s">
        <v>20</v>
      </c>
      <c r="E170" t="s">
        <v>21</v>
      </c>
      <c r="F170">
        <v>60.18</v>
      </c>
      <c r="G170">
        <v>35786</v>
      </c>
      <c r="H170">
        <v>35787</v>
      </c>
      <c r="I170">
        <v>1.18605671723222E-5</v>
      </c>
      <c r="J170">
        <v>0.03</v>
      </c>
      <c r="K170">
        <v>1436.12</v>
      </c>
      <c r="L170">
        <v>3450</v>
      </c>
      <c r="M170" s="1">
        <v>39907</v>
      </c>
      <c r="N170" t="s">
        <v>25</v>
      </c>
      <c r="O170" s="1">
        <v>45247</v>
      </c>
      <c r="P170" s="2">
        <f t="shared" si="2"/>
        <v>14.583333333333334</v>
      </c>
      <c r="Q170">
        <v>14</v>
      </c>
    </row>
    <row r="171" spans="1:17">
      <c r="A171" t="s">
        <v>219</v>
      </c>
      <c r="B171" t="s">
        <v>18</v>
      </c>
      <c r="C171" t="s">
        <v>19</v>
      </c>
      <c r="D171" t="s">
        <v>38</v>
      </c>
      <c r="E171" t="s">
        <v>21</v>
      </c>
      <c r="F171">
        <v>-104.41</v>
      </c>
      <c r="G171">
        <v>35170</v>
      </c>
      <c r="H171">
        <v>35170</v>
      </c>
      <c r="I171">
        <v>0</v>
      </c>
      <c r="J171">
        <v>0</v>
      </c>
      <c r="K171">
        <v>1436</v>
      </c>
      <c r="L171">
        <v>1533</v>
      </c>
      <c r="M171" s="1">
        <v>39991</v>
      </c>
      <c r="N171" t="s">
        <v>25</v>
      </c>
      <c r="O171" s="1">
        <v>45247</v>
      </c>
      <c r="P171" s="2">
        <f t="shared" si="2"/>
        <v>14.416666666666666</v>
      </c>
      <c r="Q171">
        <v>10</v>
      </c>
    </row>
    <row r="172" spans="1:17">
      <c r="A172" t="s">
        <v>220</v>
      </c>
      <c r="B172" t="s">
        <v>18</v>
      </c>
      <c r="C172" t="s">
        <v>24</v>
      </c>
      <c r="D172" t="s">
        <v>41</v>
      </c>
      <c r="E172" t="s">
        <v>42</v>
      </c>
      <c r="F172">
        <v>0</v>
      </c>
      <c r="G172">
        <v>20160</v>
      </c>
      <c r="H172">
        <v>20209</v>
      </c>
      <c r="I172">
        <v>9.2263081586925E-4</v>
      </c>
      <c r="J172">
        <v>55.12</v>
      </c>
      <c r="K172">
        <v>718.07</v>
      </c>
      <c r="L172">
        <v>980</v>
      </c>
      <c r="M172" s="1">
        <v>40042</v>
      </c>
      <c r="N172" t="s">
        <v>25</v>
      </c>
      <c r="O172" s="1">
        <v>45247</v>
      </c>
      <c r="P172" s="2">
        <f t="shared" si="2"/>
        <v>14.25</v>
      </c>
      <c r="Q172">
        <v>10</v>
      </c>
    </row>
    <row r="173" spans="1:17">
      <c r="A173" t="s">
        <v>221</v>
      </c>
      <c r="B173" t="s">
        <v>18</v>
      </c>
      <c r="C173" t="s">
        <v>24</v>
      </c>
      <c r="D173" t="s">
        <v>38</v>
      </c>
      <c r="E173" t="s">
        <v>39</v>
      </c>
      <c r="F173">
        <v>0</v>
      </c>
      <c r="G173">
        <v>842</v>
      </c>
      <c r="H173">
        <v>859</v>
      </c>
      <c r="I173">
        <v>1.17720379475106E-3</v>
      </c>
      <c r="J173">
        <v>98.93</v>
      </c>
      <c r="K173">
        <v>101.94</v>
      </c>
      <c r="L173">
        <v>825</v>
      </c>
      <c r="M173" s="1">
        <v>40104</v>
      </c>
      <c r="N173" t="s">
        <v>25</v>
      </c>
      <c r="O173" s="1">
        <v>45247</v>
      </c>
      <c r="P173" s="2">
        <f t="shared" si="2"/>
        <v>14.083333333333334</v>
      </c>
      <c r="Q173">
        <v>5</v>
      </c>
    </row>
    <row r="174" spans="1:17">
      <c r="A174" t="s">
        <v>222</v>
      </c>
      <c r="B174" t="s">
        <v>107</v>
      </c>
      <c r="C174" t="s">
        <v>32</v>
      </c>
      <c r="D174" t="s">
        <v>20</v>
      </c>
      <c r="E174" t="s">
        <v>21</v>
      </c>
      <c r="F174">
        <v>57</v>
      </c>
      <c r="G174">
        <v>35779</v>
      </c>
      <c r="H174">
        <v>35793</v>
      </c>
      <c r="I174">
        <v>1.6604990985861999E-4</v>
      </c>
      <c r="J174">
        <v>0.06</v>
      </c>
      <c r="K174">
        <v>1436.08</v>
      </c>
      <c r="L174">
        <v>5624</v>
      </c>
      <c r="M174" s="1">
        <v>40115</v>
      </c>
      <c r="N174" t="s">
        <v>25</v>
      </c>
      <c r="O174" s="1">
        <v>45247</v>
      </c>
      <c r="P174" s="2">
        <f t="shared" si="2"/>
        <v>14.083333333333334</v>
      </c>
      <c r="Q174">
        <v>15</v>
      </c>
    </row>
    <row r="175" spans="1:17">
      <c r="A175" t="s">
        <v>223</v>
      </c>
      <c r="B175" t="s">
        <v>86</v>
      </c>
      <c r="C175" t="s">
        <v>19</v>
      </c>
      <c r="D175" t="s">
        <v>38</v>
      </c>
      <c r="E175" t="s">
        <v>39</v>
      </c>
      <c r="F175">
        <v>0</v>
      </c>
      <c r="G175">
        <v>759</v>
      </c>
      <c r="H175">
        <v>760</v>
      </c>
      <c r="I175">
        <v>7.0131145241601796E-5</v>
      </c>
      <c r="J175">
        <v>98.4</v>
      </c>
      <c r="K175">
        <v>100</v>
      </c>
      <c r="L175">
        <v>630</v>
      </c>
      <c r="M175" s="1">
        <v>40119</v>
      </c>
      <c r="N175" t="s">
        <v>25</v>
      </c>
      <c r="O175" s="1">
        <v>45247</v>
      </c>
      <c r="P175" s="2">
        <f t="shared" si="2"/>
        <v>14</v>
      </c>
      <c r="Q175">
        <v>3</v>
      </c>
    </row>
    <row r="176" spans="1:17">
      <c r="A176" t="s">
        <v>224</v>
      </c>
      <c r="B176" t="s">
        <v>18</v>
      </c>
      <c r="C176" t="s">
        <v>32</v>
      </c>
      <c r="D176" t="s">
        <v>20</v>
      </c>
      <c r="E176" t="s">
        <v>21</v>
      </c>
      <c r="F176">
        <v>-45</v>
      </c>
      <c r="G176">
        <v>35771</v>
      </c>
      <c r="H176">
        <v>35800</v>
      </c>
      <c r="I176">
        <v>3.43964607228001E-4</v>
      </c>
      <c r="J176">
        <v>0.02</v>
      </c>
      <c r="K176">
        <v>1436.05</v>
      </c>
      <c r="L176">
        <v>2517</v>
      </c>
      <c r="M176" s="1">
        <v>40140</v>
      </c>
      <c r="N176" t="s">
        <v>25</v>
      </c>
      <c r="O176" s="1">
        <v>45247</v>
      </c>
      <c r="P176" s="2">
        <f t="shared" si="2"/>
        <v>14</v>
      </c>
      <c r="Q176">
        <v>16</v>
      </c>
    </row>
    <row r="177" spans="1:17">
      <c r="A177" t="s">
        <v>225</v>
      </c>
      <c r="B177" t="s">
        <v>18</v>
      </c>
      <c r="C177" t="s">
        <v>24</v>
      </c>
      <c r="D177" t="s">
        <v>20</v>
      </c>
      <c r="E177" t="s">
        <v>21</v>
      </c>
      <c r="F177">
        <v>-12</v>
      </c>
      <c r="G177">
        <v>35785</v>
      </c>
      <c r="H177">
        <v>35786</v>
      </c>
      <c r="I177">
        <v>1.18608485251035E-5</v>
      </c>
      <c r="J177">
        <v>0</v>
      </c>
      <c r="K177">
        <v>1436.1</v>
      </c>
      <c r="L177">
        <v>3450</v>
      </c>
      <c r="M177" s="1">
        <v>40153</v>
      </c>
      <c r="N177" t="s">
        <v>25</v>
      </c>
      <c r="O177" s="1">
        <v>45247</v>
      </c>
      <c r="P177" s="2">
        <f t="shared" si="2"/>
        <v>13.916666666666666</v>
      </c>
      <c r="Q177">
        <v>14</v>
      </c>
    </row>
    <row r="178" spans="1:17">
      <c r="A178" t="s">
        <v>226</v>
      </c>
      <c r="B178" t="s">
        <v>18</v>
      </c>
      <c r="C178" t="s">
        <v>19</v>
      </c>
      <c r="D178" t="s">
        <v>87</v>
      </c>
      <c r="E178" t="s">
        <v>21</v>
      </c>
      <c r="F178">
        <v>-102</v>
      </c>
      <c r="G178">
        <v>35779</v>
      </c>
      <c r="H178">
        <v>35791</v>
      </c>
      <c r="I178">
        <v>1.42331870477998E-4</v>
      </c>
      <c r="J178">
        <v>28</v>
      </c>
      <c r="K178">
        <v>1436.03</v>
      </c>
      <c r="L178">
        <v>1650</v>
      </c>
      <c r="M178" s="1">
        <v>40220</v>
      </c>
      <c r="N178" t="s">
        <v>25</v>
      </c>
      <c r="O178" s="1">
        <v>45247</v>
      </c>
      <c r="P178" s="2">
        <f t="shared" si="2"/>
        <v>13.75</v>
      </c>
      <c r="Q178">
        <v>5</v>
      </c>
    </row>
    <row r="179" spans="1:17">
      <c r="A179" t="s">
        <v>227</v>
      </c>
      <c r="B179" t="s">
        <v>18</v>
      </c>
      <c r="C179" t="s">
        <v>19</v>
      </c>
      <c r="D179" t="s">
        <v>38</v>
      </c>
      <c r="E179" t="s">
        <v>21</v>
      </c>
      <c r="F179">
        <v>-135</v>
      </c>
      <c r="G179">
        <v>35786</v>
      </c>
      <c r="H179">
        <v>35788</v>
      </c>
      <c r="I179">
        <v>2.3720853001873901E-5</v>
      </c>
      <c r="J179">
        <v>0.42</v>
      </c>
      <c r="K179">
        <v>1436.14</v>
      </c>
      <c r="L179">
        <v>2180</v>
      </c>
      <c r="M179" s="1">
        <v>40241</v>
      </c>
      <c r="N179" t="s">
        <v>22</v>
      </c>
      <c r="O179" s="1">
        <v>43402</v>
      </c>
      <c r="P179" s="2">
        <f t="shared" si="2"/>
        <v>8.5833333333333339</v>
      </c>
      <c r="Q179">
        <v>10</v>
      </c>
    </row>
    <row r="180" spans="1:17">
      <c r="A180" t="s">
        <v>228</v>
      </c>
      <c r="B180" t="s">
        <v>18</v>
      </c>
      <c r="C180" t="s">
        <v>32</v>
      </c>
      <c r="D180" t="s">
        <v>20</v>
      </c>
      <c r="E180" t="s">
        <v>21</v>
      </c>
      <c r="F180">
        <v>-119</v>
      </c>
      <c r="G180">
        <v>35785</v>
      </c>
      <c r="H180">
        <v>35789</v>
      </c>
      <c r="I180">
        <v>4.7441706003747897E-5</v>
      </c>
      <c r="J180">
        <v>0.05</v>
      </c>
      <c r="K180">
        <v>1436.11</v>
      </c>
      <c r="L180">
        <v>3223</v>
      </c>
      <c r="M180" s="1">
        <v>40257</v>
      </c>
      <c r="N180" t="s">
        <v>25</v>
      </c>
      <c r="O180" s="1">
        <v>45247</v>
      </c>
      <c r="P180" s="2">
        <f t="shared" si="2"/>
        <v>13.666666666666666</v>
      </c>
      <c r="Q180">
        <v>15</v>
      </c>
    </row>
    <row r="181" spans="1:17">
      <c r="A181" t="s">
        <v>229</v>
      </c>
      <c r="B181" t="s">
        <v>48</v>
      </c>
      <c r="C181" t="s">
        <v>32</v>
      </c>
      <c r="D181" t="s">
        <v>20</v>
      </c>
      <c r="E181" t="s">
        <v>21</v>
      </c>
      <c r="F181">
        <v>-101</v>
      </c>
      <c r="G181">
        <v>35781</v>
      </c>
      <c r="H181">
        <v>35793</v>
      </c>
      <c r="I181">
        <v>1.4232511801124401E-4</v>
      </c>
      <c r="J181">
        <v>0.05</v>
      </c>
      <c r="K181">
        <v>1436.1</v>
      </c>
      <c r="L181">
        <v>2561</v>
      </c>
      <c r="M181" s="1">
        <v>40292</v>
      </c>
      <c r="N181" t="s">
        <v>25</v>
      </c>
      <c r="O181" s="1">
        <v>45247</v>
      </c>
      <c r="P181" s="2">
        <f t="shared" si="2"/>
        <v>13.583333333333334</v>
      </c>
      <c r="Q181">
        <v>15</v>
      </c>
    </row>
    <row r="182" spans="1:17">
      <c r="A182" t="s">
        <v>230</v>
      </c>
      <c r="B182" t="s">
        <v>179</v>
      </c>
      <c r="C182" t="s">
        <v>24</v>
      </c>
      <c r="D182" t="s">
        <v>41</v>
      </c>
      <c r="E182" t="s">
        <v>21</v>
      </c>
      <c r="F182">
        <v>118</v>
      </c>
      <c r="G182">
        <v>35670</v>
      </c>
      <c r="H182">
        <v>35893</v>
      </c>
      <c r="I182">
        <v>2.6452202175486E-3</v>
      </c>
      <c r="J182">
        <v>55.09</v>
      </c>
      <c r="K182">
        <v>1435.82</v>
      </c>
      <c r="L182">
        <v>1900</v>
      </c>
      <c r="M182" s="1">
        <v>40390</v>
      </c>
      <c r="N182" t="s">
        <v>25</v>
      </c>
      <c r="O182" s="1">
        <v>45247</v>
      </c>
      <c r="P182" s="2">
        <f t="shared" si="2"/>
        <v>13.333333333333334</v>
      </c>
      <c r="Q182">
        <v>8</v>
      </c>
    </row>
    <row r="183" spans="1:17">
      <c r="A183" t="s">
        <v>231</v>
      </c>
      <c r="B183" t="s">
        <v>232</v>
      </c>
      <c r="C183" t="s">
        <v>19</v>
      </c>
      <c r="D183" t="s">
        <v>20</v>
      </c>
      <c r="E183" t="s">
        <v>21</v>
      </c>
      <c r="F183">
        <v>-7</v>
      </c>
      <c r="G183">
        <v>35795</v>
      </c>
      <c r="H183">
        <v>35813</v>
      </c>
      <c r="I183">
        <v>2.1340162185232601E-4</v>
      </c>
      <c r="J183">
        <v>0.05</v>
      </c>
      <c r="K183">
        <v>1436.23</v>
      </c>
      <c r="L183">
        <v>1700</v>
      </c>
      <c r="M183" s="1">
        <v>40394</v>
      </c>
      <c r="N183" t="s">
        <v>25</v>
      </c>
      <c r="O183" s="1">
        <v>45247</v>
      </c>
      <c r="P183" s="2">
        <f t="shared" si="2"/>
        <v>13.25</v>
      </c>
      <c r="Q183">
        <v>15</v>
      </c>
    </row>
    <row r="184" spans="1:17">
      <c r="A184" t="s">
        <v>233</v>
      </c>
      <c r="B184" t="s">
        <v>76</v>
      </c>
      <c r="C184" t="s">
        <v>32</v>
      </c>
      <c r="D184" t="s">
        <v>20</v>
      </c>
      <c r="E184" t="s">
        <v>21</v>
      </c>
      <c r="F184">
        <v>2.85</v>
      </c>
      <c r="G184">
        <v>35786</v>
      </c>
      <c r="H184">
        <v>35787</v>
      </c>
      <c r="I184">
        <v>1.18605671723222E-5</v>
      </c>
      <c r="J184">
        <v>0.01</v>
      </c>
      <c r="K184">
        <v>1436.1</v>
      </c>
      <c r="L184">
        <v>1390</v>
      </c>
      <c r="M184" s="1">
        <v>40394</v>
      </c>
      <c r="N184" t="s">
        <v>25</v>
      </c>
      <c r="O184" s="1">
        <v>45247</v>
      </c>
      <c r="P184" s="2">
        <f t="shared" si="2"/>
        <v>13.25</v>
      </c>
      <c r="Q184">
        <v>15</v>
      </c>
    </row>
    <row r="185" spans="1:17">
      <c r="A185" t="s">
        <v>234</v>
      </c>
      <c r="B185" t="s">
        <v>135</v>
      </c>
      <c r="C185" t="s">
        <v>32</v>
      </c>
      <c r="D185" t="s">
        <v>20</v>
      </c>
      <c r="E185" t="s">
        <v>21</v>
      </c>
      <c r="F185">
        <v>110</v>
      </c>
      <c r="G185">
        <v>33066</v>
      </c>
      <c r="H185">
        <v>35725</v>
      </c>
      <c r="I185">
        <v>3.2613361788767503E-2</v>
      </c>
      <c r="J185">
        <v>7.0000000000000007E-2</v>
      </c>
      <c r="K185">
        <v>1365.61</v>
      </c>
      <c r="L185">
        <v>975</v>
      </c>
      <c r="M185" s="1">
        <v>40479</v>
      </c>
      <c r="N185" t="s">
        <v>25</v>
      </c>
      <c r="O185" s="1">
        <v>45247</v>
      </c>
      <c r="P185" s="2">
        <f t="shared" si="2"/>
        <v>13.083333333333334</v>
      </c>
      <c r="Q185">
        <v>15</v>
      </c>
    </row>
    <row r="186" spans="1:17">
      <c r="A186" t="s">
        <v>235</v>
      </c>
      <c r="B186" t="s">
        <v>18</v>
      </c>
      <c r="C186" t="s">
        <v>32</v>
      </c>
      <c r="D186" t="s">
        <v>20</v>
      </c>
      <c r="E186" t="s">
        <v>21</v>
      </c>
      <c r="F186">
        <v>-101.3</v>
      </c>
      <c r="G186">
        <v>35782</v>
      </c>
      <c r="H186">
        <v>35791</v>
      </c>
      <c r="I186">
        <v>1.067451045509E-4</v>
      </c>
      <c r="J186">
        <v>6.06</v>
      </c>
      <c r="K186">
        <v>1436.09</v>
      </c>
      <c r="L186">
        <v>3200</v>
      </c>
      <c r="M186" s="1">
        <v>40496</v>
      </c>
      <c r="N186" t="s">
        <v>25</v>
      </c>
      <c r="O186" s="1">
        <v>45247</v>
      </c>
      <c r="P186" s="2">
        <f t="shared" si="2"/>
        <v>13</v>
      </c>
      <c r="Q186">
        <v>15</v>
      </c>
    </row>
    <row r="187" spans="1:17">
      <c r="A187" t="s">
        <v>236</v>
      </c>
      <c r="B187" t="s">
        <v>18</v>
      </c>
      <c r="C187" t="s">
        <v>32</v>
      </c>
      <c r="D187" t="s">
        <v>20</v>
      </c>
      <c r="E187" t="s">
        <v>21</v>
      </c>
      <c r="F187">
        <v>66</v>
      </c>
      <c r="G187">
        <v>35770</v>
      </c>
      <c r="H187">
        <v>35804</v>
      </c>
      <c r="I187">
        <v>4.0325450103185698E-4</v>
      </c>
      <c r="J187">
        <v>0.03</v>
      </c>
      <c r="K187">
        <v>1436.12</v>
      </c>
      <c r="L187">
        <v>2393</v>
      </c>
      <c r="M187" s="1">
        <v>40508</v>
      </c>
      <c r="N187" t="s">
        <v>25</v>
      </c>
      <c r="O187" s="1">
        <v>45247</v>
      </c>
      <c r="P187" s="2">
        <f t="shared" si="2"/>
        <v>13</v>
      </c>
      <c r="Q187">
        <v>16</v>
      </c>
    </row>
    <row r="188" spans="1:17">
      <c r="A188" t="s">
        <v>237</v>
      </c>
      <c r="B188" t="s">
        <v>179</v>
      </c>
      <c r="C188" t="s">
        <v>24</v>
      </c>
      <c r="D188" t="s">
        <v>41</v>
      </c>
      <c r="E188" t="s">
        <v>21</v>
      </c>
      <c r="F188">
        <v>118</v>
      </c>
      <c r="G188">
        <v>35717</v>
      </c>
      <c r="H188">
        <v>35817</v>
      </c>
      <c r="I188">
        <v>1.1866055960319899E-3</v>
      </c>
      <c r="J188">
        <v>55.23</v>
      </c>
      <c r="K188">
        <v>1436.12</v>
      </c>
      <c r="L188">
        <v>1900</v>
      </c>
      <c r="M188" s="1">
        <v>40529</v>
      </c>
      <c r="N188" t="s">
        <v>25</v>
      </c>
      <c r="O188" s="1">
        <v>45247</v>
      </c>
      <c r="P188" s="2">
        <f t="shared" si="2"/>
        <v>12.916666666666666</v>
      </c>
      <c r="Q188">
        <v>8</v>
      </c>
    </row>
    <row r="189" spans="1:17">
      <c r="A189" t="s">
        <v>238</v>
      </c>
      <c r="B189" t="s">
        <v>76</v>
      </c>
      <c r="C189" t="s">
        <v>32</v>
      </c>
      <c r="D189" t="s">
        <v>20</v>
      </c>
      <c r="E189" t="s">
        <v>21</v>
      </c>
      <c r="F189">
        <v>9</v>
      </c>
      <c r="G189">
        <v>35714</v>
      </c>
      <c r="H189">
        <v>35856</v>
      </c>
      <c r="I189">
        <v>1.68426046732297E-3</v>
      </c>
      <c r="J189">
        <v>0.13</v>
      </c>
      <c r="K189">
        <v>1436.01</v>
      </c>
      <c r="L189">
        <v>3200</v>
      </c>
      <c r="M189" s="1">
        <v>40538</v>
      </c>
      <c r="N189" t="s">
        <v>25</v>
      </c>
      <c r="O189" s="1">
        <v>45247</v>
      </c>
      <c r="P189" s="2">
        <f t="shared" si="2"/>
        <v>12.916666666666666</v>
      </c>
      <c r="Q189">
        <v>15</v>
      </c>
    </row>
    <row r="190" spans="1:17">
      <c r="A190" t="s">
        <v>239</v>
      </c>
      <c r="B190" t="s">
        <v>146</v>
      </c>
      <c r="C190" t="s">
        <v>32</v>
      </c>
      <c r="D190" t="s">
        <v>20</v>
      </c>
      <c r="E190" t="s">
        <v>21</v>
      </c>
      <c r="F190">
        <v>-30</v>
      </c>
      <c r="G190">
        <v>35782</v>
      </c>
      <c r="H190">
        <v>35786</v>
      </c>
      <c r="I190">
        <v>4.7445082317217798E-5</v>
      </c>
      <c r="J190">
        <v>7.0000000000000007E-2</v>
      </c>
      <c r="K190">
        <v>1435.95</v>
      </c>
      <c r="L190">
        <v>2175</v>
      </c>
      <c r="M190" s="1">
        <v>40541</v>
      </c>
      <c r="N190" t="s">
        <v>25</v>
      </c>
      <c r="O190" s="1">
        <v>45247</v>
      </c>
      <c r="P190" s="2">
        <f t="shared" si="2"/>
        <v>12.916666666666666</v>
      </c>
      <c r="Q190">
        <v>15</v>
      </c>
    </row>
    <row r="191" spans="1:17">
      <c r="A191" t="s">
        <v>240</v>
      </c>
      <c r="B191" t="s">
        <v>241</v>
      </c>
      <c r="C191" t="s">
        <v>32</v>
      </c>
      <c r="D191" t="s">
        <v>20</v>
      </c>
      <c r="E191" t="s">
        <v>21</v>
      </c>
      <c r="F191">
        <v>116</v>
      </c>
      <c r="G191">
        <v>35780</v>
      </c>
      <c r="H191">
        <v>35794</v>
      </c>
      <c r="I191">
        <v>1.66045971013118E-4</v>
      </c>
      <c r="J191">
        <v>0.05</v>
      </c>
      <c r="K191">
        <v>1436.12</v>
      </c>
      <c r="L191">
        <v>1150</v>
      </c>
      <c r="M191" s="1">
        <v>40541</v>
      </c>
      <c r="N191" t="s">
        <v>25</v>
      </c>
      <c r="O191" s="1">
        <v>45247</v>
      </c>
      <c r="P191" s="2">
        <f t="shared" si="2"/>
        <v>12.916666666666666</v>
      </c>
      <c r="Q191">
        <v>15</v>
      </c>
    </row>
    <row r="192" spans="1:17">
      <c r="A192" t="s">
        <v>242</v>
      </c>
      <c r="B192" t="s">
        <v>18</v>
      </c>
      <c r="C192" t="s">
        <v>24</v>
      </c>
      <c r="D192" t="s">
        <v>38</v>
      </c>
      <c r="E192" t="s">
        <v>39</v>
      </c>
      <c r="F192">
        <v>0</v>
      </c>
      <c r="G192">
        <v>200</v>
      </c>
      <c r="H192">
        <v>1000</v>
      </c>
      <c r="I192">
        <v>5.7388809182209503E-2</v>
      </c>
      <c r="J192">
        <v>97.8</v>
      </c>
      <c r="K192">
        <v>97</v>
      </c>
      <c r="L192">
        <v>10000</v>
      </c>
      <c r="M192" s="1">
        <v>40563</v>
      </c>
      <c r="N192" t="s">
        <v>25</v>
      </c>
      <c r="O192" s="1">
        <v>45247</v>
      </c>
      <c r="P192" s="2">
        <f t="shared" si="2"/>
        <v>12.833333333333334</v>
      </c>
      <c r="Q192">
        <v>5</v>
      </c>
    </row>
    <row r="193" spans="1:17">
      <c r="A193" t="s">
        <v>243</v>
      </c>
      <c r="B193" t="s">
        <v>18</v>
      </c>
      <c r="C193" t="s">
        <v>32</v>
      </c>
      <c r="D193" t="s">
        <v>20</v>
      </c>
      <c r="E193" t="s">
        <v>21</v>
      </c>
      <c r="F193">
        <v>32.799999999999997</v>
      </c>
      <c r="G193">
        <v>35800</v>
      </c>
      <c r="H193">
        <v>35892</v>
      </c>
      <c r="I193">
        <v>1.08963426189123E-3</v>
      </c>
      <c r="J193">
        <v>0.05</v>
      </c>
      <c r="K193">
        <v>1439.15</v>
      </c>
      <c r="L193">
        <v>1283</v>
      </c>
      <c r="M193" s="1">
        <v>40655</v>
      </c>
      <c r="N193" t="s">
        <v>25</v>
      </c>
      <c r="O193" s="3">
        <v>45247</v>
      </c>
      <c r="P193" s="2">
        <f t="shared" si="2"/>
        <v>12.583333333333334</v>
      </c>
      <c r="Q193">
        <v>15</v>
      </c>
    </row>
    <row r="194" spans="1:17">
      <c r="A194" t="s">
        <v>244</v>
      </c>
      <c r="B194" t="s">
        <v>173</v>
      </c>
      <c r="C194" t="s">
        <v>19</v>
      </c>
      <c r="D194" t="s">
        <v>20</v>
      </c>
      <c r="E194" t="s">
        <v>21</v>
      </c>
      <c r="F194">
        <v>55</v>
      </c>
      <c r="G194">
        <v>35782</v>
      </c>
      <c r="H194">
        <v>35796</v>
      </c>
      <c r="I194">
        <v>1.6603809388268201E-4</v>
      </c>
      <c r="J194">
        <v>0.09</v>
      </c>
      <c r="K194">
        <v>1436.23</v>
      </c>
      <c r="L194">
        <v>1426</v>
      </c>
      <c r="M194" s="1">
        <v>40683</v>
      </c>
      <c r="N194" t="s">
        <v>25</v>
      </c>
      <c r="O194" s="1">
        <v>45247</v>
      </c>
      <c r="P194" s="2">
        <f t="shared" si="2"/>
        <v>12.5</v>
      </c>
      <c r="Q194">
        <v>12</v>
      </c>
    </row>
    <row r="195" spans="1:17">
      <c r="A195" t="s">
        <v>245</v>
      </c>
      <c r="B195" t="s">
        <v>114</v>
      </c>
      <c r="C195" t="s">
        <v>32</v>
      </c>
      <c r="D195" t="s">
        <v>20</v>
      </c>
      <c r="E195" t="s">
        <v>21</v>
      </c>
      <c r="F195">
        <v>-63</v>
      </c>
      <c r="G195">
        <v>35783</v>
      </c>
      <c r="H195">
        <v>35791</v>
      </c>
      <c r="I195">
        <v>9.4883412007495794E-5</v>
      </c>
      <c r="J195">
        <v>0.02</v>
      </c>
      <c r="K195">
        <v>1436.1</v>
      </c>
      <c r="L195">
        <v>2150</v>
      </c>
      <c r="M195" s="1">
        <v>40683</v>
      </c>
      <c r="N195" t="s">
        <v>25</v>
      </c>
      <c r="O195" s="1">
        <v>45247</v>
      </c>
      <c r="P195" s="2">
        <f t="shared" ref="P195:P258" si="3">((YEAR(O195)-YEAR(M195))*12+MONTH(O195)-MONTH(M195))/12</f>
        <v>12.5</v>
      </c>
      <c r="Q195">
        <v>15</v>
      </c>
    </row>
    <row r="196" spans="1:17">
      <c r="A196" t="s">
        <v>246</v>
      </c>
      <c r="B196" t="s">
        <v>173</v>
      </c>
      <c r="C196" t="s">
        <v>19</v>
      </c>
      <c r="D196" t="s">
        <v>20</v>
      </c>
      <c r="E196" t="s">
        <v>21</v>
      </c>
      <c r="F196">
        <v>82.94</v>
      </c>
      <c r="G196">
        <v>35761</v>
      </c>
      <c r="H196">
        <v>35811</v>
      </c>
      <c r="I196">
        <v>5.9303539235221604E-4</v>
      </c>
      <c r="J196">
        <v>0.09</v>
      </c>
      <c r="K196">
        <v>1436.1</v>
      </c>
      <c r="L196">
        <v>559</v>
      </c>
      <c r="M196" s="1">
        <v>40739</v>
      </c>
      <c r="N196" t="s">
        <v>22</v>
      </c>
      <c r="O196" s="1">
        <v>45008</v>
      </c>
      <c r="P196" s="2">
        <f t="shared" si="3"/>
        <v>11.666666666666666</v>
      </c>
      <c r="Q196">
        <v>8</v>
      </c>
    </row>
    <row r="197" spans="1:17">
      <c r="A197" t="s">
        <v>247</v>
      </c>
      <c r="B197" t="s">
        <v>179</v>
      </c>
      <c r="C197" t="s">
        <v>24</v>
      </c>
      <c r="D197" t="s">
        <v>41</v>
      </c>
      <c r="E197" t="s">
        <v>21</v>
      </c>
      <c r="F197">
        <v>0</v>
      </c>
      <c r="G197">
        <v>35708</v>
      </c>
      <c r="H197">
        <v>35879</v>
      </c>
      <c r="I197">
        <v>2.02782027108755E-3</v>
      </c>
      <c r="J197">
        <v>55.2</v>
      </c>
      <c r="K197">
        <v>1435.1</v>
      </c>
      <c r="L197">
        <v>1900</v>
      </c>
      <c r="M197" s="1">
        <v>40750</v>
      </c>
      <c r="N197" t="s">
        <v>25</v>
      </c>
      <c r="O197" s="1">
        <v>45247</v>
      </c>
      <c r="P197" s="2">
        <f t="shared" si="3"/>
        <v>12.333333333333334</v>
      </c>
      <c r="Q197">
        <v>8</v>
      </c>
    </row>
    <row r="198" spans="1:17">
      <c r="A198" t="s">
        <v>248</v>
      </c>
      <c r="B198" t="s">
        <v>249</v>
      </c>
      <c r="C198" t="s">
        <v>19</v>
      </c>
      <c r="D198" t="s">
        <v>20</v>
      </c>
      <c r="E198" t="s">
        <v>21</v>
      </c>
      <c r="F198">
        <v>38</v>
      </c>
      <c r="G198">
        <v>35786</v>
      </c>
      <c r="H198">
        <v>35800</v>
      </c>
      <c r="I198">
        <v>1.6602234186371899E-4</v>
      </c>
      <c r="J198">
        <v>0.1</v>
      </c>
      <c r="K198">
        <v>1436.1</v>
      </c>
      <c r="L198">
        <v>2100</v>
      </c>
      <c r="M198" s="1">
        <v>40766</v>
      </c>
      <c r="N198" t="s">
        <v>25</v>
      </c>
      <c r="O198" s="1">
        <v>45247</v>
      </c>
      <c r="P198" s="2">
        <f t="shared" si="3"/>
        <v>12.25</v>
      </c>
      <c r="Q198">
        <v>15</v>
      </c>
    </row>
    <row r="199" spans="1:17">
      <c r="A199" t="s">
        <v>250</v>
      </c>
      <c r="B199" t="s">
        <v>179</v>
      </c>
      <c r="C199" t="s">
        <v>24</v>
      </c>
      <c r="D199" t="s">
        <v>41</v>
      </c>
      <c r="E199" t="s">
        <v>21</v>
      </c>
      <c r="F199">
        <v>104.21</v>
      </c>
      <c r="G199">
        <v>35708</v>
      </c>
      <c r="H199">
        <v>35864</v>
      </c>
      <c r="I199">
        <v>1.85027042413891E-3</v>
      </c>
      <c r="J199">
        <v>55.16</v>
      </c>
      <c r="K199">
        <v>1436.08</v>
      </c>
      <c r="L199">
        <v>1900</v>
      </c>
      <c r="M199" s="1">
        <v>40878</v>
      </c>
      <c r="N199" t="s">
        <v>25</v>
      </c>
      <c r="O199" s="1">
        <v>45247</v>
      </c>
      <c r="P199" s="2">
        <f t="shared" si="3"/>
        <v>11.916666666666666</v>
      </c>
      <c r="Q199">
        <v>8</v>
      </c>
    </row>
    <row r="200" spans="1:17">
      <c r="A200" t="s">
        <v>251</v>
      </c>
      <c r="B200" t="s">
        <v>179</v>
      </c>
      <c r="C200" t="s">
        <v>19</v>
      </c>
      <c r="D200" t="s">
        <v>38</v>
      </c>
      <c r="E200" t="s">
        <v>21</v>
      </c>
      <c r="F200">
        <v>112</v>
      </c>
      <c r="G200">
        <v>35760</v>
      </c>
      <c r="H200">
        <v>35816</v>
      </c>
      <c r="I200">
        <v>6.6416812941790405E-4</v>
      </c>
      <c r="J200">
        <v>2.19</v>
      </c>
      <c r="K200">
        <v>1436.19</v>
      </c>
      <c r="L200">
        <v>620</v>
      </c>
      <c r="M200" s="1">
        <v>40920</v>
      </c>
      <c r="N200" t="s">
        <v>22</v>
      </c>
      <c r="O200" s="1">
        <v>44652</v>
      </c>
      <c r="P200" s="2">
        <f t="shared" si="3"/>
        <v>10.25</v>
      </c>
      <c r="Q200">
        <v>3</v>
      </c>
    </row>
    <row r="201" spans="1:17">
      <c r="A201" t="s">
        <v>252</v>
      </c>
      <c r="B201" t="s">
        <v>18</v>
      </c>
      <c r="C201" t="s">
        <v>24</v>
      </c>
      <c r="D201" t="s">
        <v>20</v>
      </c>
      <c r="E201" t="s">
        <v>21</v>
      </c>
      <c r="F201">
        <v>-124.5</v>
      </c>
      <c r="G201">
        <v>35785</v>
      </c>
      <c r="H201">
        <v>35786</v>
      </c>
      <c r="I201">
        <v>1.18608485251035E-5</v>
      </c>
      <c r="J201">
        <v>0.01</v>
      </c>
      <c r="K201">
        <v>1436.1</v>
      </c>
      <c r="L201">
        <v>3450</v>
      </c>
      <c r="M201" s="1">
        <v>40928</v>
      </c>
      <c r="N201" t="s">
        <v>25</v>
      </c>
      <c r="O201" s="1">
        <v>45247</v>
      </c>
      <c r="P201" s="2">
        <f t="shared" si="3"/>
        <v>11.833333333333334</v>
      </c>
      <c r="Q201">
        <v>14</v>
      </c>
    </row>
    <row r="202" spans="1:17">
      <c r="A202" t="s">
        <v>253</v>
      </c>
      <c r="B202" t="s">
        <v>135</v>
      </c>
      <c r="C202" t="s">
        <v>19</v>
      </c>
      <c r="D202" t="s">
        <v>254</v>
      </c>
      <c r="E202" t="s">
        <v>39</v>
      </c>
      <c r="F202">
        <v>0</v>
      </c>
      <c r="G202">
        <v>661</v>
      </c>
      <c r="H202">
        <v>673</v>
      </c>
      <c r="I202">
        <v>8.5263606650561301E-4</v>
      </c>
      <c r="J202">
        <v>98.2</v>
      </c>
      <c r="K202">
        <v>98.1</v>
      </c>
      <c r="L202">
        <v>48</v>
      </c>
      <c r="M202" s="1">
        <v>41046</v>
      </c>
      <c r="N202" t="s">
        <v>25</v>
      </c>
      <c r="O202" s="1">
        <v>44378</v>
      </c>
      <c r="P202" s="2">
        <f t="shared" si="3"/>
        <v>9.1666666666666661</v>
      </c>
      <c r="Q202">
        <v>2</v>
      </c>
    </row>
    <row r="203" spans="1:17">
      <c r="A203" t="s">
        <v>255</v>
      </c>
      <c r="B203" t="s">
        <v>256</v>
      </c>
      <c r="C203" t="s">
        <v>19</v>
      </c>
      <c r="D203" t="s">
        <v>38</v>
      </c>
      <c r="E203" t="s">
        <v>39</v>
      </c>
      <c r="F203">
        <v>0</v>
      </c>
      <c r="G203">
        <v>503</v>
      </c>
      <c r="H203">
        <v>507</v>
      </c>
      <c r="I203">
        <v>2.9090909090909102E-4</v>
      </c>
      <c r="J203">
        <v>97.5</v>
      </c>
      <c r="K203">
        <v>94.7</v>
      </c>
      <c r="L203">
        <v>110</v>
      </c>
      <c r="M203" s="1">
        <v>41112</v>
      </c>
      <c r="N203" t="s">
        <v>25</v>
      </c>
      <c r="O203" s="1">
        <v>45230</v>
      </c>
      <c r="P203" s="2">
        <f t="shared" si="3"/>
        <v>11.25</v>
      </c>
      <c r="Q203">
        <v>5</v>
      </c>
    </row>
    <row r="204" spans="1:17">
      <c r="A204" t="s">
        <v>257</v>
      </c>
      <c r="B204" t="s">
        <v>258</v>
      </c>
      <c r="C204" t="s">
        <v>19</v>
      </c>
      <c r="D204" t="s">
        <v>38</v>
      </c>
      <c r="E204" t="s">
        <v>39</v>
      </c>
      <c r="F204">
        <v>0</v>
      </c>
      <c r="G204">
        <v>501</v>
      </c>
      <c r="H204">
        <v>505</v>
      </c>
      <c r="I204">
        <v>2.9099374363451201E-4</v>
      </c>
      <c r="J204">
        <v>97.5</v>
      </c>
      <c r="K204">
        <v>94.7</v>
      </c>
      <c r="L204">
        <v>110</v>
      </c>
      <c r="M204" s="1">
        <v>41112</v>
      </c>
      <c r="N204" t="s">
        <v>25</v>
      </c>
      <c r="O204" s="1">
        <v>45247</v>
      </c>
      <c r="P204" s="2">
        <f t="shared" si="3"/>
        <v>11.333333333333334</v>
      </c>
      <c r="Q204">
        <v>5</v>
      </c>
    </row>
    <row r="205" spans="1:17">
      <c r="A205" t="s">
        <v>259</v>
      </c>
      <c r="B205" t="s">
        <v>27</v>
      </c>
      <c r="C205" t="s">
        <v>32</v>
      </c>
      <c r="D205" t="s">
        <v>20</v>
      </c>
      <c r="E205" t="s">
        <v>21</v>
      </c>
      <c r="F205">
        <v>33.5</v>
      </c>
      <c r="G205">
        <v>35775</v>
      </c>
      <c r="H205">
        <v>35799</v>
      </c>
      <c r="I205">
        <v>2.8465023602248699E-4</v>
      </c>
      <c r="J205">
        <v>0.06</v>
      </c>
      <c r="K205">
        <v>1436.14</v>
      </c>
      <c r="L205">
        <v>1532</v>
      </c>
      <c r="M205" s="1">
        <v>41123</v>
      </c>
      <c r="N205" t="s">
        <v>25</v>
      </c>
      <c r="O205" s="1">
        <v>45247</v>
      </c>
      <c r="P205" s="2">
        <f t="shared" si="3"/>
        <v>11.25</v>
      </c>
      <c r="Q205">
        <v>15</v>
      </c>
    </row>
    <row r="206" spans="1:17">
      <c r="A206" t="s">
        <v>260</v>
      </c>
      <c r="B206" t="s">
        <v>18</v>
      </c>
      <c r="C206" t="s">
        <v>32</v>
      </c>
      <c r="D206" t="s">
        <v>20</v>
      </c>
      <c r="E206" t="s">
        <v>21</v>
      </c>
      <c r="F206">
        <v>68.5</v>
      </c>
      <c r="G206">
        <v>35780</v>
      </c>
      <c r="H206">
        <v>35790</v>
      </c>
      <c r="I206">
        <v>1.18609892064998E-4</v>
      </c>
      <c r="J206">
        <v>0.02</v>
      </c>
      <c r="K206">
        <v>1436.03</v>
      </c>
      <c r="L206">
        <v>2989</v>
      </c>
      <c r="M206" s="1">
        <v>41123</v>
      </c>
      <c r="N206" t="s">
        <v>25</v>
      </c>
      <c r="O206" s="1">
        <v>45247</v>
      </c>
      <c r="P206" s="2">
        <f t="shared" si="3"/>
        <v>11.25</v>
      </c>
      <c r="Q206">
        <v>18</v>
      </c>
    </row>
    <row r="207" spans="1:17">
      <c r="A207" t="s">
        <v>261</v>
      </c>
      <c r="B207" t="s">
        <v>18</v>
      </c>
      <c r="C207" t="s">
        <v>32</v>
      </c>
      <c r="D207" t="s">
        <v>20</v>
      </c>
      <c r="E207" t="s">
        <v>21</v>
      </c>
      <c r="F207">
        <v>-58</v>
      </c>
      <c r="G207">
        <v>35774</v>
      </c>
      <c r="H207">
        <v>35811</v>
      </c>
      <c r="I207">
        <v>4.3877853542840199E-4</v>
      </c>
      <c r="J207">
        <v>0.06</v>
      </c>
      <c r="K207">
        <v>1436.39</v>
      </c>
      <c r="L207">
        <v>3600</v>
      </c>
      <c r="M207" s="1">
        <v>41140</v>
      </c>
      <c r="N207" t="s">
        <v>25</v>
      </c>
      <c r="O207" s="1">
        <v>45247</v>
      </c>
      <c r="P207" s="2">
        <f t="shared" si="3"/>
        <v>11.25</v>
      </c>
      <c r="Q207">
        <v>15</v>
      </c>
    </row>
    <row r="208" spans="1:17">
      <c r="A208" t="s">
        <v>262</v>
      </c>
      <c r="B208" t="s">
        <v>48</v>
      </c>
      <c r="C208" t="s">
        <v>32</v>
      </c>
      <c r="D208" t="s">
        <v>20</v>
      </c>
      <c r="E208" t="s">
        <v>21</v>
      </c>
      <c r="F208">
        <v>28.2</v>
      </c>
      <c r="G208">
        <v>35777</v>
      </c>
      <c r="H208">
        <v>35795</v>
      </c>
      <c r="I208">
        <v>2.1349274124679801E-4</v>
      </c>
      <c r="J208">
        <v>0.06</v>
      </c>
      <c r="K208">
        <v>1436.07</v>
      </c>
      <c r="L208">
        <v>2660</v>
      </c>
      <c r="M208" s="1">
        <v>41180</v>
      </c>
      <c r="N208" t="s">
        <v>25</v>
      </c>
      <c r="O208" s="1">
        <v>45247</v>
      </c>
      <c r="P208" s="2">
        <f t="shared" si="3"/>
        <v>11.166666666666666</v>
      </c>
      <c r="Q208">
        <v>15</v>
      </c>
    </row>
    <row r="209" spans="1:17">
      <c r="A209" t="s">
        <v>263</v>
      </c>
      <c r="B209" t="s">
        <v>173</v>
      </c>
      <c r="C209" t="s">
        <v>19</v>
      </c>
      <c r="D209" t="s">
        <v>20</v>
      </c>
      <c r="E209" t="s">
        <v>21</v>
      </c>
      <c r="F209">
        <v>83</v>
      </c>
      <c r="G209">
        <v>35777</v>
      </c>
      <c r="H209">
        <v>35795</v>
      </c>
      <c r="I209">
        <v>2.1349274124679801E-4</v>
      </c>
      <c r="J209">
        <v>0.06</v>
      </c>
      <c r="K209">
        <v>1436.07</v>
      </c>
      <c r="L209">
        <v>1493</v>
      </c>
      <c r="M209" s="1">
        <v>41180</v>
      </c>
      <c r="N209" t="s">
        <v>25</v>
      </c>
      <c r="O209" s="1">
        <v>45247</v>
      </c>
      <c r="P209" s="2">
        <f t="shared" si="3"/>
        <v>11.166666666666666</v>
      </c>
      <c r="Q209">
        <v>15</v>
      </c>
    </row>
    <row r="210" spans="1:17">
      <c r="A210" t="s">
        <v>264</v>
      </c>
      <c r="B210" t="s">
        <v>18</v>
      </c>
      <c r="C210" t="s">
        <v>32</v>
      </c>
      <c r="D210" t="s">
        <v>20</v>
      </c>
      <c r="E210" t="s">
        <v>21</v>
      </c>
      <c r="F210">
        <v>-53</v>
      </c>
      <c r="G210">
        <v>35781</v>
      </c>
      <c r="H210">
        <v>35797</v>
      </c>
      <c r="I210">
        <v>1.8975782158020801E-4</v>
      </c>
      <c r="J210">
        <v>0.03</v>
      </c>
      <c r="K210">
        <v>1436.21</v>
      </c>
      <c r="L210">
        <v>1503</v>
      </c>
      <c r="M210" s="1">
        <v>41196</v>
      </c>
      <c r="N210" t="s">
        <v>25</v>
      </c>
      <c r="O210" s="1">
        <v>45247</v>
      </c>
      <c r="P210" s="2">
        <f t="shared" si="3"/>
        <v>11.083333333333334</v>
      </c>
      <c r="Q210">
        <v>18</v>
      </c>
    </row>
    <row r="211" spans="1:17">
      <c r="A211" t="s">
        <v>265</v>
      </c>
      <c r="B211" t="s">
        <v>179</v>
      </c>
      <c r="C211" t="s">
        <v>24</v>
      </c>
      <c r="D211" t="s">
        <v>41</v>
      </c>
      <c r="E211" t="s">
        <v>21</v>
      </c>
      <c r="F211">
        <v>80</v>
      </c>
      <c r="G211">
        <v>35775</v>
      </c>
      <c r="H211">
        <v>35799</v>
      </c>
      <c r="I211">
        <v>2.8465023602248699E-4</v>
      </c>
      <c r="J211">
        <v>1.84</v>
      </c>
      <c r="K211">
        <v>1436.11</v>
      </c>
      <c r="L211">
        <v>2300</v>
      </c>
      <c r="M211" s="1">
        <v>41207</v>
      </c>
      <c r="N211" t="s">
        <v>25</v>
      </c>
      <c r="O211" s="1">
        <v>45247</v>
      </c>
      <c r="P211" s="2">
        <f t="shared" si="3"/>
        <v>11.083333333333334</v>
      </c>
      <c r="Q211">
        <v>8</v>
      </c>
    </row>
    <row r="212" spans="1:17">
      <c r="A212" t="s">
        <v>266</v>
      </c>
      <c r="B212" t="s">
        <v>76</v>
      </c>
      <c r="C212" t="s">
        <v>32</v>
      </c>
      <c r="D212" t="s">
        <v>20</v>
      </c>
      <c r="E212" t="s">
        <v>21</v>
      </c>
      <c r="F212">
        <v>21.5</v>
      </c>
      <c r="G212">
        <v>35777</v>
      </c>
      <c r="H212">
        <v>35797</v>
      </c>
      <c r="I212">
        <v>2.37208530018739E-4</v>
      </c>
      <c r="J212">
        <v>0.09</v>
      </c>
      <c r="K212">
        <v>1436.12</v>
      </c>
      <c r="L212">
        <v>2060</v>
      </c>
      <c r="M212" s="1">
        <v>41223</v>
      </c>
      <c r="N212" t="s">
        <v>25</v>
      </c>
      <c r="O212" s="1">
        <v>45247</v>
      </c>
      <c r="P212" s="2">
        <f t="shared" si="3"/>
        <v>11</v>
      </c>
      <c r="Q212">
        <v>15</v>
      </c>
    </row>
    <row r="213" spans="1:17">
      <c r="A213" t="s">
        <v>267</v>
      </c>
      <c r="B213" t="s">
        <v>104</v>
      </c>
      <c r="C213" t="s">
        <v>32</v>
      </c>
      <c r="D213" t="s">
        <v>20</v>
      </c>
      <c r="E213" t="s">
        <v>21</v>
      </c>
      <c r="F213">
        <v>-75</v>
      </c>
      <c r="G213">
        <v>35791</v>
      </c>
      <c r="H213">
        <v>35848</v>
      </c>
      <c r="I213">
        <v>6.7552353073632102E-4</v>
      </c>
      <c r="J213">
        <v>0.02</v>
      </c>
      <c r="K213">
        <v>1437.78</v>
      </c>
      <c r="L213">
        <v>1402</v>
      </c>
      <c r="M213" s="1">
        <v>41223</v>
      </c>
      <c r="N213" t="s">
        <v>25</v>
      </c>
      <c r="O213" s="1">
        <v>45247</v>
      </c>
      <c r="P213" s="2">
        <f t="shared" si="3"/>
        <v>11</v>
      </c>
      <c r="Q213">
        <v>15</v>
      </c>
    </row>
    <row r="214" spans="1:17">
      <c r="A214" t="s">
        <v>268</v>
      </c>
      <c r="B214" t="s">
        <v>18</v>
      </c>
      <c r="C214" t="s">
        <v>32</v>
      </c>
      <c r="D214" t="s">
        <v>20</v>
      </c>
      <c r="E214" t="s">
        <v>21</v>
      </c>
      <c r="F214">
        <v>-61.5</v>
      </c>
      <c r="G214">
        <v>35776</v>
      </c>
      <c r="H214">
        <v>35796</v>
      </c>
      <c r="I214">
        <v>2.3721415694088601E-4</v>
      </c>
      <c r="J214">
        <v>0.05</v>
      </c>
      <c r="K214">
        <v>1436.06</v>
      </c>
      <c r="L214">
        <v>3228</v>
      </c>
      <c r="M214" s="1">
        <v>41233</v>
      </c>
      <c r="N214" t="s">
        <v>25</v>
      </c>
      <c r="O214" s="1">
        <v>45247</v>
      </c>
      <c r="P214" s="2">
        <f t="shared" si="3"/>
        <v>11</v>
      </c>
      <c r="Q214">
        <v>15</v>
      </c>
    </row>
    <row r="215" spans="1:17">
      <c r="A215" t="s">
        <v>269</v>
      </c>
      <c r="B215" t="s">
        <v>18</v>
      </c>
      <c r="C215" t="s">
        <v>19</v>
      </c>
      <c r="D215" t="s">
        <v>20</v>
      </c>
      <c r="E215" t="s">
        <v>21</v>
      </c>
      <c r="F215">
        <v>-171</v>
      </c>
      <c r="G215">
        <v>35732</v>
      </c>
      <c r="H215">
        <v>35844</v>
      </c>
      <c r="I215">
        <v>1.32833625883581E-3</v>
      </c>
      <c r="J215">
        <v>7</v>
      </c>
      <c r="K215">
        <v>1436.18</v>
      </c>
      <c r="L215">
        <v>1600</v>
      </c>
      <c r="M215" s="1">
        <v>41305</v>
      </c>
      <c r="N215" t="s">
        <v>25</v>
      </c>
      <c r="O215" s="1">
        <v>45247</v>
      </c>
      <c r="P215" s="2">
        <f t="shared" si="3"/>
        <v>10.833333333333334</v>
      </c>
      <c r="Q215">
        <v>15</v>
      </c>
    </row>
    <row r="216" spans="1:17">
      <c r="A216" t="s">
        <v>270</v>
      </c>
      <c r="B216" t="s">
        <v>146</v>
      </c>
      <c r="C216" t="s">
        <v>32</v>
      </c>
      <c r="D216" t="s">
        <v>20</v>
      </c>
      <c r="E216" t="s">
        <v>21</v>
      </c>
      <c r="F216">
        <v>-61</v>
      </c>
      <c r="G216">
        <v>35781</v>
      </c>
      <c r="H216">
        <v>35791</v>
      </c>
      <c r="I216">
        <v>1.18607078470443E-4</v>
      </c>
      <c r="J216">
        <v>0.03</v>
      </c>
      <c r="K216">
        <v>1436.05</v>
      </c>
      <c r="L216">
        <v>2778</v>
      </c>
      <c r="M216" s="1">
        <v>41312</v>
      </c>
      <c r="N216" t="s">
        <v>25</v>
      </c>
      <c r="O216" s="1">
        <v>45247</v>
      </c>
      <c r="P216" s="2">
        <f t="shared" si="3"/>
        <v>10.75</v>
      </c>
      <c r="Q216">
        <v>15</v>
      </c>
    </row>
    <row r="217" spans="1:17">
      <c r="A217" t="s">
        <v>271</v>
      </c>
      <c r="B217" t="s">
        <v>272</v>
      </c>
      <c r="C217" t="s">
        <v>19</v>
      </c>
      <c r="D217" t="s">
        <v>20</v>
      </c>
      <c r="E217" t="s">
        <v>21</v>
      </c>
      <c r="F217">
        <v>46</v>
      </c>
      <c r="G217">
        <v>35778</v>
      </c>
      <c r="H217">
        <v>35794</v>
      </c>
      <c r="I217">
        <v>1.8977132555270899E-4</v>
      </c>
      <c r="J217">
        <v>0.04</v>
      </c>
      <c r="K217">
        <v>1436.08</v>
      </c>
      <c r="L217">
        <v>1438</v>
      </c>
      <c r="M217" s="1">
        <v>41312</v>
      </c>
      <c r="N217" t="s">
        <v>25</v>
      </c>
      <c r="O217" s="1">
        <v>45247</v>
      </c>
      <c r="P217" s="2">
        <f t="shared" si="3"/>
        <v>10.75</v>
      </c>
      <c r="Q217">
        <v>15</v>
      </c>
    </row>
    <row r="218" spans="1:17">
      <c r="A218" t="s">
        <v>273</v>
      </c>
      <c r="B218" t="s">
        <v>18</v>
      </c>
      <c r="C218" t="s">
        <v>19</v>
      </c>
      <c r="D218" t="s">
        <v>38</v>
      </c>
      <c r="E218" t="s">
        <v>39</v>
      </c>
      <c r="F218">
        <v>0</v>
      </c>
      <c r="G218">
        <v>700</v>
      </c>
      <c r="H218">
        <v>705</v>
      </c>
      <c r="I218">
        <v>3.53481795687522E-4</v>
      </c>
      <c r="J218">
        <v>98.2</v>
      </c>
      <c r="K218">
        <v>98.8</v>
      </c>
      <c r="L218">
        <v>1512</v>
      </c>
      <c r="M218" s="1">
        <v>41316</v>
      </c>
      <c r="N218" t="s">
        <v>25</v>
      </c>
      <c r="O218" s="1">
        <v>45247</v>
      </c>
      <c r="P218" s="2">
        <f t="shared" si="3"/>
        <v>10.75</v>
      </c>
      <c r="Q218">
        <v>5</v>
      </c>
    </row>
    <row r="219" spans="1:17">
      <c r="A219" t="s">
        <v>274</v>
      </c>
      <c r="B219" t="s">
        <v>76</v>
      </c>
      <c r="C219" t="s">
        <v>32</v>
      </c>
      <c r="D219" t="s">
        <v>20</v>
      </c>
      <c r="E219" t="s">
        <v>21</v>
      </c>
      <c r="F219">
        <v>-116.8</v>
      </c>
      <c r="G219">
        <v>35779</v>
      </c>
      <c r="H219">
        <v>35795</v>
      </c>
      <c r="I219">
        <v>1.8976682401499199E-4</v>
      </c>
      <c r="J219">
        <v>0.02</v>
      </c>
      <c r="K219">
        <v>1436.1</v>
      </c>
      <c r="L219">
        <v>2317</v>
      </c>
      <c r="M219" s="1">
        <v>41359</v>
      </c>
      <c r="N219" t="s">
        <v>25</v>
      </c>
      <c r="O219" s="1">
        <v>45247</v>
      </c>
      <c r="P219" s="2">
        <f t="shared" si="3"/>
        <v>10.666666666666666</v>
      </c>
      <c r="Q219">
        <v>15</v>
      </c>
    </row>
    <row r="220" spans="1:17">
      <c r="A220" t="s">
        <v>275</v>
      </c>
      <c r="B220" t="s">
        <v>18</v>
      </c>
      <c r="C220" t="s">
        <v>24</v>
      </c>
      <c r="D220" t="s">
        <v>20</v>
      </c>
      <c r="E220" t="s">
        <v>21</v>
      </c>
      <c r="F220">
        <v>-52.5</v>
      </c>
      <c r="G220">
        <v>35739</v>
      </c>
      <c r="H220">
        <v>35784</v>
      </c>
      <c r="I220">
        <v>5.3404222493858499E-4</v>
      </c>
      <c r="J220">
        <v>0</v>
      </c>
      <c r="K220">
        <v>1436.1</v>
      </c>
      <c r="L220">
        <v>3450</v>
      </c>
      <c r="M220" s="1">
        <v>41419</v>
      </c>
      <c r="N220" t="s">
        <v>25</v>
      </c>
      <c r="O220" s="1">
        <v>45247</v>
      </c>
      <c r="P220" s="2">
        <f t="shared" si="3"/>
        <v>10.5</v>
      </c>
      <c r="Q220">
        <v>14</v>
      </c>
    </row>
    <row r="221" spans="1:17">
      <c r="A221" t="s">
        <v>276</v>
      </c>
      <c r="B221" t="s">
        <v>18</v>
      </c>
      <c r="C221" t="s">
        <v>19</v>
      </c>
      <c r="D221" t="s">
        <v>87</v>
      </c>
      <c r="E221" t="s">
        <v>39</v>
      </c>
      <c r="F221">
        <v>0</v>
      </c>
      <c r="G221">
        <v>620</v>
      </c>
      <c r="H221">
        <v>664</v>
      </c>
      <c r="I221">
        <v>3.1374786081003999E-3</v>
      </c>
      <c r="J221">
        <v>97.9</v>
      </c>
      <c r="K221">
        <v>97.5</v>
      </c>
      <c r="L221">
        <v>678</v>
      </c>
      <c r="M221" s="1">
        <v>41453</v>
      </c>
      <c r="N221" t="s">
        <v>25</v>
      </c>
      <c r="O221" s="4">
        <v>45247</v>
      </c>
      <c r="P221" s="2">
        <f>((YEAR(O226)-YEAR(M221))*12+MONTH(O226)-MONTH(M221))/12</f>
        <v>10.416666666666666</v>
      </c>
      <c r="Q221">
        <v>2</v>
      </c>
    </row>
    <row r="222" spans="1:17">
      <c r="A222" t="s">
        <v>277</v>
      </c>
      <c r="B222" t="s">
        <v>173</v>
      </c>
      <c r="C222" t="s">
        <v>19</v>
      </c>
      <c r="D222" t="s">
        <v>41</v>
      </c>
      <c r="E222" t="s">
        <v>21</v>
      </c>
      <c r="F222">
        <v>55</v>
      </c>
      <c r="G222">
        <v>35712</v>
      </c>
      <c r="H222">
        <v>35872</v>
      </c>
      <c r="I222">
        <v>1.8974431952943399E-3</v>
      </c>
      <c r="J222">
        <v>27.1</v>
      </c>
      <c r="K222">
        <v>1436</v>
      </c>
      <c r="L222">
        <v>614</v>
      </c>
      <c r="M222" s="1">
        <v>41456</v>
      </c>
      <c r="N222" t="s">
        <v>25</v>
      </c>
      <c r="O222" s="1">
        <v>45247</v>
      </c>
      <c r="P222" s="2">
        <f t="shared" si="3"/>
        <v>10.333333333333334</v>
      </c>
      <c r="Q222">
        <v>12</v>
      </c>
    </row>
    <row r="223" spans="1:17">
      <c r="A223" t="s">
        <v>278</v>
      </c>
      <c r="B223" t="s">
        <v>27</v>
      </c>
      <c r="C223" t="s">
        <v>19</v>
      </c>
      <c r="D223" t="s">
        <v>20</v>
      </c>
      <c r="E223" t="s">
        <v>21</v>
      </c>
      <c r="F223">
        <v>25</v>
      </c>
      <c r="G223">
        <v>35786</v>
      </c>
      <c r="H223">
        <v>35787</v>
      </c>
      <c r="I223">
        <v>1.18605671723222E-5</v>
      </c>
      <c r="J223">
        <v>0.02</v>
      </c>
      <c r="K223">
        <v>1436.09</v>
      </c>
      <c r="L223">
        <v>3370</v>
      </c>
      <c r="M223" s="1">
        <v>41480</v>
      </c>
      <c r="N223" t="s">
        <v>25</v>
      </c>
      <c r="O223" s="1">
        <v>45247</v>
      </c>
      <c r="P223" s="2">
        <f t="shared" si="3"/>
        <v>10.333333333333334</v>
      </c>
      <c r="Q223">
        <v>15</v>
      </c>
    </row>
    <row r="224" spans="1:17">
      <c r="A224" t="s">
        <v>279</v>
      </c>
      <c r="B224" t="s">
        <v>18</v>
      </c>
      <c r="C224" t="s">
        <v>24</v>
      </c>
      <c r="D224" t="s">
        <v>20</v>
      </c>
      <c r="E224" t="s">
        <v>21</v>
      </c>
      <c r="F224">
        <v>-135.22</v>
      </c>
      <c r="G224">
        <v>35772</v>
      </c>
      <c r="H224">
        <v>35801</v>
      </c>
      <c r="I224">
        <v>3.4395644799734302E-4</v>
      </c>
      <c r="J224">
        <v>0</v>
      </c>
      <c r="K224">
        <v>1436.1</v>
      </c>
      <c r="L224">
        <v>3450</v>
      </c>
      <c r="M224" s="1">
        <v>41494</v>
      </c>
      <c r="N224" t="s">
        <v>25</v>
      </c>
      <c r="O224" s="1">
        <v>45247</v>
      </c>
      <c r="P224" s="2">
        <f t="shared" si="3"/>
        <v>10.25</v>
      </c>
      <c r="Q224">
        <v>14</v>
      </c>
    </row>
    <row r="225" spans="1:17">
      <c r="A225" t="s">
        <v>280</v>
      </c>
      <c r="B225" t="s">
        <v>18</v>
      </c>
      <c r="C225" t="s">
        <v>24</v>
      </c>
      <c r="D225" t="s">
        <v>38</v>
      </c>
      <c r="E225" t="s">
        <v>39</v>
      </c>
      <c r="F225">
        <v>0</v>
      </c>
      <c r="G225">
        <v>257</v>
      </c>
      <c r="H225">
        <v>997</v>
      </c>
      <c r="I225">
        <v>5.2879805630984697E-2</v>
      </c>
      <c r="J225">
        <v>97.8</v>
      </c>
      <c r="K225">
        <v>97.25</v>
      </c>
      <c r="L225">
        <v>10000</v>
      </c>
      <c r="M225" s="1">
        <v>41514</v>
      </c>
      <c r="N225" t="s">
        <v>25</v>
      </c>
      <c r="O225" s="1">
        <v>45247</v>
      </c>
      <c r="P225" s="2">
        <f>((YEAR(O225)-YEAR(M225))*12+MONTH(O225)-MONTH(M225))/12</f>
        <v>10.25</v>
      </c>
      <c r="Q225">
        <v>5</v>
      </c>
    </row>
    <row r="226" spans="1:17">
      <c r="A226" t="s">
        <v>281</v>
      </c>
      <c r="B226" t="s">
        <v>18</v>
      </c>
      <c r="C226" t="s">
        <v>32</v>
      </c>
      <c r="D226" t="s">
        <v>20</v>
      </c>
      <c r="E226" t="s">
        <v>21</v>
      </c>
      <c r="F226">
        <v>-115.2</v>
      </c>
      <c r="G226">
        <v>35785</v>
      </c>
      <c r="H226">
        <v>35791</v>
      </c>
      <c r="I226">
        <v>7.1160871009061198E-5</v>
      </c>
      <c r="J226">
        <v>0.08</v>
      </c>
      <c r="K226">
        <v>1436.16</v>
      </c>
      <c r="L226">
        <v>2975</v>
      </c>
      <c r="M226" s="1">
        <v>41572</v>
      </c>
      <c r="N226" t="s">
        <v>25</v>
      </c>
      <c r="O226" s="3">
        <v>45247</v>
      </c>
      <c r="P226" s="2">
        <v>10.08</v>
      </c>
      <c r="Q226">
        <v>15</v>
      </c>
    </row>
    <row r="227" spans="1:17">
      <c r="A227" t="s">
        <v>282</v>
      </c>
      <c r="B227" t="s">
        <v>86</v>
      </c>
      <c r="C227" t="s">
        <v>19</v>
      </c>
      <c r="D227" t="s">
        <v>38</v>
      </c>
      <c r="E227" t="s">
        <v>39</v>
      </c>
      <c r="F227">
        <v>0</v>
      </c>
      <c r="G227">
        <v>473</v>
      </c>
      <c r="H227">
        <v>476</v>
      </c>
      <c r="I227">
        <v>2.1915406530791101E-4</v>
      </c>
      <c r="J227">
        <v>87.3</v>
      </c>
      <c r="K227">
        <v>93.9</v>
      </c>
      <c r="L227">
        <v>369</v>
      </c>
      <c r="M227" s="1">
        <v>41600</v>
      </c>
      <c r="N227" t="s">
        <v>25</v>
      </c>
      <c r="O227" s="1">
        <v>45247</v>
      </c>
      <c r="P227" s="2">
        <f t="shared" si="3"/>
        <v>10</v>
      </c>
      <c r="Q227">
        <v>4</v>
      </c>
    </row>
    <row r="228" spans="1:17">
      <c r="A228" t="s">
        <v>283</v>
      </c>
      <c r="B228" t="s">
        <v>86</v>
      </c>
      <c r="C228" t="s">
        <v>19</v>
      </c>
      <c r="D228" t="s">
        <v>38</v>
      </c>
      <c r="E228" t="s">
        <v>39</v>
      </c>
      <c r="F228">
        <v>0</v>
      </c>
      <c r="G228">
        <v>473</v>
      </c>
      <c r="H228">
        <v>476</v>
      </c>
      <c r="I228">
        <v>2.1915406530791101E-4</v>
      </c>
      <c r="J228">
        <v>87.3</v>
      </c>
      <c r="K228">
        <v>93.9</v>
      </c>
      <c r="L228">
        <v>369</v>
      </c>
      <c r="M228" s="1">
        <v>41600</v>
      </c>
      <c r="N228" t="s">
        <v>25</v>
      </c>
      <c r="O228" s="1">
        <v>45247</v>
      </c>
      <c r="P228" s="2">
        <f t="shared" si="3"/>
        <v>10</v>
      </c>
      <c r="Q228">
        <v>4</v>
      </c>
    </row>
    <row r="229" spans="1:17">
      <c r="A229" t="s">
        <v>284</v>
      </c>
      <c r="B229" t="s">
        <v>86</v>
      </c>
      <c r="C229" t="s">
        <v>19</v>
      </c>
      <c r="D229" t="s">
        <v>38</v>
      </c>
      <c r="E229" t="s">
        <v>39</v>
      </c>
      <c r="F229">
        <v>0</v>
      </c>
      <c r="G229">
        <v>486</v>
      </c>
      <c r="H229">
        <v>496</v>
      </c>
      <c r="I229">
        <v>7.2875674099985403E-4</v>
      </c>
      <c r="J229">
        <v>87.5</v>
      </c>
      <c r="K229">
        <v>94</v>
      </c>
      <c r="L229">
        <v>369</v>
      </c>
      <c r="M229" s="1">
        <v>41600</v>
      </c>
      <c r="N229" t="s">
        <v>25</v>
      </c>
      <c r="O229" s="1">
        <v>45247</v>
      </c>
      <c r="P229" s="2">
        <f t="shared" si="3"/>
        <v>10</v>
      </c>
      <c r="Q229">
        <v>4</v>
      </c>
    </row>
    <row r="230" spans="1:17">
      <c r="A230" t="s">
        <v>285</v>
      </c>
      <c r="B230" t="s">
        <v>27</v>
      </c>
      <c r="C230" t="s">
        <v>32</v>
      </c>
      <c r="D230" t="s">
        <v>20</v>
      </c>
      <c r="E230" t="s">
        <v>21</v>
      </c>
      <c r="F230">
        <v>60.3</v>
      </c>
      <c r="G230">
        <v>35784</v>
      </c>
      <c r="H230">
        <v>35790</v>
      </c>
      <c r="I230">
        <v>7.1162559005621802E-5</v>
      </c>
      <c r="J230">
        <v>0.06</v>
      </c>
      <c r="K230">
        <v>1436.13</v>
      </c>
      <c r="L230">
        <v>3750</v>
      </c>
      <c r="M230" s="1">
        <v>41616</v>
      </c>
      <c r="N230" t="s">
        <v>25</v>
      </c>
      <c r="O230" s="1">
        <v>45247</v>
      </c>
      <c r="P230" s="2">
        <f t="shared" si="3"/>
        <v>9.9166666666666661</v>
      </c>
      <c r="Q230">
        <v>15</v>
      </c>
    </row>
    <row r="231" spans="1:17">
      <c r="A231" t="s">
        <v>286</v>
      </c>
      <c r="B231" t="s">
        <v>18</v>
      </c>
      <c r="C231" t="s">
        <v>19</v>
      </c>
      <c r="D231" t="s">
        <v>20</v>
      </c>
      <c r="E231" t="s">
        <v>21</v>
      </c>
      <c r="F231">
        <v>-40.950000000000003</v>
      </c>
      <c r="G231">
        <v>35780</v>
      </c>
      <c r="H231">
        <v>35785</v>
      </c>
      <c r="I231">
        <v>5.9308463317715399E-5</v>
      </c>
      <c r="J231">
        <v>6.99</v>
      </c>
      <c r="K231">
        <v>1435.88</v>
      </c>
      <c r="L231">
        <v>1600</v>
      </c>
      <c r="M231" s="1">
        <v>41662</v>
      </c>
      <c r="N231" t="s">
        <v>25</v>
      </c>
      <c r="O231" s="1">
        <v>45247</v>
      </c>
      <c r="P231" s="2">
        <f t="shared" si="3"/>
        <v>9.8333333333333339</v>
      </c>
      <c r="Q231">
        <v>15</v>
      </c>
    </row>
    <row r="232" spans="1:17">
      <c r="A232" t="s">
        <v>287</v>
      </c>
      <c r="B232" t="s">
        <v>86</v>
      </c>
      <c r="C232" t="s">
        <v>19</v>
      </c>
      <c r="D232" t="s">
        <v>38</v>
      </c>
      <c r="E232" t="s">
        <v>39</v>
      </c>
      <c r="F232">
        <v>0</v>
      </c>
      <c r="G232">
        <v>691</v>
      </c>
      <c r="H232">
        <v>693</v>
      </c>
      <c r="I232">
        <v>1.4160294534126301E-4</v>
      </c>
      <c r="J232">
        <v>98.16</v>
      </c>
      <c r="K232">
        <v>98.61</v>
      </c>
      <c r="L232">
        <v>2146</v>
      </c>
      <c r="M232" s="1">
        <v>41732</v>
      </c>
      <c r="N232" t="s">
        <v>22</v>
      </c>
      <c r="O232" s="1">
        <v>44724</v>
      </c>
      <c r="P232" s="2">
        <f t="shared" si="3"/>
        <v>8.1666666666666661</v>
      </c>
      <c r="Q232">
        <v>7</v>
      </c>
    </row>
    <row r="233" spans="1:17">
      <c r="A233" t="s">
        <v>288</v>
      </c>
      <c r="B233" t="s">
        <v>173</v>
      </c>
      <c r="C233" t="s">
        <v>19</v>
      </c>
      <c r="D233" t="s">
        <v>41</v>
      </c>
      <c r="E233" t="s">
        <v>21</v>
      </c>
      <c r="F233">
        <v>55</v>
      </c>
      <c r="G233">
        <v>35695</v>
      </c>
      <c r="H233">
        <v>35880</v>
      </c>
      <c r="I233">
        <v>2.1941528790843899E-3</v>
      </c>
      <c r="J233">
        <v>30.97</v>
      </c>
      <c r="K233">
        <v>1436.14</v>
      </c>
      <c r="L233">
        <v>615</v>
      </c>
      <c r="M233" s="1">
        <v>41733</v>
      </c>
      <c r="N233" t="s">
        <v>25</v>
      </c>
      <c r="O233" s="1">
        <v>45247</v>
      </c>
      <c r="P233" s="2">
        <f t="shared" si="3"/>
        <v>9.5833333333333339</v>
      </c>
      <c r="Q233">
        <v>12</v>
      </c>
    </row>
    <row r="234" spans="1:17">
      <c r="A234" t="s">
        <v>289</v>
      </c>
      <c r="B234" t="s">
        <v>258</v>
      </c>
      <c r="C234" t="s">
        <v>19</v>
      </c>
      <c r="D234" t="s">
        <v>20</v>
      </c>
      <c r="E234" t="s">
        <v>21</v>
      </c>
      <c r="F234">
        <v>95</v>
      </c>
      <c r="G234">
        <v>35767</v>
      </c>
      <c r="H234">
        <v>35802</v>
      </c>
      <c r="I234">
        <v>4.1513954619316998E-4</v>
      </c>
      <c r="J234">
        <v>4.76</v>
      </c>
      <c r="K234">
        <v>1435.99</v>
      </c>
      <c r="L234">
        <v>950</v>
      </c>
      <c r="M234" s="1">
        <v>41757</v>
      </c>
      <c r="N234" t="s">
        <v>25</v>
      </c>
      <c r="O234" s="1">
        <v>45247</v>
      </c>
      <c r="P234" s="2">
        <f t="shared" si="3"/>
        <v>9.5833333333333339</v>
      </c>
      <c r="Q234">
        <v>10</v>
      </c>
    </row>
    <row r="235" spans="1:17">
      <c r="A235" t="s">
        <v>290</v>
      </c>
      <c r="B235" t="s">
        <v>86</v>
      </c>
      <c r="C235" t="s">
        <v>32</v>
      </c>
      <c r="D235" t="s">
        <v>41</v>
      </c>
      <c r="E235" t="s">
        <v>88</v>
      </c>
      <c r="F235">
        <v>0</v>
      </c>
      <c r="G235">
        <v>17231</v>
      </c>
      <c r="H235">
        <v>25971</v>
      </c>
      <c r="I235">
        <v>0.15623324157162799</v>
      </c>
      <c r="J235">
        <v>49.78</v>
      </c>
      <c r="K235">
        <v>776.25</v>
      </c>
      <c r="L235">
        <v>660</v>
      </c>
      <c r="M235" s="1">
        <v>41873</v>
      </c>
      <c r="N235" t="s">
        <v>25</v>
      </c>
      <c r="O235" s="1">
        <v>44245</v>
      </c>
      <c r="P235" s="2">
        <f t="shared" si="3"/>
        <v>6.5</v>
      </c>
      <c r="Q235">
        <v>12</v>
      </c>
    </row>
    <row r="236" spans="1:17">
      <c r="A236" t="s">
        <v>291</v>
      </c>
      <c r="B236" t="s">
        <v>86</v>
      </c>
      <c r="C236" t="s">
        <v>32</v>
      </c>
      <c r="D236" t="s">
        <v>41</v>
      </c>
      <c r="E236" t="s">
        <v>88</v>
      </c>
      <c r="F236">
        <v>0</v>
      </c>
      <c r="G236">
        <v>13810</v>
      </c>
      <c r="H236">
        <v>25918</v>
      </c>
      <c r="I236">
        <v>0.230769230769231</v>
      </c>
      <c r="J236">
        <v>49.77</v>
      </c>
      <c r="K236">
        <v>705.11</v>
      </c>
      <c r="L236">
        <v>660</v>
      </c>
      <c r="M236" s="1">
        <v>41873</v>
      </c>
      <c r="N236" t="s">
        <v>25</v>
      </c>
      <c r="O236" s="1">
        <v>44245</v>
      </c>
      <c r="P236" s="2">
        <f t="shared" si="3"/>
        <v>6.5</v>
      </c>
      <c r="Q236">
        <v>12</v>
      </c>
    </row>
    <row r="237" spans="1:17">
      <c r="A237" t="s">
        <v>292</v>
      </c>
      <c r="B237" t="s">
        <v>135</v>
      </c>
      <c r="C237" t="s">
        <v>19</v>
      </c>
      <c r="D237" t="s">
        <v>38</v>
      </c>
      <c r="E237" t="s">
        <v>21</v>
      </c>
      <c r="F237">
        <v>140</v>
      </c>
      <c r="G237">
        <v>35774</v>
      </c>
      <c r="H237">
        <v>35797</v>
      </c>
      <c r="I237">
        <v>2.7279951607738E-4</v>
      </c>
      <c r="J237">
        <v>0.08</v>
      </c>
      <c r="K237">
        <v>1436.06</v>
      </c>
      <c r="L237">
        <v>1300</v>
      </c>
      <c r="M237" s="1">
        <v>41919</v>
      </c>
      <c r="N237" t="s">
        <v>25</v>
      </c>
      <c r="O237" s="1">
        <v>45247</v>
      </c>
      <c r="P237" s="2">
        <f t="shared" si="3"/>
        <v>9.0833333333333339</v>
      </c>
      <c r="Q237">
        <v>8</v>
      </c>
    </row>
    <row r="238" spans="1:17">
      <c r="A238" t="s">
        <v>293</v>
      </c>
      <c r="B238" t="s">
        <v>173</v>
      </c>
      <c r="C238" t="s">
        <v>19</v>
      </c>
      <c r="D238" t="s">
        <v>41</v>
      </c>
      <c r="E238" t="s">
        <v>21</v>
      </c>
      <c r="F238">
        <v>83</v>
      </c>
      <c r="G238">
        <v>35690</v>
      </c>
      <c r="H238">
        <v>35871</v>
      </c>
      <c r="I238">
        <v>2.1470682435558298E-3</v>
      </c>
      <c r="J238">
        <v>4.96</v>
      </c>
      <c r="K238">
        <v>1435.8</v>
      </c>
      <c r="L238">
        <v>598</v>
      </c>
      <c r="M238" s="1">
        <v>41927</v>
      </c>
      <c r="N238" t="s">
        <v>25</v>
      </c>
      <c r="O238" s="1">
        <v>45247</v>
      </c>
      <c r="P238" s="2">
        <f t="shared" si="3"/>
        <v>9.0833333333333339</v>
      </c>
      <c r="Q238">
        <v>12</v>
      </c>
    </row>
    <row r="239" spans="1:17">
      <c r="A239" t="s">
        <v>294</v>
      </c>
      <c r="B239" t="s">
        <v>258</v>
      </c>
      <c r="C239" t="s">
        <v>32</v>
      </c>
      <c r="D239" t="s">
        <v>20</v>
      </c>
      <c r="E239" t="s">
        <v>21</v>
      </c>
      <c r="F239">
        <v>53</v>
      </c>
      <c r="G239">
        <v>34094</v>
      </c>
      <c r="H239">
        <v>37636</v>
      </c>
      <c r="I239">
        <v>4.1932046880549301E-2</v>
      </c>
      <c r="J239">
        <v>0.53</v>
      </c>
      <c r="K239">
        <v>1440.09</v>
      </c>
      <c r="L239">
        <v>1100</v>
      </c>
      <c r="M239" s="1">
        <v>41933</v>
      </c>
      <c r="N239" t="s">
        <v>25</v>
      </c>
      <c r="O239" s="1">
        <v>45247</v>
      </c>
      <c r="P239" s="2">
        <f t="shared" si="3"/>
        <v>9.0833333333333339</v>
      </c>
      <c r="Q239">
        <v>15</v>
      </c>
    </row>
    <row r="240" spans="1:17">
      <c r="A240" t="s">
        <v>295</v>
      </c>
      <c r="B240" t="s">
        <v>27</v>
      </c>
      <c r="C240" t="s">
        <v>32</v>
      </c>
      <c r="D240" t="s">
        <v>20</v>
      </c>
      <c r="E240" t="s">
        <v>21</v>
      </c>
      <c r="F240">
        <v>-55</v>
      </c>
      <c r="G240">
        <v>35784</v>
      </c>
      <c r="H240">
        <v>35789</v>
      </c>
      <c r="I240">
        <v>5.9302835861610899E-5</v>
      </c>
      <c r="J240">
        <v>0.03</v>
      </c>
      <c r="K240">
        <v>1436</v>
      </c>
      <c r="L240">
        <v>3360</v>
      </c>
      <c r="M240" s="1">
        <v>42036</v>
      </c>
      <c r="N240" t="s">
        <v>25</v>
      </c>
      <c r="O240" s="1">
        <v>45247</v>
      </c>
      <c r="P240" s="2">
        <f t="shared" si="3"/>
        <v>8.75</v>
      </c>
      <c r="Q240">
        <v>15</v>
      </c>
    </row>
    <row r="241" spans="1:17">
      <c r="A241" t="s">
        <v>296</v>
      </c>
      <c r="B241" t="s">
        <v>173</v>
      </c>
      <c r="C241" t="s">
        <v>19</v>
      </c>
      <c r="D241" t="s">
        <v>41</v>
      </c>
      <c r="E241" t="s">
        <v>21</v>
      </c>
      <c r="F241">
        <v>111.7</v>
      </c>
      <c r="G241">
        <v>35699</v>
      </c>
      <c r="H241">
        <v>35834</v>
      </c>
      <c r="I241">
        <v>1.6019365633120901E-3</v>
      </c>
      <c r="J241">
        <v>30.04</v>
      </c>
      <c r="K241">
        <v>1435.06</v>
      </c>
      <c r="L241">
        <v>598</v>
      </c>
      <c r="M241" s="1">
        <v>42093</v>
      </c>
      <c r="N241" t="s">
        <v>25</v>
      </c>
      <c r="O241" s="1">
        <v>45247</v>
      </c>
      <c r="P241" s="2">
        <f t="shared" si="3"/>
        <v>8.6666666666666661</v>
      </c>
      <c r="Q241">
        <v>12</v>
      </c>
    </row>
    <row r="242" spans="1:17">
      <c r="A242" t="s">
        <v>297</v>
      </c>
      <c r="B242" t="s">
        <v>298</v>
      </c>
      <c r="C242" t="s">
        <v>19</v>
      </c>
      <c r="D242" t="s">
        <v>20</v>
      </c>
      <c r="E242" t="s">
        <v>21</v>
      </c>
      <c r="F242">
        <v>52</v>
      </c>
      <c r="G242">
        <v>35655</v>
      </c>
      <c r="H242">
        <v>35784</v>
      </c>
      <c r="I242">
        <v>1.53244871048599E-3</v>
      </c>
      <c r="J242">
        <v>0</v>
      </c>
      <c r="K242">
        <v>1432.69</v>
      </c>
      <c r="L242">
        <v>1850</v>
      </c>
      <c r="M242" s="1">
        <v>42121</v>
      </c>
      <c r="N242" t="s">
        <v>25</v>
      </c>
      <c r="O242" s="1">
        <v>45247</v>
      </c>
      <c r="P242" s="2">
        <f t="shared" si="3"/>
        <v>8.5833333333333339</v>
      </c>
      <c r="Q242">
        <v>15</v>
      </c>
    </row>
    <row r="243" spans="1:17">
      <c r="A243" t="s">
        <v>299</v>
      </c>
      <c r="B243" t="s">
        <v>18</v>
      </c>
      <c r="C243" t="s">
        <v>32</v>
      </c>
      <c r="D243" t="s">
        <v>20</v>
      </c>
      <c r="E243" t="s">
        <v>21</v>
      </c>
      <c r="F243">
        <v>-103</v>
      </c>
      <c r="G243">
        <v>35685</v>
      </c>
      <c r="H243">
        <v>35809</v>
      </c>
      <c r="I243">
        <v>1.4720896550086699E-3</v>
      </c>
      <c r="J243">
        <v>0.1</v>
      </c>
      <c r="K243">
        <v>1434.07</v>
      </c>
      <c r="L243">
        <v>2364</v>
      </c>
      <c r="M243" s="1">
        <v>42151</v>
      </c>
      <c r="N243" t="s">
        <v>25</v>
      </c>
      <c r="O243" s="1">
        <v>45247</v>
      </c>
      <c r="P243" s="2">
        <f t="shared" si="3"/>
        <v>8.5</v>
      </c>
      <c r="Q243">
        <v>15</v>
      </c>
    </row>
    <row r="244" spans="1:17">
      <c r="A244" t="s">
        <v>300</v>
      </c>
      <c r="B244" t="s">
        <v>86</v>
      </c>
      <c r="C244" t="s">
        <v>19</v>
      </c>
      <c r="D244" t="s">
        <v>38</v>
      </c>
      <c r="E244" t="s">
        <v>39</v>
      </c>
      <c r="F244">
        <v>0</v>
      </c>
      <c r="G244">
        <v>787</v>
      </c>
      <c r="H244">
        <v>788</v>
      </c>
      <c r="I244">
        <v>6.9856793573175004E-5</v>
      </c>
      <c r="J244">
        <v>98.5</v>
      </c>
      <c r="K244">
        <v>100.62</v>
      </c>
      <c r="L244">
        <v>2146</v>
      </c>
      <c r="M244" s="1">
        <v>42178</v>
      </c>
      <c r="N244" t="s">
        <v>25</v>
      </c>
      <c r="O244" s="1">
        <v>45247</v>
      </c>
      <c r="P244" s="2">
        <f t="shared" si="3"/>
        <v>8.4166666666666661</v>
      </c>
      <c r="Q244">
        <v>7</v>
      </c>
    </row>
    <row r="245" spans="1:17">
      <c r="A245" t="s">
        <v>301</v>
      </c>
      <c r="B245" t="s">
        <v>76</v>
      </c>
      <c r="C245" t="s">
        <v>19</v>
      </c>
      <c r="D245" t="s">
        <v>38</v>
      </c>
      <c r="E245" t="s">
        <v>21</v>
      </c>
      <c r="F245">
        <v>0</v>
      </c>
      <c r="G245">
        <v>35791</v>
      </c>
      <c r="H245">
        <v>35795</v>
      </c>
      <c r="I245">
        <v>4.7434954818205499E-5</v>
      </c>
      <c r="J245">
        <v>3.1</v>
      </c>
      <c r="K245">
        <v>1436.1</v>
      </c>
      <c r="L245">
        <v>1200</v>
      </c>
      <c r="M245" s="1">
        <v>42200</v>
      </c>
      <c r="N245" t="s">
        <v>25</v>
      </c>
      <c r="O245" s="1">
        <v>45019</v>
      </c>
      <c r="P245" s="2">
        <f t="shared" si="3"/>
        <v>7.75</v>
      </c>
      <c r="Q245">
        <v>12</v>
      </c>
    </row>
    <row r="246" spans="1:17">
      <c r="A246" t="s">
        <v>302</v>
      </c>
      <c r="B246" t="s">
        <v>18</v>
      </c>
      <c r="C246" t="s">
        <v>24</v>
      </c>
      <c r="D246" t="s">
        <v>20</v>
      </c>
      <c r="E246" t="s">
        <v>21</v>
      </c>
      <c r="F246">
        <v>174.96</v>
      </c>
      <c r="G246">
        <v>35772</v>
      </c>
      <c r="H246">
        <v>35801</v>
      </c>
      <c r="I246">
        <v>3.4395644799734302E-4</v>
      </c>
      <c r="J246">
        <v>0</v>
      </c>
      <c r="K246">
        <v>1436.1</v>
      </c>
      <c r="L246">
        <v>3450</v>
      </c>
      <c r="M246" s="1">
        <v>42209</v>
      </c>
      <c r="N246" t="s">
        <v>25</v>
      </c>
      <c r="O246" s="1">
        <v>45247</v>
      </c>
      <c r="P246" s="2">
        <f t="shared" si="3"/>
        <v>8.3333333333333339</v>
      </c>
      <c r="Q246">
        <v>14</v>
      </c>
    </row>
    <row r="247" spans="1:17">
      <c r="A247" t="s">
        <v>303</v>
      </c>
      <c r="B247" t="s">
        <v>179</v>
      </c>
      <c r="C247" t="s">
        <v>24</v>
      </c>
      <c r="D247" t="s">
        <v>41</v>
      </c>
      <c r="E247" t="s">
        <v>42</v>
      </c>
      <c r="F247">
        <v>0</v>
      </c>
      <c r="G247">
        <v>21520</v>
      </c>
      <c r="H247">
        <v>21549</v>
      </c>
      <c r="I247">
        <v>5.1962945044706004E-4</v>
      </c>
      <c r="J247">
        <v>55</v>
      </c>
      <c r="K247">
        <v>773.2</v>
      </c>
      <c r="L247">
        <v>280</v>
      </c>
      <c r="M247" s="1">
        <v>42210</v>
      </c>
      <c r="N247" t="s">
        <v>25</v>
      </c>
      <c r="O247" s="1">
        <v>45247</v>
      </c>
      <c r="P247" s="2">
        <f t="shared" si="3"/>
        <v>8.3333333333333339</v>
      </c>
      <c r="Q247">
        <v>8</v>
      </c>
    </row>
    <row r="248" spans="1:17">
      <c r="A248" t="s">
        <v>304</v>
      </c>
      <c r="B248" t="s">
        <v>179</v>
      </c>
      <c r="C248" t="s">
        <v>24</v>
      </c>
      <c r="D248" t="s">
        <v>41</v>
      </c>
      <c r="E248" t="s">
        <v>42</v>
      </c>
      <c r="F248">
        <v>0</v>
      </c>
      <c r="G248">
        <v>21521</v>
      </c>
      <c r="H248">
        <v>21550</v>
      </c>
      <c r="I248">
        <v>5.1961082940638905E-4</v>
      </c>
      <c r="J248">
        <v>55</v>
      </c>
      <c r="K248">
        <v>773.3</v>
      </c>
      <c r="L248">
        <v>280</v>
      </c>
      <c r="M248" s="1">
        <v>42210</v>
      </c>
      <c r="N248" t="s">
        <v>25</v>
      </c>
      <c r="O248" s="1">
        <v>45247</v>
      </c>
      <c r="P248" s="2">
        <f t="shared" si="3"/>
        <v>8.3333333333333339</v>
      </c>
      <c r="Q248">
        <v>8</v>
      </c>
    </row>
    <row r="249" spans="1:17">
      <c r="A249" t="s">
        <v>305</v>
      </c>
      <c r="B249" t="s">
        <v>173</v>
      </c>
      <c r="C249" t="s">
        <v>19</v>
      </c>
      <c r="D249" t="s">
        <v>20</v>
      </c>
      <c r="E249" t="s">
        <v>21</v>
      </c>
      <c r="F249">
        <v>83</v>
      </c>
      <c r="G249">
        <v>35775</v>
      </c>
      <c r="H249">
        <v>35775</v>
      </c>
      <c r="I249">
        <v>0</v>
      </c>
      <c r="J249">
        <v>0</v>
      </c>
      <c r="K249">
        <v>1436.1</v>
      </c>
      <c r="L249">
        <v>980</v>
      </c>
      <c r="M249" s="1">
        <v>42243</v>
      </c>
      <c r="N249" t="s">
        <v>25</v>
      </c>
      <c r="O249" s="1">
        <v>45247</v>
      </c>
      <c r="P249" s="2">
        <f t="shared" si="3"/>
        <v>8.25</v>
      </c>
      <c r="Q249">
        <v>12</v>
      </c>
    </row>
    <row r="250" spans="1:17">
      <c r="A250" t="s">
        <v>306</v>
      </c>
      <c r="B250" t="s">
        <v>18</v>
      </c>
      <c r="C250" t="s">
        <v>19</v>
      </c>
      <c r="D250" t="s">
        <v>38</v>
      </c>
      <c r="E250" t="s">
        <v>39</v>
      </c>
      <c r="F250">
        <v>0</v>
      </c>
      <c r="G250">
        <v>1301</v>
      </c>
      <c r="H250">
        <v>1324</v>
      </c>
      <c r="I250">
        <v>1.49690855841198E-3</v>
      </c>
      <c r="J250">
        <v>66</v>
      </c>
      <c r="K250">
        <v>111.8</v>
      </c>
      <c r="L250">
        <v>510</v>
      </c>
      <c r="M250" s="1">
        <v>42386</v>
      </c>
      <c r="N250" t="s">
        <v>25</v>
      </c>
      <c r="O250" s="1">
        <v>45247</v>
      </c>
      <c r="P250" s="2">
        <f t="shared" si="3"/>
        <v>7.833333333333333</v>
      </c>
      <c r="Q250">
        <v>5</v>
      </c>
    </row>
    <row r="251" spans="1:17">
      <c r="A251" t="s">
        <v>307</v>
      </c>
      <c r="B251" t="s">
        <v>173</v>
      </c>
      <c r="C251" t="s">
        <v>19</v>
      </c>
      <c r="D251" t="s">
        <v>41</v>
      </c>
      <c r="E251" t="s">
        <v>21</v>
      </c>
      <c r="F251">
        <v>111.7</v>
      </c>
      <c r="G251">
        <v>35695</v>
      </c>
      <c r="H251">
        <v>35874</v>
      </c>
      <c r="I251">
        <v>2.1231422505307899E-3</v>
      </c>
      <c r="J251">
        <v>28.09</v>
      </c>
      <c r="K251">
        <v>1436.01</v>
      </c>
      <c r="L251">
        <v>598</v>
      </c>
      <c r="M251" s="1">
        <v>42389</v>
      </c>
      <c r="N251" t="s">
        <v>25</v>
      </c>
      <c r="O251" s="1">
        <v>45247</v>
      </c>
      <c r="P251" s="2">
        <f t="shared" si="3"/>
        <v>7.833333333333333</v>
      </c>
      <c r="Q251">
        <v>12</v>
      </c>
    </row>
    <row r="252" spans="1:17">
      <c r="A252" t="s">
        <v>308</v>
      </c>
      <c r="B252" t="s">
        <v>86</v>
      </c>
      <c r="C252" t="s">
        <v>19</v>
      </c>
      <c r="D252" t="s">
        <v>38</v>
      </c>
      <c r="E252" t="s">
        <v>39</v>
      </c>
      <c r="F252">
        <v>0</v>
      </c>
      <c r="G252">
        <v>802</v>
      </c>
      <c r="H252">
        <v>804</v>
      </c>
      <c r="I252">
        <v>1.3941168269900999E-4</v>
      </c>
      <c r="J252">
        <v>98.6</v>
      </c>
      <c r="K252">
        <v>100.9</v>
      </c>
      <c r="L252">
        <v>2146</v>
      </c>
      <c r="M252" s="1">
        <v>42416</v>
      </c>
      <c r="N252" t="s">
        <v>25</v>
      </c>
      <c r="O252" s="1">
        <v>45247</v>
      </c>
      <c r="P252" s="2">
        <f t="shared" si="3"/>
        <v>7.75</v>
      </c>
      <c r="Q252">
        <v>7</v>
      </c>
    </row>
    <row r="253" spans="1:17">
      <c r="A253" t="s">
        <v>309</v>
      </c>
      <c r="B253" t="s">
        <v>48</v>
      </c>
      <c r="C253" t="s">
        <v>32</v>
      </c>
      <c r="D253" t="s">
        <v>20</v>
      </c>
      <c r="E253" t="s">
        <v>21</v>
      </c>
      <c r="F253">
        <v>108.02</v>
      </c>
      <c r="G253">
        <v>35787</v>
      </c>
      <c r="H253">
        <v>35791</v>
      </c>
      <c r="I253">
        <v>4.7439455395052103E-5</v>
      </c>
      <c r="J253">
        <v>0.05</v>
      </c>
      <c r="K253">
        <v>1436.2</v>
      </c>
      <c r="L253">
        <v>2835</v>
      </c>
      <c r="M253" s="1">
        <v>42433</v>
      </c>
      <c r="N253" t="s">
        <v>25</v>
      </c>
      <c r="O253" s="1">
        <v>45247</v>
      </c>
      <c r="P253" s="2">
        <f t="shared" si="3"/>
        <v>7.666666666666667</v>
      </c>
      <c r="Q253">
        <v>15</v>
      </c>
    </row>
    <row r="254" spans="1:17">
      <c r="A254" t="s">
        <v>310</v>
      </c>
      <c r="B254" t="s">
        <v>173</v>
      </c>
      <c r="C254" t="s">
        <v>19</v>
      </c>
      <c r="D254" t="s">
        <v>41</v>
      </c>
      <c r="E254" t="s">
        <v>21</v>
      </c>
      <c r="F254">
        <v>32.5</v>
      </c>
      <c r="G254">
        <v>35700</v>
      </c>
      <c r="H254">
        <v>35874</v>
      </c>
      <c r="I254">
        <v>2.0637142111630301E-3</v>
      </c>
      <c r="J254">
        <v>5.09</v>
      </c>
      <c r="K254">
        <v>1436.13</v>
      </c>
      <c r="L254">
        <v>598</v>
      </c>
      <c r="M254" s="1">
        <v>42439</v>
      </c>
      <c r="N254" t="s">
        <v>25</v>
      </c>
      <c r="O254" s="1">
        <v>45247</v>
      </c>
      <c r="P254" s="2">
        <f t="shared" si="3"/>
        <v>7.666666666666667</v>
      </c>
      <c r="Q254">
        <v>12</v>
      </c>
    </row>
    <row r="255" spans="1:17">
      <c r="A255" t="s">
        <v>311</v>
      </c>
      <c r="B255" t="s">
        <v>179</v>
      </c>
      <c r="C255" t="s">
        <v>24</v>
      </c>
      <c r="D255" t="s">
        <v>41</v>
      </c>
      <c r="E255" t="s">
        <v>21</v>
      </c>
      <c r="F255">
        <v>100.3</v>
      </c>
      <c r="G255">
        <v>35676</v>
      </c>
      <c r="H255">
        <v>35890</v>
      </c>
      <c r="I255">
        <v>2.53837212060826E-3</v>
      </c>
      <c r="J255">
        <v>54.97</v>
      </c>
      <c r="K255">
        <v>1435.92</v>
      </c>
      <c r="L255">
        <v>1900</v>
      </c>
      <c r="M255" s="1">
        <v>42459</v>
      </c>
      <c r="N255" t="s">
        <v>25</v>
      </c>
      <c r="O255" s="1">
        <v>45247</v>
      </c>
      <c r="P255" s="2">
        <f t="shared" si="3"/>
        <v>7.666666666666667</v>
      </c>
      <c r="Q255">
        <v>8</v>
      </c>
    </row>
    <row r="256" spans="1:17">
      <c r="A256" t="s">
        <v>312</v>
      </c>
      <c r="B256" t="s">
        <v>86</v>
      </c>
      <c r="C256" t="s">
        <v>19</v>
      </c>
      <c r="D256" t="s">
        <v>38</v>
      </c>
      <c r="E256" t="s">
        <v>39</v>
      </c>
      <c r="F256">
        <v>0</v>
      </c>
      <c r="G256">
        <v>695</v>
      </c>
      <c r="H256">
        <v>697</v>
      </c>
      <c r="I256">
        <v>1.41522785168412E-4</v>
      </c>
      <c r="J256">
        <v>98.1</v>
      </c>
      <c r="K256">
        <v>98.7</v>
      </c>
      <c r="L256">
        <v>2146</v>
      </c>
      <c r="M256" s="1">
        <v>42485</v>
      </c>
      <c r="N256" t="s">
        <v>25</v>
      </c>
      <c r="O256" s="1">
        <v>45247</v>
      </c>
      <c r="P256" s="2">
        <f t="shared" si="3"/>
        <v>7.583333333333333</v>
      </c>
      <c r="Q256">
        <v>7</v>
      </c>
    </row>
    <row r="257" spans="1:17">
      <c r="A257" t="s">
        <v>313</v>
      </c>
      <c r="B257" t="s">
        <v>173</v>
      </c>
      <c r="C257" t="s">
        <v>19</v>
      </c>
      <c r="D257" t="s">
        <v>41</v>
      </c>
      <c r="E257" t="s">
        <v>21</v>
      </c>
      <c r="F257">
        <v>129.5</v>
      </c>
      <c r="G257">
        <v>35774</v>
      </c>
      <c r="H257">
        <v>35797</v>
      </c>
      <c r="I257">
        <v>2.7279951607738E-4</v>
      </c>
      <c r="J257">
        <v>5.0599999999999996</v>
      </c>
      <c r="K257">
        <v>1436.05</v>
      </c>
      <c r="L257">
        <v>598</v>
      </c>
      <c r="M257" s="1">
        <v>42488</v>
      </c>
      <c r="N257" t="s">
        <v>25</v>
      </c>
      <c r="O257" s="1">
        <v>45247</v>
      </c>
      <c r="P257" s="2">
        <f t="shared" si="3"/>
        <v>7.583333333333333</v>
      </c>
      <c r="Q257">
        <v>12</v>
      </c>
    </row>
    <row r="258" spans="1:17">
      <c r="A258" t="s">
        <v>314</v>
      </c>
      <c r="B258" t="s">
        <v>76</v>
      </c>
      <c r="C258" t="s">
        <v>32</v>
      </c>
      <c r="D258" t="s">
        <v>20</v>
      </c>
      <c r="E258" t="s">
        <v>21</v>
      </c>
      <c r="F258">
        <v>-116.8</v>
      </c>
      <c r="G258">
        <v>35779</v>
      </c>
      <c r="H258">
        <v>35795</v>
      </c>
      <c r="I258">
        <v>1.8976682401499199E-4</v>
      </c>
      <c r="J258">
        <v>0.02</v>
      </c>
      <c r="K258">
        <v>1436.1</v>
      </c>
      <c r="L258">
        <v>2300</v>
      </c>
      <c r="M258" s="1">
        <v>42536</v>
      </c>
      <c r="N258" t="s">
        <v>25</v>
      </c>
      <c r="O258" s="1">
        <v>45247</v>
      </c>
      <c r="P258" s="2">
        <f t="shared" si="3"/>
        <v>7.416666666666667</v>
      </c>
      <c r="Q258">
        <v>15</v>
      </c>
    </row>
    <row r="259" spans="1:17">
      <c r="A259" t="s">
        <v>315</v>
      </c>
      <c r="B259" t="s">
        <v>135</v>
      </c>
      <c r="C259" t="s">
        <v>19</v>
      </c>
      <c r="D259" t="s">
        <v>38</v>
      </c>
      <c r="E259" t="s">
        <v>21</v>
      </c>
      <c r="F259">
        <v>140</v>
      </c>
      <c r="G259">
        <v>35788</v>
      </c>
      <c r="H259">
        <v>35799</v>
      </c>
      <c r="I259">
        <v>1.3044457884188901E-4</v>
      </c>
      <c r="J259">
        <v>0</v>
      </c>
      <c r="K259">
        <v>1436.1</v>
      </c>
      <c r="L259">
        <v>1300</v>
      </c>
      <c r="M259" s="1">
        <v>42676</v>
      </c>
      <c r="N259" t="s">
        <v>25</v>
      </c>
      <c r="O259" s="1">
        <v>45247</v>
      </c>
      <c r="P259" s="2">
        <f t="shared" ref="P259:P322" si="4">((YEAR(O259)-YEAR(M259))*12+MONTH(O259)-MONTH(M259))/12</f>
        <v>7</v>
      </c>
      <c r="Q259">
        <v>8</v>
      </c>
    </row>
    <row r="260" spans="1:17">
      <c r="A260" t="s">
        <v>316</v>
      </c>
      <c r="B260" t="s">
        <v>18</v>
      </c>
      <c r="C260" t="s">
        <v>19</v>
      </c>
      <c r="D260" t="s">
        <v>38</v>
      </c>
      <c r="E260" t="s">
        <v>21</v>
      </c>
      <c r="F260">
        <v>-75.2</v>
      </c>
      <c r="G260">
        <v>35790</v>
      </c>
      <c r="H260">
        <v>35795</v>
      </c>
      <c r="I260">
        <v>5.92943966795138E-5</v>
      </c>
      <c r="J260">
        <v>0</v>
      </c>
      <c r="K260">
        <v>1436.1</v>
      </c>
      <c r="L260">
        <v>2857</v>
      </c>
      <c r="M260" s="1">
        <v>42693</v>
      </c>
      <c r="N260" t="s">
        <v>25</v>
      </c>
      <c r="O260" s="1">
        <v>45247</v>
      </c>
      <c r="P260" s="2">
        <f t="shared" si="4"/>
        <v>7</v>
      </c>
      <c r="Q260">
        <v>20</v>
      </c>
    </row>
    <row r="261" spans="1:17">
      <c r="A261" t="s">
        <v>317</v>
      </c>
      <c r="B261" t="s">
        <v>18</v>
      </c>
      <c r="C261" t="s">
        <v>24</v>
      </c>
      <c r="D261" t="s">
        <v>20</v>
      </c>
      <c r="E261" t="s">
        <v>21</v>
      </c>
      <c r="F261">
        <v>-150</v>
      </c>
      <c r="G261">
        <v>35770</v>
      </c>
      <c r="H261">
        <v>35770</v>
      </c>
      <c r="I261">
        <v>0</v>
      </c>
      <c r="J261">
        <v>0</v>
      </c>
      <c r="K261">
        <v>1436.1</v>
      </c>
      <c r="L261">
        <v>3450</v>
      </c>
      <c r="M261" s="1">
        <v>42711</v>
      </c>
      <c r="N261" t="s">
        <v>25</v>
      </c>
      <c r="O261" s="1">
        <v>45247</v>
      </c>
      <c r="P261" s="2">
        <f t="shared" si="4"/>
        <v>6.916666666666667</v>
      </c>
      <c r="Q261">
        <v>14</v>
      </c>
    </row>
    <row r="262" spans="1:17">
      <c r="A262" t="s">
        <v>318</v>
      </c>
      <c r="B262" t="s">
        <v>18</v>
      </c>
      <c r="C262" t="s">
        <v>19</v>
      </c>
      <c r="D262" t="s">
        <v>20</v>
      </c>
      <c r="E262" t="s">
        <v>39</v>
      </c>
      <c r="F262">
        <v>0</v>
      </c>
      <c r="G262">
        <v>609</v>
      </c>
      <c r="H262">
        <v>621</v>
      </c>
      <c r="I262">
        <v>8.5898353614889005E-4</v>
      </c>
      <c r="J262">
        <v>86.6</v>
      </c>
      <c r="K262">
        <v>97</v>
      </c>
      <c r="L262">
        <v>678</v>
      </c>
      <c r="M262" s="1">
        <v>42749</v>
      </c>
      <c r="N262" t="s">
        <v>25</v>
      </c>
      <c r="O262" s="1">
        <v>45247</v>
      </c>
      <c r="P262" s="2">
        <f t="shared" si="4"/>
        <v>6.833333333333333</v>
      </c>
      <c r="Q262">
        <v>15</v>
      </c>
    </row>
    <row r="263" spans="1:17">
      <c r="A263" t="s">
        <v>319</v>
      </c>
      <c r="B263" t="s">
        <v>18</v>
      </c>
      <c r="C263" t="s">
        <v>19</v>
      </c>
      <c r="D263" t="s">
        <v>20</v>
      </c>
      <c r="E263" t="s">
        <v>39</v>
      </c>
      <c r="F263">
        <v>0</v>
      </c>
      <c r="G263">
        <v>610</v>
      </c>
      <c r="H263">
        <v>623</v>
      </c>
      <c r="I263">
        <v>9.3036570528877102E-4</v>
      </c>
      <c r="J263">
        <v>86.6</v>
      </c>
      <c r="K263">
        <v>97</v>
      </c>
      <c r="L263">
        <v>678</v>
      </c>
      <c r="M263" s="1">
        <v>42749</v>
      </c>
      <c r="N263" t="s">
        <v>25</v>
      </c>
      <c r="O263" s="1">
        <v>45247</v>
      </c>
      <c r="P263" s="2">
        <f t="shared" si="4"/>
        <v>6.833333333333333</v>
      </c>
      <c r="Q263">
        <v>15</v>
      </c>
    </row>
    <row r="264" spans="1:17">
      <c r="A264" t="s">
        <v>320</v>
      </c>
      <c r="B264" t="s">
        <v>18</v>
      </c>
      <c r="C264" t="s">
        <v>19</v>
      </c>
      <c r="D264" t="s">
        <v>20</v>
      </c>
      <c r="E264" t="s">
        <v>39</v>
      </c>
      <c r="F264">
        <v>0</v>
      </c>
      <c r="G264">
        <v>608</v>
      </c>
      <c r="H264">
        <v>622</v>
      </c>
      <c r="I264">
        <v>1.0021474588403701E-3</v>
      </c>
      <c r="J264">
        <v>86.6</v>
      </c>
      <c r="K264">
        <v>96.9</v>
      </c>
      <c r="L264">
        <v>678</v>
      </c>
      <c r="M264" s="1">
        <v>42749</v>
      </c>
      <c r="N264" t="s">
        <v>25</v>
      </c>
      <c r="O264" s="1">
        <v>45247</v>
      </c>
      <c r="P264" s="2">
        <f t="shared" si="4"/>
        <v>6.833333333333333</v>
      </c>
      <c r="Q264">
        <v>15</v>
      </c>
    </row>
    <row r="265" spans="1:17">
      <c r="A265" t="s">
        <v>321</v>
      </c>
      <c r="B265" t="s">
        <v>18</v>
      </c>
      <c r="C265" t="s">
        <v>19</v>
      </c>
      <c r="D265" t="s">
        <v>20</v>
      </c>
      <c r="E265" t="s">
        <v>39</v>
      </c>
      <c r="F265">
        <v>0</v>
      </c>
      <c r="G265">
        <v>608</v>
      </c>
      <c r="H265">
        <v>622</v>
      </c>
      <c r="I265">
        <v>1.0021474588403701E-3</v>
      </c>
      <c r="J265">
        <v>86.6</v>
      </c>
      <c r="K265">
        <v>97</v>
      </c>
      <c r="L265">
        <v>678</v>
      </c>
      <c r="M265" s="1">
        <v>42749</v>
      </c>
      <c r="N265" t="s">
        <v>25</v>
      </c>
      <c r="O265" s="1">
        <v>45247</v>
      </c>
      <c r="P265" s="2">
        <f t="shared" si="4"/>
        <v>6.833333333333333</v>
      </c>
      <c r="Q265">
        <v>15</v>
      </c>
    </row>
    <row r="266" spans="1:17">
      <c r="A266" t="s">
        <v>322</v>
      </c>
      <c r="B266" t="s">
        <v>18</v>
      </c>
      <c r="C266" t="s">
        <v>19</v>
      </c>
      <c r="D266" t="s">
        <v>20</v>
      </c>
      <c r="E266" t="s">
        <v>39</v>
      </c>
      <c r="F266">
        <v>0</v>
      </c>
      <c r="G266">
        <v>701</v>
      </c>
      <c r="H266">
        <v>704</v>
      </c>
      <c r="I266">
        <v>2.12089077412513E-4</v>
      </c>
      <c r="J266">
        <v>86.5</v>
      </c>
      <c r="K266">
        <v>98.8</v>
      </c>
      <c r="L266">
        <v>678</v>
      </c>
      <c r="M266" s="1">
        <v>42749</v>
      </c>
      <c r="N266" t="s">
        <v>25</v>
      </c>
      <c r="O266" s="1">
        <v>45247</v>
      </c>
      <c r="P266" s="2">
        <f t="shared" si="4"/>
        <v>6.833333333333333</v>
      </c>
      <c r="Q266">
        <v>15</v>
      </c>
    </row>
    <row r="267" spans="1:17">
      <c r="A267" t="s">
        <v>323</v>
      </c>
      <c r="B267" t="s">
        <v>18</v>
      </c>
      <c r="C267" t="s">
        <v>19</v>
      </c>
      <c r="D267" t="s">
        <v>20</v>
      </c>
      <c r="E267" t="s">
        <v>39</v>
      </c>
      <c r="F267">
        <v>0</v>
      </c>
      <c r="G267">
        <v>608</v>
      </c>
      <c r="H267">
        <v>622</v>
      </c>
      <c r="I267">
        <v>1.0021474588403701E-3</v>
      </c>
      <c r="J267">
        <v>86.6</v>
      </c>
      <c r="K267">
        <v>96.9</v>
      </c>
      <c r="L267">
        <v>678</v>
      </c>
      <c r="M267" s="1">
        <v>42749</v>
      </c>
      <c r="N267" t="s">
        <v>25</v>
      </c>
      <c r="O267" s="1">
        <v>45247</v>
      </c>
      <c r="P267" s="2">
        <f t="shared" si="4"/>
        <v>6.833333333333333</v>
      </c>
      <c r="Q267">
        <v>15</v>
      </c>
    </row>
    <row r="268" spans="1:17">
      <c r="A268" t="s">
        <v>324</v>
      </c>
      <c r="B268" t="s">
        <v>18</v>
      </c>
      <c r="C268" t="s">
        <v>19</v>
      </c>
      <c r="D268" t="s">
        <v>20</v>
      </c>
      <c r="E268" t="s">
        <v>39</v>
      </c>
      <c r="F268">
        <v>0</v>
      </c>
      <c r="G268">
        <v>610</v>
      </c>
      <c r="H268">
        <v>622</v>
      </c>
      <c r="I268">
        <v>8.5886057829945598E-4</v>
      </c>
      <c r="J268">
        <v>86.6</v>
      </c>
      <c r="K268">
        <v>97</v>
      </c>
      <c r="L268">
        <v>678</v>
      </c>
      <c r="M268" s="1">
        <v>42749</v>
      </c>
      <c r="N268" t="s">
        <v>25</v>
      </c>
      <c r="O268" s="1">
        <v>45247</v>
      </c>
      <c r="P268" s="2">
        <f t="shared" si="4"/>
        <v>6.833333333333333</v>
      </c>
      <c r="Q268">
        <v>15</v>
      </c>
    </row>
    <row r="269" spans="1:17">
      <c r="A269" t="s">
        <v>325</v>
      </c>
      <c r="B269" t="s">
        <v>18</v>
      </c>
      <c r="C269" t="s">
        <v>19</v>
      </c>
      <c r="D269" t="s">
        <v>20</v>
      </c>
      <c r="E269" t="s">
        <v>39</v>
      </c>
      <c r="F269">
        <v>0</v>
      </c>
      <c r="G269">
        <v>607</v>
      </c>
      <c r="H269">
        <v>622</v>
      </c>
      <c r="I269">
        <v>1.0738062853461201E-3</v>
      </c>
      <c r="J269">
        <v>86.6</v>
      </c>
      <c r="K269">
        <v>96.9</v>
      </c>
      <c r="L269">
        <v>678</v>
      </c>
      <c r="M269" s="1">
        <v>42749</v>
      </c>
      <c r="N269" t="s">
        <v>25</v>
      </c>
      <c r="O269" s="1">
        <v>45247</v>
      </c>
      <c r="P269" s="2">
        <f t="shared" si="4"/>
        <v>6.833333333333333</v>
      </c>
      <c r="Q269">
        <v>15</v>
      </c>
    </row>
    <row r="270" spans="1:17">
      <c r="A270" t="s">
        <v>326</v>
      </c>
      <c r="B270" t="s">
        <v>18</v>
      </c>
      <c r="C270" t="s">
        <v>19</v>
      </c>
      <c r="D270" t="s">
        <v>20</v>
      </c>
      <c r="E270" t="s">
        <v>39</v>
      </c>
      <c r="F270">
        <v>0</v>
      </c>
      <c r="G270">
        <v>607</v>
      </c>
      <c r="H270">
        <v>622</v>
      </c>
      <c r="I270">
        <v>1.0738062853461201E-3</v>
      </c>
      <c r="J270">
        <v>86.6</v>
      </c>
      <c r="K270">
        <v>96.9</v>
      </c>
      <c r="L270">
        <v>678</v>
      </c>
      <c r="M270" s="1">
        <v>42749</v>
      </c>
      <c r="N270" t="s">
        <v>25</v>
      </c>
      <c r="O270" s="1">
        <v>45247</v>
      </c>
      <c r="P270" s="2">
        <f t="shared" si="4"/>
        <v>6.833333333333333</v>
      </c>
      <c r="Q270">
        <v>15</v>
      </c>
    </row>
    <row r="271" spans="1:17">
      <c r="A271" t="s">
        <v>327</v>
      </c>
      <c r="B271" t="s">
        <v>18</v>
      </c>
      <c r="C271" t="s">
        <v>19</v>
      </c>
      <c r="D271" t="s">
        <v>20</v>
      </c>
      <c r="E271" t="s">
        <v>39</v>
      </c>
      <c r="F271">
        <v>0</v>
      </c>
      <c r="G271">
        <v>608</v>
      </c>
      <c r="H271">
        <v>622</v>
      </c>
      <c r="I271">
        <v>1.0021474588403701E-3</v>
      </c>
      <c r="J271">
        <v>86.6</v>
      </c>
      <c r="K271">
        <v>96.9</v>
      </c>
      <c r="L271">
        <v>678</v>
      </c>
      <c r="M271" s="1">
        <v>42749</v>
      </c>
      <c r="N271" t="s">
        <v>25</v>
      </c>
      <c r="O271" s="1">
        <v>45247</v>
      </c>
      <c r="P271" s="2">
        <f t="shared" si="4"/>
        <v>6.833333333333333</v>
      </c>
      <c r="Q271">
        <v>15</v>
      </c>
    </row>
    <row r="272" spans="1:17">
      <c r="A272" t="s">
        <v>328</v>
      </c>
      <c r="B272" t="s">
        <v>146</v>
      </c>
      <c r="C272" t="s">
        <v>32</v>
      </c>
      <c r="D272" t="s">
        <v>20</v>
      </c>
      <c r="E272" t="s">
        <v>21</v>
      </c>
      <c r="F272">
        <v>-36.9</v>
      </c>
      <c r="G272">
        <v>35783</v>
      </c>
      <c r="H272">
        <v>35791</v>
      </c>
      <c r="I272">
        <v>9.4883412007495794E-5</v>
      </c>
      <c r="J272">
        <v>0</v>
      </c>
      <c r="K272">
        <v>1436.1</v>
      </c>
      <c r="L272">
        <v>1700</v>
      </c>
      <c r="M272" s="1">
        <v>42763</v>
      </c>
      <c r="N272" t="s">
        <v>25</v>
      </c>
      <c r="O272" s="1">
        <v>45247</v>
      </c>
      <c r="P272" s="2">
        <f t="shared" si="4"/>
        <v>6.833333333333333</v>
      </c>
      <c r="Q272">
        <v>15</v>
      </c>
    </row>
    <row r="273" spans="1:17">
      <c r="A273" t="s">
        <v>329</v>
      </c>
      <c r="B273" t="s">
        <v>18</v>
      </c>
      <c r="C273" t="s">
        <v>24</v>
      </c>
      <c r="D273" t="s">
        <v>20</v>
      </c>
      <c r="E273" t="s">
        <v>21</v>
      </c>
      <c r="F273">
        <v>149.81</v>
      </c>
      <c r="G273">
        <v>35772</v>
      </c>
      <c r="H273">
        <v>35801</v>
      </c>
      <c r="I273">
        <v>3.4395644799734302E-4</v>
      </c>
      <c r="J273">
        <v>0</v>
      </c>
      <c r="K273">
        <v>1436.1</v>
      </c>
      <c r="L273">
        <v>3450</v>
      </c>
      <c r="M273" s="1">
        <v>42811</v>
      </c>
      <c r="N273" t="s">
        <v>25</v>
      </c>
      <c r="O273" s="1">
        <v>45247</v>
      </c>
      <c r="P273" s="2">
        <f t="shared" si="4"/>
        <v>6.666666666666667</v>
      </c>
      <c r="Q273">
        <v>14</v>
      </c>
    </row>
    <row r="274" spans="1:17">
      <c r="A274" t="s">
        <v>330</v>
      </c>
      <c r="B274" t="s">
        <v>48</v>
      </c>
      <c r="C274" t="s">
        <v>32</v>
      </c>
      <c r="D274" t="s">
        <v>20</v>
      </c>
      <c r="E274" t="s">
        <v>21</v>
      </c>
      <c r="F274">
        <v>-67</v>
      </c>
      <c r="G274">
        <v>35777</v>
      </c>
      <c r="H274">
        <v>35799</v>
      </c>
      <c r="I274">
        <v>2.6092319369989102E-4</v>
      </c>
      <c r="J274">
        <v>0</v>
      </c>
      <c r="K274">
        <v>1436.1</v>
      </c>
      <c r="L274">
        <v>2835</v>
      </c>
      <c r="M274" s="1">
        <v>42824</v>
      </c>
      <c r="N274" t="s">
        <v>25</v>
      </c>
      <c r="O274" s="1">
        <v>45247</v>
      </c>
      <c r="P274" s="2">
        <f t="shared" si="4"/>
        <v>6.666666666666667</v>
      </c>
      <c r="Q274">
        <v>15</v>
      </c>
    </row>
    <row r="275" spans="1:17">
      <c r="A275" t="s">
        <v>331</v>
      </c>
      <c r="B275" t="s">
        <v>18</v>
      </c>
      <c r="C275" t="s">
        <v>19</v>
      </c>
      <c r="D275" t="s">
        <v>20</v>
      </c>
      <c r="E275" t="s">
        <v>39</v>
      </c>
      <c r="F275">
        <v>0</v>
      </c>
      <c r="G275">
        <v>607</v>
      </c>
      <c r="H275">
        <v>624</v>
      </c>
      <c r="I275">
        <v>1.2168062415002501E-3</v>
      </c>
      <c r="J275">
        <v>86.6</v>
      </c>
      <c r="K275">
        <v>97</v>
      </c>
      <c r="L275">
        <v>678</v>
      </c>
      <c r="M275" s="1">
        <v>42911</v>
      </c>
      <c r="N275" t="s">
        <v>25</v>
      </c>
      <c r="O275" s="1">
        <v>45247</v>
      </c>
      <c r="P275" s="2">
        <f t="shared" si="4"/>
        <v>6.416666666666667</v>
      </c>
      <c r="Q275">
        <v>15</v>
      </c>
    </row>
    <row r="276" spans="1:17">
      <c r="A276" t="s">
        <v>332</v>
      </c>
      <c r="B276" t="s">
        <v>18</v>
      </c>
      <c r="C276" t="s">
        <v>19</v>
      </c>
      <c r="D276" t="s">
        <v>20</v>
      </c>
      <c r="E276" t="s">
        <v>39</v>
      </c>
      <c r="F276">
        <v>0</v>
      </c>
      <c r="G276">
        <v>606</v>
      </c>
      <c r="H276">
        <v>623</v>
      </c>
      <c r="I276">
        <v>1.2169804567256099E-3</v>
      </c>
      <c r="J276">
        <v>86.6</v>
      </c>
      <c r="K276">
        <v>97</v>
      </c>
      <c r="L276">
        <v>678</v>
      </c>
      <c r="M276" s="1">
        <v>42911</v>
      </c>
      <c r="N276" t="s">
        <v>25</v>
      </c>
      <c r="O276" s="1">
        <v>45247</v>
      </c>
      <c r="P276" s="2">
        <f t="shared" si="4"/>
        <v>6.416666666666667</v>
      </c>
      <c r="Q276">
        <v>15</v>
      </c>
    </row>
    <row r="277" spans="1:17">
      <c r="A277" t="s">
        <v>333</v>
      </c>
      <c r="B277" t="s">
        <v>18</v>
      </c>
      <c r="C277" t="s">
        <v>19</v>
      </c>
      <c r="D277" t="s">
        <v>20</v>
      </c>
      <c r="E277" t="s">
        <v>39</v>
      </c>
      <c r="F277">
        <v>0</v>
      </c>
      <c r="G277">
        <v>606</v>
      </c>
      <c r="H277">
        <v>623</v>
      </c>
      <c r="I277">
        <v>1.2169804567256099E-3</v>
      </c>
      <c r="J277">
        <v>86.6</v>
      </c>
      <c r="K277">
        <v>97</v>
      </c>
      <c r="L277">
        <v>678</v>
      </c>
      <c r="M277" s="1">
        <v>42911</v>
      </c>
      <c r="N277" t="s">
        <v>25</v>
      </c>
      <c r="O277" s="1">
        <v>45247</v>
      </c>
      <c r="P277" s="2">
        <f t="shared" si="4"/>
        <v>6.416666666666667</v>
      </c>
      <c r="Q277">
        <v>15</v>
      </c>
    </row>
    <row r="278" spans="1:17">
      <c r="A278" t="s">
        <v>334</v>
      </c>
      <c r="B278" t="s">
        <v>18</v>
      </c>
      <c r="C278" t="s">
        <v>19</v>
      </c>
      <c r="D278" t="s">
        <v>20</v>
      </c>
      <c r="E278" t="s">
        <v>39</v>
      </c>
      <c r="F278">
        <v>0</v>
      </c>
      <c r="G278">
        <v>608</v>
      </c>
      <c r="H278">
        <v>625</v>
      </c>
      <c r="I278">
        <v>1.2166320761468499E-3</v>
      </c>
      <c r="J278">
        <v>86.6</v>
      </c>
      <c r="K278">
        <v>97</v>
      </c>
      <c r="L278">
        <v>678</v>
      </c>
      <c r="M278" s="1">
        <v>42911</v>
      </c>
      <c r="N278" t="s">
        <v>25</v>
      </c>
      <c r="O278" s="1">
        <v>45247</v>
      </c>
      <c r="P278" s="2">
        <f t="shared" si="4"/>
        <v>6.416666666666667</v>
      </c>
      <c r="Q278">
        <v>15</v>
      </c>
    </row>
    <row r="279" spans="1:17">
      <c r="A279" t="s">
        <v>335</v>
      </c>
      <c r="B279" t="s">
        <v>18</v>
      </c>
      <c r="C279" t="s">
        <v>19</v>
      </c>
      <c r="D279" t="s">
        <v>20</v>
      </c>
      <c r="E279" t="s">
        <v>39</v>
      </c>
      <c r="F279">
        <v>0</v>
      </c>
      <c r="G279">
        <v>607</v>
      </c>
      <c r="H279">
        <v>624</v>
      </c>
      <c r="I279">
        <v>1.2168062415002501E-3</v>
      </c>
      <c r="J279">
        <v>86.6</v>
      </c>
      <c r="K279">
        <v>97</v>
      </c>
      <c r="L279">
        <v>678</v>
      </c>
      <c r="M279" s="1">
        <v>42911</v>
      </c>
      <c r="N279" t="s">
        <v>25</v>
      </c>
      <c r="O279" s="1">
        <v>45247</v>
      </c>
      <c r="P279" s="2">
        <f t="shared" si="4"/>
        <v>6.416666666666667</v>
      </c>
      <c r="Q279">
        <v>15</v>
      </c>
    </row>
    <row r="280" spans="1:17">
      <c r="A280" t="s">
        <v>336</v>
      </c>
      <c r="B280" t="s">
        <v>18</v>
      </c>
      <c r="C280" t="s">
        <v>19</v>
      </c>
      <c r="D280" t="s">
        <v>20</v>
      </c>
      <c r="E280" t="s">
        <v>39</v>
      </c>
      <c r="F280">
        <v>0</v>
      </c>
      <c r="G280">
        <v>608</v>
      </c>
      <c r="H280">
        <v>625</v>
      </c>
      <c r="I280">
        <v>1.2166320761468499E-3</v>
      </c>
      <c r="J280">
        <v>86.6</v>
      </c>
      <c r="K280">
        <v>97</v>
      </c>
      <c r="L280">
        <v>678</v>
      </c>
      <c r="M280" s="1">
        <v>42911</v>
      </c>
      <c r="N280" t="s">
        <v>25</v>
      </c>
      <c r="O280" s="1">
        <v>45247</v>
      </c>
      <c r="P280" s="2">
        <f t="shared" si="4"/>
        <v>6.416666666666667</v>
      </c>
      <c r="Q280">
        <v>15</v>
      </c>
    </row>
    <row r="281" spans="1:17">
      <c r="A281" t="s">
        <v>337</v>
      </c>
      <c r="B281" t="s">
        <v>18</v>
      </c>
      <c r="C281" t="s">
        <v>19</v>
      </c>
      <c r="D281" t="s">
        <v>20</v>
      </c>
      <c r="E281" t="s">
        <v>39</v>
      </c>
      <c r="F281">
        <v>0</v>
      </c>
      <c r="G281">
        <v>607</v>
      </c>
      <c r="H281">
        <v>624</v>
      </c>
      <c r="I281">
        <v>1.2168062415002501E-3</v>
      </c>
      <c r="J281">
        <v>86.6</v>
      </c>
      <c r="K281">
        <v>97</v>
      </c>
      <c r="L281">
        <v>678</v>
      </c>
      <c r="M281" s="1">
        <v>42911</v>
      </c>
      <c r="N281" t="s">
        <v>25</v>
      </c>
      <c r="O281" s="1">
        <v>45247</v>
      </c>
      <c r="P281" s="2">
        <f t="shared" si="4"/>
        <v>6.416666666666667</v>
      </c>
      <c r="Q281">
        <v>15</v>
      </c>
    </row>
    <row r="282" spans="1:17">
      <c r="A282" t="s">
        <v>338</v>
      </c>
      <c r="B282" t="s">
        <v>18</v>
      </c>
      <c r="C282" t="s">
        <v>19</v>
      </c>
      <c r="D282" t="s">
        <v>20</v>
      </c>
      <c r="E282" t="s">
        <v>39</v>
      </c>
      <c r="F282">
        <v>0</v>
      </c>
      <c r="G282">
        <v>608</v>
      </c>
      <c r="H282">
        <v>625</v>
      </c>
      <c r="I282">
        <v>1.2166320761468499E-3</v>
      </c>
      <c r="J282">
        <v>86.6</v>
      </c>
      <c r="K282">
        <v>97</v>
      </c>
      <c r="L282">
        <v>678</v>
      </c>
      <c r="M282" s="1">
        <v>42911</v>
      </c>
      <c r="N282" t="s">
        <v>25</v>
      </c>
      <c r="O282" s="1">
        <v>45247</v>
      </c>
      <c r="P282" s="2">
        <f t="shared" si="4"/>
        <v>6.416666666666667</v>
      </c>
      <c r="Q282">
        <v>15</v>
      </c>
    </row>
    <row r="283" spans="1:17">
      <c r="A283" t="s">
        <v>339</v>
      </c>
      <c r="B283" t="s">
        <v>18</v>
      </c>
      <c r="C283" t="s">
        <v>19</v>
      </c>
      <c r="D283" t="s">
        <v>20</v>
      </c>
      <c r="E283" t="s">
        <v>39</v>
      </c>
      <c r="F283">
        <v>0</v>
      </c>
      <c r="G283">
        <v>606</v>
      </c>
      <c r="H283">
        <v>623</v>
      </c>
      <c r="I283">
        <v>1.2169804567256099E-3</v>
      </c>
      <c r="J283">
        <v>86.6</v>
      </c>
      <c r="K283">
        <v>97</v>
      </c>
      <c r="L283">
        <v>678</v>
      </c>
      <c r="M283" s="1">
        <v>42911</v>
      </c>
      <c r="N283" t="s">
        <v>25</v>
      </c>
      <c r="O283" s="1">
        <v>45247</v>
      </c>
      <c r="P283" s="2">
        <f t="shared" si="4"/>
        <v>6.416666666666667</v>
      </c>
      <c r="Q283">
        <v>15</v>
      </c>
    </row>
    <row r="284" spans="1:17">
      <c r="A284" t="s">
        <v>340</v>
      </c>
      <c r="B284" t="s">
        <v>18</v>
      </c>
      <c r="C284" t="s">
        <v>19</v>
      </c>
      <c r="D284" t="s">
        <v>20</v>
      </c>
      <c r="E284" t="s">
        <v>39</v>
      </c>
      <c r="F284">
        <v>0</v>
      </c>
      <c r="G284">
        <v>609</v>
      </c>
      <c r="H284">
        <v>625</v>
      </c>
      <c r="I284">
        <v>1.1449835408616001E-3</v>
      </c>
      <c r="J284">
        <v>86.6</v>
      </c>
      <c r="K284">
        <v>97</v>
      </c>
      <c r="L284">
        <v>678</v>
      </c>
      <c r="M284" s="1">
        <v>42911</v>
      </c>
      <c r="N284" t="s">
        <v>25</v>
      </c>
      <c r="O284" s="1">
        <v>45247</v>
      </c>
      <c r="P284" s="2">
        <f t="shared" si="4"/>
        <v>6.416666666666667</v>
      </c>
      <c r="Q284">
        <v>15</v>
      </c>
    </row>
    <row r="285" spans="1:17">
      <c r="A285" t="s">
        <v>341</v>
      </c>
      <c r="B285" t="s">
        <v>18</v>
      </c>
      <c r="C285" t="s">
        <v>19</v>
      </c>
      <c r="D285" t="s">
        <v>20</v>
      </c>
      <c r="E285" t="s">
        <v>21</v>
      </c>
      <c r="F285">
        <v>-149.75</v>
      </c>
      <c r="G285">
        <v>35755</v>
      </c>
      <c r="H285">
        <v>35813</v>
      </c>
      <c r="I285">
        <v>6.8795369359965801E-4</v>
      </c>
      <c r="J285">
        <v>0</v>
      </c>
      <c r="K285">
        <v>1436</v>
      </c>
      <c r="L285">
        <v>1600</v>
      </c>
      <c r="M285" s="1">
        <v>42965</v>
      </c>
      <c r="N285" t="s">
        <v>25</v>
      </c>
      <c r="O285" s="1">
        <v>45247</v>
      </c>
      <c r="P285" s="2">
        <f t="shared" si="4"/>
        <v>6.25</v>
      </c>
      <c r="Q285">
        <v>15</v>
      </c>
    </row>
    <row r="286" spans="1:17">
      <c r="A286" t="s">
        <v>342</v>
      </c>
      <c r="B286" t="s">
        <v>18</v>
      </c>
      <c r="C286" t="s">
        <v>19</v>
      </c>
      <c r="D286" t="s">
        <v>20</v>
      </c>
      <c r="E286" t="s">
        <v>39</v>
      </c>
      <c r="F286">
        <v>0</v>
      </c>
      <c r="G286">
        <v>610</v>
      </c>
      <c r="H286">
        <v>626</v>
      </c>
      <c r="I286">
        <v>1.1448196908986799E-3</v>
      </c>
      <c r="J286">
        <v>86.6</v>
      </c>
      <c r="K286">
        <v>97</v>
      </c>
      <c r="L286">
        <v>678</v>
      </c>
      <c r="M286" s="1">
        <v>43017</v>
      </c>
      <c r="N286" t="s">
        <v>25</v>
      </c>
      <c r="O286" s="1">
        <v>45247</v>
      </c>
      <c r="P286" s="2">
        <f t="shared" si="4"/>
        <v>6.083333333333333</v>
      </c>
      <c r="Q286">
        <v>15</v>
      </c>
    </row>
    <row r="287" spans="1:17">
      <c r="A287" t="s">
        <v>343</v>
      </c>
      <c r="B287" t="s">
        <v>18</v>
      </c>
      <c r="C287" t="s">
        <v>19</v>
      </c>
      <c r="D287" t="s">
        <v>20</v>
      </c>
      <c r="E287" t="s">
        <v>39</v>
      </c>
      <c r="F287">
        <v>0</v>
      </c>
      <c r="G287">
        <v>610</v>
      </c>
      <c r="H287">
        <v>626</v>
      </c>
      <c r="I287">
        <v>1.1448196908986799E-3</v>
      </c>
      <c r="J287">
        <v>86.6</v>
      </c>
      <c r="K287">
        <v>97</v>
      </c>
      <c r="L287">
        <v>678</v>
      </c>
      <c r="M287" s="1">
        <v>43017</v>
      </c>
      <c r="N287" t="s">
        <v>25</v>
      </c>
      <c r="O287" s="1">
        <v>45247</v>
      </c>
      <c r="P287" s="2">
        <f t="shared" si="4"/>
        <v>6.083333333333333</v>
      </c>
      <c r="Q287">
        <v>15</v>
      </c>
    </row>
    <row r="288" spans="1:17">
      <c r="A288" t="s">
        <v>344</v>
      </c>
      <c r="B288" t="s">
        <v>18</v>
      </c>
      <c r="C288" t="s">
        <v>19</v>
      </c>
      <c r="D288" t="s">
        <v>20</v>
      </c>
      <c r="E288" t="s">
        <v>39</v>
      </c>
      <c r="F288">
        <v>0</v>
      </c>
      <c r="G288">
        <v>611</v>
      </c>
      <c r="H288">
        <v>626</v>
      </c>
      <c r="I288">
        <v>1.0731916720326301E-3</v>
      </c>
      <c r="J288">
        <v>86.6</v>
      </c>
      <c r="K288">
        <v>97</v>
      </c>
      <c r="L288">
        <v>678</v>
      </c>
      <c r="M288" s="1">
        <v>43017</v>
      </c>
      <c r="N288" t="s">
        <v>25</v>
      </c>
      <c r="O288" s="1">
        <v>45247</v>
      </c>
      <c r="P288" s="2">
        <f t="shared" si="4"/>
        <v>6.083333333333333</v>
      </c>
      <c r="Q288">
        <v>15</v>
      </c>
    </row>
    <row r="289" spans="1:17">
      <c r="A289" t="s">
        <v>345</v>
      </c>
      <c r="B289" t="s">
        <v>18</v>
      </c>
      <c r="C289" t="s">
        <v>19</v>
      </c>
      <c r="D289" t="s">
        <v>20</v>
      </c>
      <c r="E289" t="s">
        <v>39</v>
      </c>
      <c r="F289">
        <v>0</v>
      </c>
      <c r="G289">
        <v>609</v>
      </c>
      <c r="H289">
        <v>626</v>
      </c>
      <c r="I289">
        <v>1.2164579606440101E-3</v>
      </c>
      <c r="J289">
        <v>86.6</v>
      </c>
      <c r="K289">
        <v>97</v>
      </c>
      <c r="L289">
        <v>678</v>
      </c>
      <c r="M289" s="1">
        <v>43017</v>
      </c>
      <c r="N289" t="s">
        <v>25</v>
      </c>
      <c r="O289" s="1">
        <v>45247</v>
      </c>
      <c r="P289" s="2">
        <f t="shared" si="4"/>
        <v>6.083333333333333</v>
      </c>
      <c r="Q289">
        <v>15</v>
      </c>
    </row>
    <row r="290" spans="1:17">
      <c r="A290" t="s">
        <v>346</v>
      </c>
      <c r="B290" t="s">
        <v>18</v>
      </c>
      <c r="C290" t="s">
        <v>19</v>
      </c>
      <c r="D290" t="s">
        <v>20</v>
      </c>
      <c r="E290" t="s">
        <v>39</v>
      </c>
      <c r="F290">
        <v>0</v>
      </c>
      <c r="G290">
        <v>611</v>
      </c>
      <c r="H290">
        <v>626</v>
      </c>
      <c r="I290">
        <v>1.0731916720326301E-3</v>
      </c>
      <c r="J290">
        <v>86.6</v>
      </c>
      <c r="K290">
        <v>97</v>
      </c>
      <c r="L290">
        <v>678</v>
      </c>
      <c r="M290" s="1">
        <v>43017</v>
      </c>
      <c r="N290" t="s">
        <v>25</v>
      </c>
      <c r="O290" s="1">
        <v>45247</v>
      </c>
      <c r="P290" s="2">
        <f t="shared" si="4"/>
        <v>6.083333333333333</v>
      </c>
      <c r="Q290">
        <v>15</v>
      </c>
    </row>
    <row r="291" spans="1:17">
      <c r="A291" t="s">
        <v>347</v>
      </c>
      <c r="B291" t="s">
        <v>18</v>
      </c>
      <c r="C291" t="s">
        <v>19</v>
      </c>
      <c r="D291" t="s">
        <v>20</v>
      </c>
      <c r="E291" t="s">
        <v>39</v>
      </c>
      <c r="F291">
        <v>0</v>
      </c>
      <c r="G291">
        <v>611</v>
      </c>
      <c r="H291">
        <v>626</v>
      </c>
      <c r="I291">
        <v>1.0731916720326301E-3</v>
      </c>
      <c r="J291">
        <v>86.6</v>
      </c>
      <c r="K291">
        <v>97</v>
      </c>
      <c r="L291">
        <v>678</v>
      </c>
      <c r="M291" s="1">
        <v>43017</v>
      </c>
      <c r="N291" t="s">
        <v>25</v>
      </c>
      <c r="O291" s="1">
        <v>45247</v>
      </c>
      <c r="P291" s="2">
        <f t="shared" si="4"/>
        <v>6.083333333333333</v>
      </c>
      <c r="Q291">
        <v>15</v>
      </c>
    </row>
    <row r="292" spans="1:17">
      <c r="A292" t="s">
        <v>348</v>
      </c>
      <c r="B292" t="s">
        <v>18</v>
      </c>
      <c r="C292" t="s">
        <v>19</v>
      </c>
      <c r="D292" t="s">
        <v>20</v>
      </c>
      <c r="E292" t="s">
        <v>39</v>
      </c>
      <c r="F292">
        <v>0</v>
      </c>
      <c r="G292">
        <v>609</v>
      </c>
      <c r="H292">
        <v>626</v>
      </c>
      <c r="I292">
        <v>1.2164579606440101E-3</v>
      </c>
      <c r="J292">
        <v>86.6</v>
      </c>
      <c r="K292">
        <v>97</v>
      </c>
      <c r="L292">
        <v>678</v>
      </c>
      <c r="M292" s="1">
        <v>43017</v>
      </c>
      <c r="N292" t="s">
        <v>25</v>
      </c>
      <c r="O292" s="1">
        <v>45247</v>
      </c>
      <c r="P292" s="2">
        <f t="shared" si="4"/>
        <v>6.083333333333333</v>
      </c>
      <c r="Q292">
        <v>15</v>
      </c>
    </row>
    <row r="293" spans="1:17">
      <c r="A293" t="s">
        <v>349</v>
      </c>
      <c r="B293" t="s">
        <v>18</v>
      </c>
      <c r="C293" t="s">
        <v>19</v>
      </c>
      <c r="D293" t="s">
        <v>20</v>
      </c>
      <c r="E293" t="s">
        <v>39</v>
      </c>
      <c r="F293">
        <v>0</v>
      </c>
      <c r="G293">
        <v>622</v>
      </c>
      <c r="H293">
        <v>635</v>
      </c>
      <c r="I293">
        <v>9.2877045081088795E-4</v>
      </c>
      <c r="J293">
        <v>86.6</v>
      </c>
      <c r="K293">
        <v>97.2</v>
      </c>
      <c r="L293">
        <v>678</v>
      </c>
      <c r="M293" s="1">
        <v>43017</v>
      </c>
      <c r="N293" t="s">
        <v>25</v>
      </c>
      <c r="O293" s="1">
        <v>45247</v>
      </c>
      <c r="P293" s="2">
        <f t="shared" si="4"/>
        <v>6.083333333333333</v>
      </c>
      <c r="Q293">
        <v>15</v>
      </c>
    </row>
    <row r="294" spans="1:17">
      <c r="A294" t="s">
        <v>350</v>
      </c>
      <c r="B294" t="s">
        <v>18</v>
      </c>
      <c r="C294" t="s">
        <v>19</v>
      </c>
      <c r="D294" t="s">
        <v>20</v>
      </c>
      <c r="E294" t="s">
        <v>39</v>
      </c>
      <c r="F294">
        <v>0</v>
      </c>
      <c r="G294">
        <v>609</v>
      </c>
      <c r="H294">
        <v>626</v>
      </c>
      <c r="I294">
        <v>1.2164579606440101E-3</v>
      </c>
      <c r="J294">
        <v>86.6</v>
      </c>
      <c r="K294">
        <v>97</v>
      </c>
      <c r="L294">
        <v>678</v>
      </c>
      <c r="M294" s="1">
        <v>43017</v>
      </c>
      <c r="N294" t="s">
        <v>25</v>
      </c>
      <c r="O294" s="1">
        <v>45247</v>
      </c>
      <c r="P294" s="2">
        <f t="shared" si="4"/>
        <v>6.083333333333333</v>
      </c>
      <c r="Q294">
        <v>15</v>
      </c>
    </row>
    <row r="295" spans="1:17">
      <c r="A295" t="s">
        <v>351</v>
      </c>
      <c r="B295" t="s">
        <v>18</v>
      </c>
      <c r="C295" t="s">
        <v>19</v>
      </c>
      <c r="D295" t="s">
        <v>20</v>
      </c>
      <c r="E295" t="s">
        <v>39</v>
      </c>
      <c r="F295">
        <v>0</v>
      </c>
      <c r="G295">
        <v>609</v>
      </c>
      <c r="H295">
        <v>626</v>
      </c>
      <c r="I295">
        <v>1.2164579606440101E-3</v>
      </c>
      <c r="J295">
        <v>86.6</v>
      </c>
      <c r="K295">
        <v>97</v>
      </c>
      <c r="L295">
        <v>678</v>
      </c>
      <c r="M295" s="1">
        <v>43017</v>
      </c>
      <c r="N295" t="s">
        <v>25</v>
      </c>
      <c r="O295" s="1">
        <v>45247</v>
      </c>
      <c r="P295" s="2">
        <f t="shared" si="4"/>
        <v>6.083333333333333</v>
      </c>
      <c r="Q295">
        <v>15</v>
      </c>
    </row>
    <row r="296" spans="1:17">
      <c r="A296" t="s">
        <v>352</v>
      </c>
      <c r="B296" t="s">
        <v>179</v>
      </c>
      <c r="C296" t="s">
        <v>24</v>
      </c>
      <c r="D296" t="s">
        <v>41</v>
      </c>
      <c r="E296" t="s">
        <v>42</v>
      </c>
      <c r="F296">
        <v>0</v>
      </c>
      <c r="G296">
        <v>21506</v>
      </c>
      <c r="H296">
        <v>21549</v>
      </c>
      <c r="I296">
        <v>7.7067837619858401E-4</v>
      </c>
      <c r="J296">
        <v>55</v>
      </c>
      <c r="K296">
        <v>773.2</v>
      </c>
      <c r="L296">
        <v>280</v>
      </c>
      <c r="M296" s="1">
        <v>43044</v>
      </c>
      <c r="N296" t="s">
        <v>25</v>
      </c>
      <c r="O296" s="1">
        <v>45247</v>
      </c>
      <c r="P296" s="2">
        <f t="shared" si="4"/>
        <v>6</v>
      </c>
      <c r="Q296">
        <v>8</v>
      </c>
    </row>
    <row r="297" spans="1:17">
      <c r="A297" t="s">
        <v>353</v>
      </c>
      <c r="B297" t="s">
        <v>179</v>
      </c>
      <c r="C297" t="s">
        <v>24</v>
      </c>
      <c r="D297" t="s">
        <v>41</v>
      </c>
      <c r="E297" t="s">
        <v>42</v>
      </c>
      <c r="F297">
        <v>0</v>
      </c>
      <c r="G297">
        <v>21541</v>
      </c>
      <c r="H297">
        <v>22549</v>
      </c>
      <c r="I297">
        <v>1.7737110680978399E-2</v>
      </c>
      <c r="J297">
        <v>55</v>
      </c>
      <c r="K297">
        <v>773.2</v>
      </c>
      <c r="L297">
        <v>280</v>
      </c>
      <c r="M297" s="1">
        <v>43044</v>
      </c>
      <c r="N297" t="s">
        <v>25</v>
      </c>
      <c r="O297" s="1">
        <v>45247</v>
      </c>
      <c r="P297" s="2">
        <f t="shared" si="4"/>
        <v>6</v>
      </c>
      <c r="Q297">
        <v>8</v>
      </c>
    </row>
    <row r="298" spans="1:17">
      <c r="A298" t="s">
        <v>354</v>
      </c>
      <c r="B298" t="s">
        <v>18</v>
      </c>
      <c r="C298" t="s">
        <v>19</v>
      </c>
      <c r="D298" t="s">
        <v>20</v>
      </c>
      <c r="E298" t="s">
        <v>39</v>
      </c>
      <c r="F298">
        <v>0</v>
      </c>
      <c r="G298">
        <v>611</v>
      </c>
      <c r="H298">
        <v>627</v>
      </c>
      <c r="I298">
        <v>1.14465588782372E-3</v>
      </c>
      <c r="J298">
        <v>86.7</v>
      </c>
      <c r="K298">
        <v>97</v>
      </c>
      <c r="L298">
        <v>678</v>
      </c>
      <c r="M298" s="1">
        <v>43092</v>
      </c>
      <c r="N298" t="s">
        <v>25</v>
      </c>
      <c r="O298" s="1">
        <v>45247</v>
      </c>
      <c r="P298" s="2">
        <f t="shared" si="4"/>
        <v>5.916666666666667</v>
      </c>
      <c r="Q298">
        <v>15</v>
      </c>
    </row>
    <row r="299" spans="1:17">
      <c r="A299" t="s">
        <v>355</v>
      </c>
      <c r="B299" t="s">
        <v>18</v>
      </c>
      <c r="C299" t="s">
        <v>19</v>
      </c>
      <c r="D299" t="s">
        <v>20</v>
      </c>
      <c r="E299" t="s">
        <v>39</v>
      </c>
      <c r="F299">
        <v>0</v>
      </c>
      <c r="G299">
        <v>611</v>
      </c>
      <c r="H299">
        <v>626</v>
      </c>
      <c r="I299">
        <v>1.0731916720326301E-3</v>
      </c>
      <c r="J299">
        <v>86.7</v>
      </c>
      <c r="K299">
        <v>97</v>
      </c>
      <c r="L299">
        <v>678</v>
      </c>
      <c r="M299" s="1">
        <v>43092</v>
      </c>
      <c r="N299" t="s">
        <v>25</v>
      </c>
      <c r="O299" s="1">
        <v>45247</v>
      </c>
      <c r="P299" s="2">
        <f t="shared" si="4"/>
        <v>5.916666666666667</v>
      </c>
      <c r="Q299">
        <v>15</v>
      </c>
    </row>
    <row r="300" spans="1:17">
      <c r="A300" t="s">
        <v>356</v>
      </c>
      <c r="B300" t="s">
        <v>18</v>
      </c>
      <c r="C300" t="s">
        <v>19</v>
      </c>
      <c r="D300" t="s">
        <v>20</v>
      </c>
      <c r="E300" t="s">
        <v>39</v>
      </c>
      <c r="F300">
        <v>0</v>
      </c>
      <c r="G300">
        <v>611</v>
      </c>
      <c r="H300">
        <v>626</v>
      </c>
      <c r="I300">
        <v>1.0731916720326301E-3</v>
      </c>
      <c r="J300">
        <v>86.7</v>
      </c>
      <c r="K300">
        <v>97</v>
      </c>
      <c r="L300">
        <v>678</v>
      </c>
      <c r="M300" s="1">
        <v>43092</v>
      </c>
      <c r="N300" t="s">
        <v>25</v>
      </c>
      <c r="O300" s="1">
        <v>45247</v>
      </c>
      <c r="P300" s="2">
        <f t="shared" si="4"/>
        <v>5.916666666666667</v>
      </c>
      <c r="Q300">
        <v>15</v>
      </c>
    </row>
    <row r="301" spans="1:17">
      <c r="A301" t="s">
        <v>357</v>
      </c>
      <c r="B301" t="s">
        <v>18</v>
      </c>
      <c r="C301" t="s">
        <v>19</v>
      </c>
      <c r="D301" t="s">
        <v>20</v>
      </c>
      <c r="E301" t="s">
        <v>39</v>
      </c>
      <c r="F301">
        <v>0</v>
      </c>
      <c r="G301">
        <v>610</v>
      </c>
      <c r="H301">
        <v>626</v>
      </c>
      <c r="I301">
        <v>1.1448196908986799E-3</v>
      </c>
      <c r="J301">
        <v>86.7</v>
      </c>
      <c r="K301">
        <v>97</v>
      </c>
      <c r="L301">
        <v>678</v>
      </c>
      <c r="M301" s="1">
        <v>43092</v>
      </c>
      <c r="N301" t="s">
        <v>25</v>
      </c>
      <c r="O301" s="1">
        <v>45247</v>
      </c>
      <c r="P301" s="2">
        <f t="shared" si="4"/>
        <v>5.916666666666667</v>
      </c>
      <c r="Q301">
        <v>15</v>
      </c>
    </row>
    <row r="302" spans="1:17">
      <c r="A302" t="s">
        <v>358</v>
      </c>
      <c r="B302" t="s">
        <v>18</v>
      </c>
      <c r="C302" t="s">
        <v>19</v>
      </c>
      <c r="D302" t="s">
        <v>20</v>
      </c>
      <c r="E302" t="s">
        <v>39</v>
      </c>
      <c r="F302">
        <v>0</v>
      </c>
      <c r="G302">
        <v>610</v>
      </c>
      <c r="H302">
        <v>626</v>
      </c>
      <c r="I302">
        <v>1.1448196908986799E-3</v>
      </c>
      <c r="J302">
        <v>86.7</v>
      </c>
      <c r="K302">
        <v>97</v>
      </c>
      <c r="L302">
        <v>678</v>
      </c>
      <c r="M302" s="1">
        <v>43092</v>
      </c>
      <c r="N302" t="s">
        <v>25</v>
      </c>
      <c r="O302" s="1">
        <v>45247</v>
      </c>
      <c r="P302" s="2">
        <f t="shared" si="4"/>
        <v>5.916666666666667</v>
      </c>
      <c r="Q302">
        <v>15</v>
      </c>
    </row>
    <row r="303" spans="1:17">
      <c r="A303" t="s">
        <v>359</v>
      </c>
      <c r="B303" t="s">
        <v>18</v>
      </c>
      <c r="C303" t="s">
        <v>19</v>
      </c>
      <c r="D303" t="s">
        <v>20</v>
      </c>
      <c r="E303" t="s">
        <v>39</v>
      </c>
      <c r="F303">
        <v>0</v>
      </c>
      <c r="G303">
        <v>609</v>
      </c>
      <c r="H303">
        <v>626</v>
      </c>
      <c r="I303">
        <v>1.2164579606440101E-3</v>
      </c>
      <c r="J303">
        <v>86.7</v>
      </c>
      <c r="K303">
        <v>97</v>
      </c>
      <c r="L303">
        <v>678</v>
      </c>
      <c r="M303" s="1">
        <v>43092</v>
      </c>
      <c r="N303" t="s">
        <v>25</v>
      </c>
      <c r="O303" s="1">
        <v>45247</v>
      </c>
      <c r="P303" s="2">
        <f t="shared" si="4"/>
        <v>5.916666666666667</v>
      </c>
      <c r="Q303">
        <v>15</v>
      </c>
    </row>
    <row r="304" spans="1:17">
      <c r="A304" t="s">
        <v>360</v>
      </c>
      <c r="B304" t="s">
        <v>18</v>
      </c>
      <c r="C304" t="s">
        <v>19</v>
      </c>
      <c r="D304" t="s">
        <v>20</v>
      </c>
      <c r="E304" t="s">
        <v>39</v>
      </c>
      <c r="F304">
        <v>0</v>
      </c>
      <c r="G304">
        <v>609</v>
      </c>
      <c r="H304">
        <v>626</v>
      </c>
      <c r="I304">
        <v>1.2164579606440101E-3</v>
      </c>
      <c r="J304">
        <v>86.7</v>
      </c>
      <c r="K304">
        <v>97</v>
      </c>
      <c r="L304">
        <v>678</v>
      </c>
      <c r="M304" s="1">
        <v>43092</v>
      </c>
      <c r="N304" t="s">
        <v>25</v>
      </c>
      <c r="O304" s="1">
        <v>45247</v>
      </c>
      <c r="P304" s="2">
        <f t="shared" si="4"/>
        <v>5.916666666666667</v>
      </c>
      <c r="Q304">
        <v>15</v>
      </c>
    </row>
    <row r="305" spans="1:17">
      <c r="A305" t="s">
        <v>361</v>
      </c>
      <c r="B305" t="s">
        <v>18</v>
      </c>
      <c r="C305" t="s">
        <v>19</v>
      </c>
      <c r="D305" t="s">
        <v>20</v>
      </c>
      <c r="E305" t="s">
        <v>39</v>
      </c>
      <c r="F305">
        <v>0</v>
      </c>
      <c r="G305">
        <v>609</v>
      </c>
      <c r="H305">
        <v>625</v>
      </c>
      <c r="I305">
        <v>1.1449835408616001E-3</v>
      </c>
      <c r="J305">
        <v>86.7</v>
      </c>
      <c r="K305">
        <v>97</v>
      </c>
      <c r="L305">
        <v>678</v>
      </c>
      <c r="M305" s="1">
        <v>43092</v>
      </c>
      <c r="N305" t="s">
        <v>25</v>
      </c>
      <c r="O305" s="1">
        <v>45247</v>
      </c>
      <c r="P305" s="2">
        <f t="shared" si="4"/>
        <v>5.916666666666667</v>
      </c>
      <c r="Q305">
        <v>15</v>
      </c>
    </row>
    <row r="306" spans="1:17">
      <c r="A306" t="s">
        <v>362</v>
      </c>
      <c r="B306" t="s">
        <v>18</v>
      </c>
      <c r="C306" t="s">
        <v>19</v>
      </c>
      <c r="D306" t="s">
        <v>20</v>
      </c>
      <c r="E306" t="s">
        <v>39</v>
      </c>
      <c r="F306">
        <v>0</v>
      </c>
      <c r="G306">
        <v>609</v>
      </c>
      <c r="H306">
        <v>625</v>
      </c>
      <c r="I306">
        <v>1.1449835408616001E-3</v>
      </c>
      <c r="J306">
        <v>86.7</v>
      </c>
      <c r="K306">
        <v>97</v>
      </c>
      <c r="L306">
        <v>678</v>
      </c>
      <c r="M306" s="1">
        <v>43092</v>
      </c>
      <c r="N306" t="s">
        <v>25</v>
      </c>
      <c r="O306" s="1">
        <v>45247</v>
      </c>
      <c r="P306" s="2">
        <f t="shared" si="4"/>
        <v>5.916666666666667</v>
      </c>
      <c r="Q306">
        <v>15</v>
      </c>
    </row>
    <row r="307" spans="1:17">
      <c r="A307" t="s">
        <v>363</v>
      </c>
      <c r="B307" t="s">
        <v>18</v>
      </c>
      <c r="C307" t="s">
        <v>19</v>
      </c>
      <c r="D307" t="s">
        <v>20</v>
      </c>
      <c r="E307" t="s">
        <v>39</v>
      </c>
      <c r="F307">
        <v>0</v>
      </c>
      <c r="G307">
        <v>609</v>
      </c>
      <c r="H307">
        <v>625</v>
      </c>
      <c r="I307">
        <v>1.1449835408616001E-3</v>
      </c>
      <c r="J307">
        <v>86.7</v>
      </c>
      <c r="K307">
        <v>97</v>
      </c>
      <c r="L307">
        <v>678</v>
      </c>
      <c r="M307" s="1">
        <v>43092</v>
      </c>
      <c r="N307" t="s">
        <v>25</v>
      </c>
      <c r="O307" s="1">
        <v>45247</v>
      </c>
      <c r="P307" s="2">
        <f t="shared" si="4"/>
        <v>5.916666666666667</v>
      </c>
      <c r="Q307">
        <v>15</v>
      </c>
    </row>
    <row r="308" spans="1:17">
      <c r="A308" t="s">
        <v>364</v>
      </c>
      <c r="B308" t="s">
        <v>179</v>
      </c>
      <c r="C308" t="s">
        <v>24</v>
      </c>
      <c r="D308" t="s">
        <v>41</v>
      </c>
      <c r="E308" t="s">
        <v>42</v>
      </c>
      <c r="F308">
        <v>0</v>
      </c>
      <c r="G308">
        <v>21514</v>
      </c>
      <c r="H308">
        <v>21541</v>
      </c>
      <c r="I308">
        <v>4.8391432924097102E-4</v>
      </c>
      <c r="J308">
        <v>55</v>
      </c>
      <c r="K308">
        <v>773.2</v>
      </c>
      <c r="L308">
        <v>280</v>
      </c>
      <c r="M308" s="1">
        <v>43111</v>
      </c>
      <c r="N308" t="s">
        <v>25</v>
      </c>
      <c r="O308" s="1">
        <v>45247</v>
      </c>
      <c r="P308" s="2">
        <f t="shared" si="4"/>
        <v>5.833333333333333</v>
      </c>
      <c r="Q308">
        <v>8</v>
      </c>
    </row>
    <row r="309" spans="1:17">
      <c r="A309" t="s">
        <v>365</v>
      </c>
      <c r="B309" t="s">
        <v>179</v>
      </c>
      <c r="C309" t="s">
        <v>24</v>
      </c>
      <c r="D309" t="s">
        <v>41</v>
      </c>
      <c r="E309" t="s">
        <v>42</v>
      </c>
      <c r="F309">
        <v>0</v>
      </c>
      <c r="G309">
        <v>21516</v>
      </c>
      <c r="H309">
        <v>21539</v>
      </c>
      <c r="I309">
        <v>4.1222331750156798E-4</v>
      </c>
      <c r="J309">
        <v>55</v>
      </c>
      <c r="K309">
        <v>773.2</v>
      </c>
      <c r="L309">
        <v>280</v>
      </c>
      <c r="M309" s="1">
        <v>43111</v>
      </c>
      <c r="N309" t="s">
        <v>25</v>
      </c>
      <c r="O309" s="1">
        <v>45247</v>
      </c>
      <c r="P309" s="2">
        <f t="shared" si="4"/>
        <v>5.833333333333333</v>
      </c>
      <c r="Q309">
        <v>8</v>
      </c>
    </row>
    <row r="310" spans="1:17">
      <c r="A310" t="s">
        <v>366</v>
      </c>
      <c r="B310" t="s">
        <v>179</v>
      </c>
      <c r="C310" t="s">
        <v>24</v>
      </c>
      <c r="D310" t="s">
        <v>41</v>
      </c>
      <c r="E310" t="s">
        <v>42</v>
      </c>
      <c r="F310">
        <v>0</v>
      </c>
      <c r="G310">
        <v>21508</v>
      </c>
      <c r="H310">
        <v>21547</v>
      </c>
      <c r="I310">
        <v>6.9898736445918102E-4</v>
      </c>
      <c r="J310">
        <v>55</v>
      </c>
      <c r="K310">
        <v>773.2</v>
      </c>
      <c r="L310">
        <v>280</v>
      </c>
      <c r="M310" s="1">
        <v>43143</v>
      </c>
      <c r="N310" t="s">
        <v>25</v>
      </c>
      <c r="O310" s="1">
        <v>45247</v>
      </c>
      <c r="P310" s="2">
        <f t="shared" si="4"/>
        <v>5.75</v>
      </c>
      <c r="Q310">
        <v>8</v>
      </c>
    </row>
    <row r="311" spans="1:17">
      <c r="A311" t="s">
        <v>367</v>
      </c>
      <c r="B311" t="s">
        <v>179</v>
      </c>
      <c r="C311" t="s">
        <v>24</v>
      </c>
      <c r="D311" t="s">
        <v>41</v>
      </c>
      <c r="E311" t="s">
        <v>42</v>
      </c>
      <c r="F311">
        <v>0</v>
      </c>
      <c r="G311">
        <v>21504</v>
      </c>
      <c r="H311">
        <v>21551</v>
      </c>
      <c r="I311">
        <v>8.42369387937987E-4</v>
      </c>
      <c r="J311">
        <v>55</v>
      </c>
      <c r="K311">
        <v>773.2</v>
      </c>
      <c r="L311">
        <v>280</v>
      </c>
      <c r="M311" s="1">
        <v>43143</v>
      </c>
      <c r="N311" t="s">
        <v>25</v>
      </c>
      <c r="O311" s="1">
        <v>45247</v>
      </c>
      <c r="P311" s="2">
        <f t="shared" si="4"/>
        <v>5.75</v>
      </c>
      <c r="Q311">
        <v>8</v>
      </c>
    </row>
    <row r="312" spans="1:17">
      <c r="A312" t="s">
        <v>368</v>
      </c>
      <c r="B312" t="s">
        <v>18</v>
      </c>
      <c r="C312" t="s">
        <v>19</v>
      </c>
      <c r="D312" t="s">
        <v>38</v>
      </c>
      <c r="E312" t="s">
        <v>21</v>
      </c>
      <c r="F312">
        <v>-137</v>
      </c>
      <c r="G312">
        <v>35778</v>
      </c>
      <c r="H312">
        <v>35795</v>
      </c>
      <c r="I312">
        <v>2.0162964192947701E-4</v>
      </c>
      <c r="J312">
        <v>0</v>
      </c>
      <c r="K312">
        <v>1436.09</v>
      </c>
      <c r="L312">
        <v>3000</v>
      </c>
      <c r="M312" s="1">
        <v>43160</v>
      </c>
      <c r="N312" t="s">
        <v>25</v>
      </c>
      <c r="O312" s="1">
        <v>45247</v>
      </c>
      <c r="P312" s="2">
        <f t="shared" si="4"/>
        <v>5.666666666666667</v>
      </c>
      <c r="Q312">
        <v>15</v>
      </c>
    </row>
    <row r="313" spans="1:17">
      <c r="A313" t="s">
        <v>369</v>
      </c>
      <c r="B313" t="s">
        <v>179</v>
      </c>
      <c r="C313" t="s">
        <v>24</v>
      </c>
      <c r="D313" t="s">
        <v>41</v>
      </c>
      <c r="E313" t="s">
        <v>42</v>
      </c>
      <c r="F313">
        <v>0</v>
      </c>
      <c r="G313">
        <v>21521</v>
      </c>
      <c r="H313">
        <v>21533</v>
      </c>
      <c r="I313">
        <v>2.15076889988171E-4</v>
      </c>
      <c r="J313">
        <v>55</v>
      </c>
      <c r="K313">
        <v>773.2</v>
      </c>
      <c r="L313">
        <v>280</v>
      </c>
      <c r="M313" s="1">
        <v>43188</v>
      </c>
      <c r="N313" t="s">
        <v>25</v>
      </c>
      <c r="O313" s="1">
        <v>45247</v>
      </c>
      <c r="P313" s="2">
        <f t="shared" si="4"/>
        <v>5.666666666666667</v>
      </c>
      <c r="Q313">
        <v>8</v>
      </c>
    </row>
    <row r="314" spans="1:17">
      <c r="A314" t="s">
        <v>370</v>
      </c>
      <c r="B314" t="s">
        <v>179</v>
      </c>
      <c r="C314" t="s">
        <v>24</v>
      </c>
      <c r="D314" t="s">
        <v>41</v>
      </c>
      <c r="E314" t="s">
        <v>42</v>
      </c>
      <c r="F314">
        <v>0</v>
      </c>
      <c r="G314">
        <v>21542</v>
      </c>
      <c r="H314">
        <v>22191</v>
      </c>
      <c r="I314">
        <v>1.14922175198768E-2</v>
      </c>
      <c r="J314">
        <v>55</v>
      </c>
      <c r="K314">
        <v>773.2</v>
      </c>
      <c r="L314">
        <v>280</v>
      </c>
      <c r="M314" s="1">
        <v>43188</v>
      </c>
      <c r="N314" t="s">
        <v>25</v>
      </c>
      <c r="O314" s="1">
        <v>45247</v>
      </c>
      <c r="P314" s="2">
        <f t="shared" si="4"/>
        <v>5.666666666666667</v>
      </c>
      <c r="Q314">
        <v>8</v>
      </c>
    </row>
    <row r="315" spans="1:17">
      <c r="A315" t="s">
        <v>371</v>
      </c>
      <c r="B315" t="s">
        <v>18</v>
      </c>
      <c r="C315" t="s">
        <v>19</v>
      </c>
      <c r="D315" t="s">
        <v>20</v>
      </c>
      <c r="E315" t="s">
        <v>39</v>
      </c>
      <c r="F315">
        <v>0</v>
      </c>
      <c r="G315">
        <v>607</v>
      </c>
      <c r="H315">
        <v>626</v>
      </c>
      <c r="I315">
        <v>1.3597652615759E-3</v>
      </c>
      <c r="J315">
        <v>86.6</v>
      </c>
      <c r="K315">
        <v>97</v>
      </c>
      <c r="L315">
        <v>678</v>
      </c>
      <c r="M315" s="1">
        <v>43189</v>
      </c>
      <c r="N315" t="s">
        <v>25</v>
      </c>
      <c r="O315" s="1">
        <v>45247</v>
      </c>
      <c r="P315" s="2">
        <f t="shared" si="4"/>
        <v>5.666666666666667</v>
      </c>
      <c r="Q315">
        <v>15</v>
      </c>
    </row>
    <row r="316" spans="1:17">
      <c r="A316" t="s">
        <v>372</v>
      </c>
      <c r="B316" t="s">
        <v>18</v>
      </c>
      <c r="C316" t="s">
        <v>19</v>
      </c>
      <c r="D316" t="s">
        <v>20</v>
      </c>
      <c r="E316" t="s">
        <v>39</v>
      </c>
      <c r="F316">
        <v>0</v>
      </c>
      <c r="G316">
        <v>608</v>
      </c>
      <c r="H316">
        <v>626</v>
      </c>
      <c r="I316">
        <v>1.2881064834693E-3</v>
      </c>
      <c r="J316">
        <v>86.6</v>
      </c>
      <c r="K316">
        <v>97</v>
      </c>
      <c r="L316">
        <v>678</v>
      </c>
      <c r="M316" s="1">
        <v>43189</v>
      </c>
      <c r="N316" t="s">
        <v>25</v>
      </c>
      <c r="O316" s="1">
        <v>45247</v>
      </c>
      <c r="P316" s="2">
        <f t="shared" si="4"/>
        <v>5.666666666666667</v>
      </c>
      <c r="Q316">
        <v>15</v>
      </c>
    </row>
    <row r="317" spans="1:17">
      <c r="A317" t="s">
        <v>373</v>
      </c>
      <c r="B317" t="s">
        <v>18</v>
      </c>
      <c r="C317" t="s">
        <v>19</v>
      </c>
      <c r="D317" t="s">
        <v>20</v>
      </c>
      <c r="E317" t="s">
        <v>39</v>
      </c>
      <c r="F317">
        <v>0</v>
      </c>
      <c r="G317">
        <v>608</v>
      </c>
      <c r="H317">
        <v>626</v>
      </c>
      <c r="I317">
        <v>1.2881064834693E-3</v>
      </c>
      <c r="J317">
        <v>86.6</v>
      </c>
      <c r="K317">
        <v>97</v>
      </c>
      <c r="L317">
        <v>678</v>
      </c>
      <c r="M317" s="1">
        <v>43189</v>
      </c>
      <c r="N317" t="s">
        <v>25</v>
      </c>
      <c r="O317" s="1">
        <v>45247</v>
      </c>
      <c r="P317" s="2">
        <f t="shared" si="4"/>
        <v>5.666666666666667</v>
      </c>
      <c r="Q317">
        <v>15</v>
      </c>
    </row>
    <row r="318" spans="1:17">
      <c r="A318" t="s">
        <v>374</v>
      </c>
      <c r="B318" t="s">
        <v>18</v>
      </c>
      <c r="C318" t="s">
        <v>19</v>
      </c>
      <c r="D318" t="s">
        <v>20</v>
      </c>
      <c r="E318" t="s">
        <v>39</v>
      </c>
      <c r="F318">
        <v>0</v>
      </c>
      <c r="G318">
        <v>606</v>
      </c>
      <c r="H318">
        <v>625</v>
      </c>
      <c r="I318">
        <v>1.3599599169708701E-3</v>
      </c>
      <c r="J318">
        <v>86.6</v>
      </c>
      <c r="K318">
        <v>97</v>
      </c>
      <c r="L318">
        <v>678</v>
      </c>
      <c r="M318" s="1">
        <v>43189</v>
      </c>
      <c r="N318" t="s">
        <v>25</v>
      </c>
      <c r="O318" s="1">
        <v>45247</v>
      </c>
      <c r="P318" s="2">
        <f t="shared" si="4"/>
        <v>5.666666666666667</v>
      </c>
      <c r="Q318">
        <v>15</v>
      </c>
    </row>
    <row r="319" spans="1:17">
      <c r="A319" t="s">
        <v>375</v>
      </c>
      <c r="B319" t="s">
        <v>18</v>
      </c>
      <c r="C319" t="s">
        <v>19</v>
      </c>
      <c r="D319" t="s">
        <v>20</v>
      </c>
      <c r="E319" t="s">
        <v>39</v>
      </c>
      <c r="F319">
        <v>0</v>
      </c>
      <c r="G319">
        <v>607</v>
      </c>
      <c r="H319">
        <v>626</v>
      </c>
      <c r="I319">
        <v>1.3597652615759E-3</v>
      </c>
      <c r="J319">
        <v>86.6</v>
      </c>
      <c r="K319">
        <v>97</v>
      </c>
      <c r="L319">
        <v>678</v>
      </c>
      <c r="M319" s="1">
        <v>43189</v>
      </c>
      <c r="N319" t="s">
        <v>25</v>
      </c>
      <c r="O319" s="1">
        <v>45247</v>
      </c>
      <c r="P319" s="2">
        <f t="shared" si="4"/>
        <v>5.666666666666667</v>
      </c>
      <c r="Q319">
        <v>15</v>
      </c>
    </row>
    <row r="320" spans="1:17">
      <c r="A320" t="s">
        <v>376</v>
      </c>
      <c r="B320" t="s">
        <v>18</v>
      </c>
      <c r="C320" t="s">
        <v>19</v>
      </c>
      <c r="D320" t="s">
        <v>20</v>
      </c>
      <c r="E320" t="s">
        <v>39</v>
      </c>
      <c r="F320">
        <v>0</v>
      </c>
      <c r="G320">
        <v>608</v>
      </c>
      <c r="H320">
        <v>627</v>
      </c>
      <c r="I320">
        <v>1.3595706618962399E-3</v>
      </c>
      <c r="J320">
        <v>86.6</v>
      </c>
      <c r="K320">
        <v>97</v>
      </c>
      <c r="L320">
        <v>678</v>
      </c>
      <c r="M320" s="1">
        <v>43189</v>
      </c>
      <c r="N320" t="s">
        <v>25</v>
      </c>
      <c r="O320" s="1">
        <v>45247</v>
      </c>
      <c r="P320" s="2">
        <f t="shared" si="4"/>
        <v>5.666666666666667</v>
      </c>
      <c r="Q320">
        <v>15</v>
      </c>
    </row>
    <row r="321" spans="1:17">
      <c r="A321" t="s">
        <v>377</v>
      </c>
      <c r="B321" t="s">
        <v>18</v>
      </c>
      <c r="C321" t="s">
        <v>19</v>
      </c>
      <c r="D321" t="s">
        <v>20</v>
      </c>
      <c r="E321" t="s">
        <v>39</v>
      </c>
      <c r="F321">
        <v>0</v>
      </c>
      <c r="G321">
        <v>606</v>
      </c>
      <c r="H321">
        <v>625</v>
      </c>
      <c r="I321">
        <v>1.3599599169708701E-3</v>
      </c>
      <c r="J321">
        <v>86.6</v>
      </c>
      <c r="K321">
        <v>97</v>
      </c>
      <c r="L321">
        <v>678</v>
      </c>
      <c r="M321" s="1">
        <v>43189</v>
      </c>
      <c r="N321" t="s">
        <v>25</v>
      </c>
      <c r="O321" s="1">
        <v>45247</v>
      </c>
      <c r="P321" s="2">
        <f t="shared" si="4"/>
        <v>5.666666666666667</v>
      </c>
      <c r="Q321">
        <v>15</v>
      </c>
    </row>
    <row r="322" spans="1:17">
      <c r="A322" t="s">
        <v>378</v>
      </c>
      <c r="B322" t="s">
        <v>18</v>
      </c>
      <c r="C322" t="s">
        <v>19</v>
      </c>
      <c r="D322" t="s">
        <v>20</v>
      </c>
      <c r="E322" t="s">
        <v>39</v>
      </c>
      <c r="F322">
        <v>0</v>
      </c>
      <c r="G322">
        <v>608</v>
      </c>
      <c r="H322">
        <v>626</v>
      </c>
      <c r="I322">
        <v>1.2881064834693E-3</v>
      </c>
      <c r="J322">
        <v>86.6</v>
      </c>
      <c r="K322">
        <v>97</v>
      </c>
      <c r="L322">
        <v>678</v>
      </c>
      <c r="M322" s="1">
        <v>43189</v>
      </c>
      <c r="N322" t="s">
        <v>25</v>
      </c>
      <c r="O322" s="1">
        <v>45247</v>
      </c>
      <c r="P322" s="2">
        <f t="shared" si="4"/>
        <v>5.666666666666667</v>
      </c>
      <c r="Q322">
        <v>15</v>
      </c>
    </row>
    <row r="323" spans="1:17">
      <c r="A323" t="s">
        <v>379</v>
      </c>
      <c r="B323" t="s">
        <v>18</v>
      </c>
      <c r="C323" t="s">
        <v>19</v>
      </c>
      <c r="D323" t="s">
        <v>20</v>
      </c>
      <c r="E323" t="s">
        <v>39</v>
      </c>
      <c r="F323">
        <v>0</v>
      </c>
      <c r="G323">
        <v>606</v>
      </c>
      <c r="H323">
        <v>626</v>
      </c>
      <c r="I323">
        <v>1.43143429716576E-3</v>
      </c>
      <c r="J323">
        <v>86.6</v>
      </c>
      <c r="K323">
        <v>97</v>
      </c>
      <c r="L323">
        <v>678</v>
      </c>
      <c r="M323" s="1">
        <v>43189</v>
      </c>
      <c r="N323" t="s">
        <v>25</v>
      </c>
      <c r="O323" s="1">
        <v>45247</v>
      </c>
      <c r="P323" s="2">
        <f t="shared" ref="P323:P383" si="5">((YEAR(O323)-YEAR(M323))*12+MONTH(O323)-MONTH(M323))/12</f>
        <v>5.666666666666667</v>
      </c>
      <c r="Q323">
        <v>15</v>
      </c>
    </row>
    <row r="324" spans="1:17">
      <c r="A324" t="s">
        <v>380</v>
      </c>
      <c r="B324" t="s">
        <v>18</v>
      </c>
      <c r="C324" t="s">
        <v>19</v>
      </c>
      <c r="D324" t="s">
        <v>20</v>
      </c>
      <c r="E324" t="s">
        <v>39</v>
      </c>
      <c r="F324">
        <v>0</v>
      </c>
      <c r="G324">
        <v>607</v>
      </c>
      <c r="H324">
        <v>626</v>
      </c>
      <c r="I324">
        <v>1.3597652615759E-3</v>
      </c>
      <c r="J324">
        <v>86.6</v>
      </c>
      <c r="K324">
        <v>97</v>
      </c>
      <c r="L324">
        <v>678</v>
      </c>
      <c r="M324" s="1">
        <v>43189</v>
      </c>
      <c r="N324" t="s">
        <v>25</v>
      </c>
      <c r="O324" s="1">
        <v>45247</v>
      </c>
      <c r="P324" s="2">
        <f t="shared" si="5"/>
        <v>5.666666666666667</v>
      </c>
      <c r="Q324">
        <v>15</v>
      </c>
    </row>
    <row r="325" spans="1:17">
      <c r="A325" t="s">
        <v>381</v>
      </c>
      <c r="B325" t="s">
        <v>173</v>
      </c>
      <c r="C325" t="s">
        <v>19</v>
      </c>
      <c r="D325" t="s">
        <v>41</v>
      </c>
      <c r="E325" t="s">
        <v>21</v>
      </c>
      <c r="F325">
        <v>55</v>
      </c>
      <c r="G325">
        <v>35702</v>
      </c>
      <c r="H325">
        <v>35872</v>
      </c>
      <c r="I325">
        <v>2.0162725051592902E-3</v>
      </c>
      <c r="J325">
        <v>28.5</v>
      </c>
      <c r="K325">
        <v>1436.1</v>
      </c>
      <c r="L325">
        <v>598</v>
      </c>
      <c r="M325" s="1">
        <v>43201</v>
      </c>
      <c r="N325" t="s">
        <v>25</v>
      </c>
      <c r="O325" s="1">
        <v>45247</v>
      </c>
      <c r="P325" s="2">
        <f t="shared" si="5"/>
        <v>5.583333333333333</v>
      </c>
      <c r="Q325">
        <v>10</v>
      </c>
    </row>
    <row r="326" spans="1:17">
      <c r="A326" t="s">
        <v>382</v>
      </c>
      <c r="B326" t="s">
        <v>18</v>
      </c>
      <c r="C326" t="s">
        <v>19</v>
      </c>
      <c r="D326" t="s">
        <v>20</v>
      </c>
      <c r="E326" t="s">
        <v>39</v>
      </c>
      <c r="F326">
        <v>0</v>
      </c>
      <c r="G326">
        <v>488</v>
      </c>
      <c r="H326">
        <v>718</v>
      </c>
      <c r="I326">
        <v>1.6492184138821201E-2</v>
      </c>
      <c r="J326">
        <v>86.7</v>
      </c>
      <c r="K326">
        <v>96.7</v>
      </c>
      <c r="L326">
        <v>678</v>
      </c>
      <c r="M326" s="1">
        <v>43242</v>
      </c>
      <c r="N326" t="s">
        <v>25</v>
      </c>
      <c r="O326" s="1">
        <v>45247</v>
      </c>
      <c r="P326" s="2">
        <f t="shared" si="5"/>
        <v>5.5</v>
      </c>
      <c r="Q326">
        <v>15</v>
      </c>
    </row>
    <row r="327" spans="1:17">
      <c r="A327" t="s">
        <v>383</v>
      </c>
      <c r="B327" t="s">
        <v>18</v>
      </c>
      <c r="C327" t="s">
        <v>19</v>
      </c>
      <c r="D327" t="s">
        <v>20</v>
      </c>
      <c r="E327" t="s">
        <v>39</v>
      </c>
      <c r="F327">
        <v>0</v>
      </c>
      <c r="G327">
        <v>489</v>
      </c>
      <c r="H327">
        <v>714</v>
      </c>
      <c r="I327">
        <v>1.6137129742523099E-2</v>
      </c>
      <c r="J327">
        <v>86.7</v>
      </c>
      <c r="K327">
        <v>96.7</v>
      </c>
      <c r="L327">
        <v>678</v>
      </c>
      <c r="M327" s="1">
        <v>43242</v>
      </c>
      <c r="N327" t="s">
        <v>25</v>
      </c>
      <c r="O327" s="1">
        <v>45247</v>
      </c>
      <c r="P327" s="2">
        <f t="shared" si="5"/>
        <v>5.5</v>
      </c>
      <c r="Q327">
        <v>15</v>
      </c>
    </row>
    <row r="328" spans="1:17">
      <c r="A328" t="s">
        <v>384</v>
      </c>
      <c r="B328" t="s">
        <v>18</v>
      </c>
      <c r="C328" t="s">
        <v>19</v>
      </c>
      <c r="D328" t="s">
        <v>20</v>
      </c>
      <c r="E328" t="s">
        <v>39</v>
      </c>
      <c r="F328">
        <v>0</v>
      </c>
      <c r="G328">
        <v>493</v>
      </c>
      <c r="H328">
        <v>710</v>
      </c>
      <c r="I328">
        <v>1.55633651294556E-2</v>
      </c>
      <c r="J328">
        <v>86.7</v>
      </c>
      <c r="K328">
        <v>96.7</v>
      </c>
      <c r="L328">
        <v>678</v>
      </c>
      <c r="M328" s="1">
        <v>43242</v>
      </c>
      <c r="N328" t="s">
        <v>25</v>
      </c>
      <c r="O328" s="1">
        <v>45247</v>
      </c>
      <c r="P328" s="2">
        <f t="shared" si="5"/>
        <v>5.5</v>
      </c>
      <c r="Q328">
        <v>15</v>
      </c>
    </row>
    <row r="329" spans="1:17">
      <c r="A329" t="s">
        <v>385</v>
      </c>
      <c r="B329" t="s">
        <v>18</v>
      </c>
      <c r="C329" t="s">
        <v>19</v>
      </c>
      <c r="D329" t="s">
        <v>20</v>
      </c>
      <c r="E329" t="s">
        <v>39</v>
      </c>
      <c r="F329">
        <v>0</v>
      </c>
      <c r="G329">
        <v>489</v>
      </c>
      <c r="H329">
        <v>714</v>
      </c>
      <c r="I329">
        <v>1.6137129742523099E-2</v>
      </c>
      <c r="J329">
        <v>86.7</v>
      </c>
      <c r="K329">
        <v>96.7</v>
      </c>
      <c r="L329">
        <v>678</v>
      </c>
      <c r="M329" s="1">
        <v>43242</v>
      </c>
      <c r="N329" t="s">
        <v>25</v>
      </c>
      <c r="O329" s="1">
        <v>45247</v>
      </c>
      <c r="P329" s="2">
        <f t="shared" si="5"/>
        <v>5.5</v>
      </c>
      <c r="Q329">
        <v>15</v>
      </c>
    </row>
    <row r="330" spans="1:17">
      <c r="A330" t="s">
        <v>386</v>
      </c>
      <c r="B330" t="s">
        <v>18</v>
      </c>
      <c r="C330" t="s">
        <v>19</v>
      </c>
      <c r="D330" t="s">
        <v>20</v>
      </c>
      <c r="E330" t="s">
        <v>39</v>
      </c>
      <c r="F330">
        <v>0</v>
      </c>
      <c r="G330">
        <v>491</v>
      </c>
      <c r="H330">
        <v>715</v>
      </c>
      <c r="I330">
        <v>1.6061953248243201E-2</v>
      </c>
      <c r="J330">
        <v>86.7</v>
      </c>
      <c r="K330">
        <v>96.7</v>
      </c>
      <c r="L330">
        <v>678</v>
      </c>
      <c r="M330" s="1">
        <v>43242</v>
      </c>
      <c r="N330" t="s">
        <v>25</v>
      </c>
      <c r="O330" s="1">
        <v>45247</v>
      </c>
      <c r="P330" s="2">
        <f t="shared" si="5"/>
        <v>5.5</v>
      </c>
      <c r="Q330">
        <v>15</v>
      </c>
    </row>
    <row r="331" spans="1:17">
      <c r="A331" t="s">
        <v>387</v>
      </c>
      <c r="B331" t="s">
        <v>179</v>
      </c>
      <c r="C331" t="s">
        <v>24</v>
      </c>
      <c r="D331" t="s">
        <v>41</v>
      </c>
      <c r="E331" t="s">
        <v>21</v>
      </c>
      <c r="F331">
        <v>110</v>
      </c>
      <c r="G331">
        <v>35691</v>
      </c>
      <c r="H331">
        <v>35876</v>
      </c>
      <c r="I331">
        <v>2.1943610850819E-3</v>
      </c>
      <c r="J331">
        <v>55</v>
      </c>
      <c r="K331">
        <v>1436.1</v>
      </c>
      <c r="L331">
        <v>280</v>
      </c>
      <c r="M331" s="1">
        <v>43290</v>
      </c>
      <c r="N331" t="s">
        <v>25</v>
      </c>
      <c r="O331" s="1">
        <v>45247</v>
      </c>
      <c r="P331" s="2">
        <f t="shared" si="5"/>
        <v>5.333333333333333</v>
      </c>
      <c r="Q331">
        <v>8</v>
      </c>
    </row>
    <row r="332" spans="1:17">
      <c r="A332" t="s">
        <v>388</v>
      </c>
      <c r="B332" t="s">
        <v>18</v>
      </c>
      <c r="C332" t="s">
        <v>19</v>
      </c>
      <c r="D332" t="s">
        <v>20</v>
      </c>
      <c r="E332" t="s">
        <v>39</v>
      </c>
      <c r="F332">
        <v>0</v>
      </c>
      <c r="G332">
        <v>608</v>
      </c>
      <c r="H332">
        <v>622</v>
      </c>
      <c r="I332">
        <v>1.0021474588403701E-3</v>
      </c>
      <c r="J332">
        <v>86.6</v>
      </c>
      <c r="K332">
        <v>97</v>
      </c>
      <c r="L332">
        <v>678</v>
      </c>
      <c r="M332" s="1">
        <v>43306</v>
      </c>
      <c r="N332" t="s">
        <v>25</v>
      </c>
      <c r="O332" s="1">
        <v>45247</v>
      </c>
      <c r="P332" s="2">
        <f t="shared" si="5"/>
        <v>5.333333333333333</v>
      </c>
      <c r="Q332">
        <v>15</v>
      </c>
    </row>
    <row r="333" spans="1:17">
      <c r="A333" t="s">
        <v>389</v>
      </c>
      <c r="B333" t="s">
        <v>18</v>
      </c>
      <c r="C333" t="s">
        <v>19</v>
      </c>
      <c r="D333" t="s">
        <v>20</v>
      </c>
      <c r="E333" t="s">
        <v>39</v>
      </c>
      <c r="F333">
        <v>0</v>
      </c>
      <c r="G333">
        <v>608</v>
      </c>
      <c r="H333">
        <v>622</v>
      </c>
      <c r="I333">
        <v>1.0021474588403701E-3</v>
      </c>
      <c r="J333">
        <v>86.6</v>
      </c>
      <c r="K333">
        <v>97</v>
      </c>
      <c r="L333">
        <v>678</v>
      </c>
      <c r="M333" s="1">
        <v>43306</v>
      </c>
      <c r="N333" t="s">
        <v>25</v>
      </c>
      <c r="O333" s="1">
        <v>45247</v>
      </c>
      <c r="P333" s="2">
        <f t="shared" si="5"/>
        <v>5.333333333333333</v>
      </c>
      <c r="Q333">
        <v>15</v>
      </c>
    </row>
    <row r="334" spans="1:17">
      <c r="A334" t="s">
        <v>390</v>
      </c>
      <c r="B334" t="s">
        <v>18</v>
      </c>
      <c r="C334" t="s">
        <v>19</v>
      </c>
      <c r="D334" t="s">
        <v>20</v>
      </c>
      <c r="E334" t="s">
        <v>39</v>
      </c>
      <c r="F334">
        <v>0</v>
      </c>
      <c r="G334">
        <v>607</v>
      </c>
      <c r="H334">
        <v>623</v>
      </c>
      <c r="I334">
        <v>1.1453113815318499E-3</v>
      </c>
      <c r="J334">
        <v>86.6</v>
      </c>
      <c r="K334">
        <v>97</v>
      </c>
      <c r="L334">
        <v>678</v>
      </c>
      <c r="M334" s="1">
        <v>43306</v>
      </c>
      <c r="N334" t="s">
        <v>25</v>
      </c>
      <c r="O334" s="1">
        <v>45247</v>
      </c>
      <c r="P334" s="2">
        <f t="shared" si="5"/>
        <v>5.333333333333333</v>
      </c>
      <c r="Q334">
        <v>15</v>
      </c>
    </row>
    <row r="335" spans="1:17">
      <c r="A335" t="s">
        <v>391</v>
      </c>
      <c r="B335" t="s">
        <v>18</v>
      </c>
      <c r="C335" t="s">
        <v>19</v>
      </c>
      <c r="D335" t="s">
        <v>20</v>
      </c>
      <c r="E335" t="s">
        <v>39</v>
      </c>
      <c r="F335">
        <v>0</v>
      </c>
      <c r="G335">
        <v>609</v>
      </c>
      <c r="H335">
        <v>623</v>
      </c>
      <c r="I335">
        <v>1.00200400801603E-3</v>
      </c>
      <c r="J335">
        <v>86.6</v>
      </c>
      <c r="K335">
        <v>97</v>
      </c>
      <c r="L335">
        <v>678</v>
      </c>
      <c r="M335" s="1">
        <v>43306</v>
      </c>
      <c r="N335" t="s">
        <v>25</v>
      </c>
      <c r="O335" s="1">
        <v>45247</v>
      </c>
      <c r="P335" s="2">
        <f t="shared" si="5"/>
        <v>5.333333333333333</v>
      </c>
      <c r="Q335">
        <v>15</v>
      </c>
    </row>
    <row r="336" spans="1:17">
      <c r="A336" t="s">
        <v>392</v>
      </c>
      <c r="B336" t="s">
        <v>18</v>
      </c>
      <c r="C336" t="s">
        <v>19</v>
      </c>
      <c r="D336" t="s">
        <v>20</v>
      </c>
      <c r="E336" t="s">
        <v>39</v>
      </c>
      <c r="F336">
        <v>0</v>
      </c>
      <c r="G336">
        <v>607</v>
      </c>
      <c r="H336">
        <v>622</v>
      </c>
      <c r="I336">
        <v>1.0738062853461201E-3</v>
      </c>
      <c r="J336">
        <v>86.6</v>
      </c>
      <c r="K336">
        <v>97</v>
      </c>
      <c r="L336">
        <v>678</v>
      </c>
      <c r="M336" s="1">
        <v>43306</v>
      </c>
      <c r="N336" t="s">
        <v>25</v>
      </c>
      <c r="O336" s="1">
        <v>45247</v>
      </c>
      <c r="P336" s="2">
        <f t="shared" si="5"/>
        <v>5.333333333333333</v>
      </c>
      <c r="Q336">
        <v>15</v>
      </c>
    </row>
    <row r="337" spans="1:17">
      <c r="A337" t="s">
        <v>393</v>
      </c>
      <c r="B337" t="s">
        <v>18</v>
      </c>
      <c r="C337" t="s">
        <v>19</v>
      </c>
      <c r="D337" t="s">
        <v>20</v>
      </c>
      <c r="E337" t="s">
        <v>39</v>
      </c>
      <c r="F337">
        <v>0</v>
      </c>
      <c r="G337">
        <v>609</v>
      </c>
      <c r="H337">
        <v>624</v>
      </c>
      <c r="I337">
        <v>1.07349889071781E-3</v>
      </c>
      <c r="J337">
        <v>86.6</v>
      </c>
      <c r="K337">
        <v>97</v>
      </c>
      <c r="L337">
        <v>678</v>
      </c>
      <c r="M337" s="1">
        <v>43306</v>
      </c>
      <c r="N337" t="s">
        <v>25</v>
      </c>
      <c r="O337" s="1">
        <v>45247</v>
      </c>
      <c r="P337" s="2">
        <f t="shared" si="5"/>
        <v>5.333333333333333</v>
      </c>
      <c r="Q337">
        <v>15</v>
      </c>
    </row>
    <row r="338" spans="1:17">
      <c r="A338" t="s">
        <v>394</v>
      </c>
      <c r="B338" t="s">
        <v>18</v>
      </c>
      <c r="C338" t="s">
        <v>19</v>
      </c>
      <c r="D338" t="s">
        <v>20</v>
      </c>
      <c r="E338" t="s">
        <v>39</v>
      </c>
      <c r="F338">
        <v>0</v>
      </c>
      <c r="G338">
        <v>607</v>
      </c>
      <c r="H338">
        <v>623</v>
      </c>
      <c r="I338">
        <v>1.1453113815318499E-3</v>
      </c>
      <c r="J338">
        <v>86.6</v>
      </c>
      <c r="K338">
        <v>97</v>
      </c>
      <c r="L338">
        <v>678</v>
      </c>
      <c r="M338" s="1">
        <v>43306</v>
      </c>
      <c r="N338" t="s">
        <v>25</v>
      </c>
      <c r="O338" s="1">
        <v>45247</v>
      </c>
      <c r="P338" s="2">
        <f t="shared" si="5"/>
        <v>5.333333333333333</v>
      </c>
      <c r="Q338">
        <v>15</v>
      </c>
    </row>
    <row r="339" spans="1:17">
      <c r="A339" t="s">
        <v>395</v>
      </c>
      <c r="B339" t="s">
        <v>18</v>
      </c>
      <c r="C339" t="s">
        <v>19</v>
      </c>
      <c r="D339" t="s">
        <v>20</v>
      </c>
      <c r="E339" t="s">
        <v>39</v>
      </c>
      <c r="F339">
        <v>0</v>
      </c>
      <c r="G339">
        <v>607</v>
      </c>
      <c r="H339">
        <v>623</v>
      </c>
      <c r="I339">
        <v>1.1453113815318499E-3</v>
      </c>
      <c r="J339">
        <v>86.6</v>
      </c>
      <c r="K339">
        <v>97</v>
      </c>
      <c r="L339">
        <v>678</v>
      </c>
      <c r="M339" s="1">
        <v>43306</v>
      </c>
      <c r="N339" t="s">
        <v>25</v>
      </c>
      <c r="O339" s="1">
        <v>45247</v>
      </c>
      <c r="P339" s="2">
        <f t="shared" si="5"/>
        <v>5.333333333333333</v>
      </c>
      <c r="Q339">
        <v>15</v>
      </c>
    </row>
    <row r="340" spans="1:17">
      <c r="A340" t="s">
        <v>396</v>
      </c>
      <c r="B340" t="s">
        <v>18</v>
      </c>
      <c r="C340" t="s">
        <v>19</v>
      </c>
      <c r="D340" t="s">
        <v>20</v>
      </c>
      <c r="E340" t="s">
        <v>39</v>
      </c>
      <c r="F340">
        <v>0</v>
      </c>
      <c r="G340">
        <v>609</v>
      </c>
      <c r="H340">
        <v>623</v>
      </c>
      <c r="I340">
        <v>1.00200400801603E-3</v>
      </c>
      <c r="J340">
        <v>86.6</v>
      </c>
      <c r="K340">
        <v>97</v>
      </c>
      <c r="L340">
        <v>678</v>
      </c>
      <c r="M340" s="1">
        <v>43306</v>
      </c>
      <c r="N340" t="s">
        <v>25</v>
      </c>
      <c r="O340" s="1">
        <v>45247</v>
      </c>
      <c r="P340" s="2">
        <f t="shared" si="5"/>
        <v>5.333333333333333</v>
      </c>
      <c r="Q340">
        <v>15</v>
      </c>
    </row>
    <row r="341" spans="1:17">
      <c r="A341" t="s">
        <v>397</v>
      </c>
      <c r="B341" t="s">
        <v>18</v>
      </c>
      <c r="C341" t="s">
        <v>19</v>
      </c>
      <c r="D341" t="s">
        <v>20</v>
      </c>
      <c r="E341" t="s">
        <v>39</v>
      </c>
      <c r="F341">
        <v>0</v>
      </c>
      <c r="G341">
        <v>609</v>
      </c>
      <c r="H341">
        <v>623</v>
      </c>
      <c r="I341">
        <v>1.00200400801603E-3</v>
      </c>
      <c r="J341">
        <v>86.6</v>
      </c>
      <c r="K341">
        <v>97</v>
      </c>
      <c r="L341">
        <v>678</v>
      </c>
      <c r="M341" s="1">
        <v>43306</v>
      </c>
      <c r="N341" t="s">
        <v>25</v>
      </c>
      <c r="O341" s="1">
        <v>45247</v>
      </c>
      <c r="P341" s="2">
        <f t="shared" si="5"/>
        <v>5.333333333333333</v>
      </c>
      <c r="Q341">
        <v>15</v>
      </c>
    </row>
    <row r="342" spans="1:17">
      <c r="A342" t="s">
        <v>398</v>
      </c>
      <c r="B342" t="s">
        <v>179</v>
      </c>
      <c r="C342" t="s">
        <v>24</v>
      </c>
      <c r="D342" t="s">
        <v>41</v>
      </c>
      <c r="E342" t="s">
        <v>42</v>
      </c>
      <c r="F342">
        <v>0</v>
      </c>
      <c r="G342">
        <v>21509</v>
      </c>
      <c r="H342">
        <v>21545</v>
      </c>
      <c r="I342">
        <v>6.4523066996451204E-4</v>
      </c>
      <c r="J342">
        <v>55</v>
      </c>
      <c r="K342">
        <v>773.2</v>
      </c>
      <c r="L342">
        <v>280</v>
      </c>
      <c r="M342" s="1">
        <v>43310</v>
      </c>
      <c r="N342" t="s">
        <v>25</v>
      </c>
      <c r="O342" s="1">
        <v>45247</v>
      </c>
      <c r="P342" s="2">
        <f t="shared" si="5"/>
        <v>5.333333333333333</v>
      </c>
      <c r="Q342">
        <v>8</v>
      </c>
    </row>
    <row r="343" spans="1:17">
      <c r="A343" t="s">
        <v>399</v>
      </c>
      <c r="B343" t="s">
        <v>179</v>
      </c>
      <c r="C343" t="s">
        <v>24</v>
      </c>
      <c r="D343" t="s">
        <v>41</v>
      </c>
      <c r="E343" t="s">
        <v>42</v>
      </c>
      <c r="F343">
        <v>0</v>
      </c>
      <c r="G343">
        <v>21516</v>
      </c>
      <c r="H343">
        <v>21538</v>
      </c>
      <c r="I343">
        <v>3.9430763164498002E-4</v>
      </c>
      <c r="J343">
        <v>55</v>
      </c>
      <c r="K343">
        <v>773.2</v>
      </c>
      <c r="L343">
        <v>280</v>
      </c>
      <c r="M343" s="1">
        <v>43310</v>
      </c>
      <c r="N343" t="s">
        <v>25</v>
      </c>
      <c r="O343" s="1">
        <v>45247</v>
      </c>
      <c r="P343" s="2">
        <f t="shared" si="5"/>
        <v>5.333333333333333</v>
      </c>
      <c r="Q343">
        <v>8</v>
      </c>
    </row>
    <row r="344" spans="1:17">
      <c r="A344" t="s">
        <v>400</v>
      </c>
      <c r="B344" t="s">
        <v>179</v>
      </c>
      <c r="C344" t="s">
        <v>24</v>
      </c>
      <c r="D344" t="s">
        <v>41</v>
      </c>
      <c r="E344" t="s">
        <v>42</v>
      </c>
      <c r="F344">
        <v>0</v>
      </c>
      <c r="G344">
        <v>21514</v>
      </c>
      <c r="H344">
        <v>21540</v>
      </c>
      <c r="I344">
        <v>4.6599992830770299E-4</v>
      </c>
      <c r="J344">
        <v>55</v>
      </c>
      <c r="K344">
        <v>773.2</v>
      </c>
      <c r="L344">
        <v>280</v>
      </c>
      <c r="M344" s="1">
        <v>43336</v>
      </c>
      <c r="N344" t="s">
        <v>25</v>
      </c>
      <c r="O344" s="1">
        <v>45247</v>
      </c>
      <c r="P344" s="2">
        <f t="shared" si="5"/>
        <v>5.25</v>
      </c>
      <c r="Q344">
        <v>8</v>
      </c>
    </row>
    <row r="345" spans="1:17">
      <c r="A345" t="s">
        <v>401</v>
      </c>
      <c r="B345" t="s">
        <v>179</v>
      </c>
      <c r="C345" t="s">
        <v>24</v>
      </c>
      <c r="D345" t="s">
        <v>41</v>
      </c>
      <c r="E345" t="s">
        <v>42</v>
      </c>
      <c r="F345">
        <v>0</v>
      </c>
      <c r="G345">
        <v>21518</v>
      </c>
      <c r="H345">
        <v>21537</v>
      </c>
      <c r="I345">
        <v>3.4053230576216499E-4</v>
      </c>
      <c r="J345">
        <v>55</v>
      </c>
      <c r="K345">
        <v>773.2</v>
      </c>
      <c r="L345">
        <v>280</v>
      </c>
      <c r="M345" s="1">
        <v>43336</v>
      </c>
      <c r="N345" t="s">
        <v>25</v>
      </c>
      <c r="O345" s="1">
        <v>45247</v>
      </c>
      <c r="P345" s="2">
        <f t="shared" si="5"/>
        <v>5.25</v>
      </c>
      <c r="Q345">
        <v>8</v>
      </c>
    </row>
    <row r="346" spans="1:17">
      <c r="A346" t="s">
        <v>402</v>
      </c>
      <c r="B346" t="s">
        <v>179</v>
      </c>
      <c r="C346" t="s">
        <v>24</v>
      </c>
      <c r="D346" t="s">
        <v>41</v>
      </c>
      <c r="E346" t="s">
        <v>42</v>
      </c>
      <c r="F346">
        <v>0</v>
      </c>
      <c r="G346">
        <v>21533</v>
      </c>
      <c r="H346">
        <v>22193</v>
      </c>
      <c r="I346">
        <v>1.1688449686536999E-2</v>
      </c>
      <c r="J346">
        <v>55</v>
      </c>
      <c r="K346">
        <v>787.1</v>
      </c>
      <c r="L346">
        <v>280</v>
      </c>
      <c r="M346" s="1">
        <v>43362</v>
      </c>
      <c r="N346" t="s">
        <v>25</v>
      </c>
      <c r="O346" s="1">
        <v>45247</v>
      </c>
      <c r="P346" s="2">
        <f t="shared" si="5"/>
        <v>5.166666666666667</v>
      </c>
      <c r="Q346">
        <v>8</v>
      </c>
    </row>
    <row r="347" spans="1:17">
      <c r="A347" t="s">
        <v>403</v>
      </c>
      <c r="B347" t="s">
        <v>179</v>
      </c>
      <c r="C347" t="s">
        <v>24</v>
      </c>
      <c r="D347" t="s">
        <v>41</v>
      </c>
      <c r="E347" t="s">
        <v>42</v>
      </c>
      <c r="F347">
        <v>0</v>
      </c>
      <c r="G347">
        <v>21513</v>
      </c>
      <c r="H347">
        <v>21541</v>
      </c>
      <c r="I347">
        <v>5.0184607663906501E-4</v>
      </c>
      <c r="J347">
        <v>55</v>
      </c>
      <c r="K347">
        <v>773.1</v>
      </c>
      <c r="L347">
        <v>280</v>
      </c>
      <c r="M347" s="1">
        <v>43362</v>
      </c>
      <c r="N347" t="s">
        <v>25</v>
      </c>
      <c r="O347" s="1">
        <v>45247</v>
      </c>
      <c r="P347" s="2">
        <f t="shared" si="5"/>
        <v>5.166666666666667</v>
      </c>
      <c r="Q347">
        <v>8</v>
      </c>
    </row>
    <row r="348" spans="1:17">
      <c r="A348" t="s">
        <v>404</v>
      </c>
      <c r="B348" t="s">
        <v>179</v>
      </c>
      <c r="C348" t="s">
        <v>24</v>
      </c>
      <c r="D348" t="s">
        <v>41</v>
      </c>
      <c r="E348" t="s">
        <v>42</v>
      </c>
      <c r="F348">
        <v>0</v>
      </c>
      <c r="G348">
        <v>21541</v>
      </c>
      <c r="H348">
        <v>22195</v>
      </c>
      <c r="I348">
        <v>1.1580140236560701E-2</v>
      </c>
      <c r="J348">
        <v>55</v>
      </c>
      <c r="K348">
        <v>787.4</v>
      </c>
      <c r="L348">
        <v>280</v>
      </c>
      <c r="M348" s="1">
        <v>43388</v>
      </c>
      <c r="N348" t="s">
        <v>25</v>
      </c>
      <c r="O348" s="1">
        <v>45247</v>
      </c>
      <c r="P348" s="2">
        <f t="shared" si="5"/>
        <v>5.083333333333333</v>
      </c>
      <c r="Q348">
        <v>8</v>
      </c>
    </row>
    <row r="349" spans="1:17">
      <c r="A349" t="s">
        <v>405</v>
      </c>
      <c r="B349" t="s">
        <v>179</v>
      </c>
      <c r="C349" t="s">
        <v>24</v>
      </c>
      <c r="D349" t="s">
        <v>41</v>
      </c>
      <c r="E349" t="s">
        <v>42</v>
      </c>
      <c r="F349">
        <v>0</v>
      </c>
      <c r="G349">
        <v>21537</v>
      </c>
      <c r="H349">
        <v>22195</v>
      </c>
      <c r="I349">
        <v>1.1651792038532401E-2</v>
      </c>
      <c r="J349">
        <v>55</v>
      </c>
      <c r="K349">
        <v>787.4</v>
      </c>
      <c r="L349">
        <v>280</v>
      </c>
      <c r="M349" s="1">
        <v>43388</v>
      </c>
      <c r="N349" t="s">
        <v>25</v>
      </c>
      <c r="O349" s="1">
        <v>45247</v>
      </c>
      <c r="P349" s="2">
        <f t="shared" si="5"/>
        <v>5.083333333333333</v>
      </c>
      <c r="Q349">
        <v>8</v>
      </c>
    </row>
    <row r="350" spans="1:17">
      <c r="A350" t="s">
        <v>406</v>
      </c>
      <c r="B350" t="s">
        <v>179</v>
      </c>
      <c r="C350" t="s">
        <v>24</v>
      </c>
      <c r="D350" t="s">
        <v>41</v>
      </c>
      <c r="E350" t="s">
        <v>21</v>
      </c>
      <c r="F350">
        <v>144.5</v>
      </c>
      <c r="G350">
        <v>35776</v>
      </c>
      <c r="H350">
        <v>35795</v>
      </c>
      <c r="I350">
        <v>2.2535612197696601E-4</v>
      </c>
      <c r="J350">
        <v>3</v>
      </c>
      <c r="K350">
        <v>1436.06</v>
      </c>
      <c r="L350">
        <v>280</v>
      </c>
      <c r="M350" s="1">
        <v>43405</v>
      </c>
      <c r="N350" t="s">
        <v>25</v>
      </c>
      <c r="O350" s="1">
        <v>45247</v>
      </c>
      <c r="P350" s="2">
        <f t="shared" si="5"/>
        <v>5</v>
      </c>
      <c r="Q350">
        <v>8</v>
      </c>
    </row>
    <row r="351" spans="1:17">
      <c r="A351" t="s">
        <v>407</v>
      </c>
      <c r="B351" t="s">
        <v>179</v>
      </c>
      <c r="C351" t="s">
        <v>24</v>
      </c>
      <c r="D351" t="s">
        <v>41</v>
      </c>
      <c r="E351" t="s">
        <v>42</v>
      </c>
      <c r="F351">
        <v>0</v>
      </c>
      <c r="G351">
        <v>21523</v>
      </c>
      <c r="H351">
        <v>22194</v>
      </c>
      <c r="I351">
        <v>1.18851515312539E-2</v>
      </c>
      <c r="J351">
        <v>55</v>
      </c>
      <c r="K351">
        <v>787.1</v>
      </c>
      <c r="L351">
        <v>280</v>
      </c>
      <c r="M351" s="1">
        <v>43422</v>
      </c>
      <c r="N351" t="s">
        <v>25</v>
      </c>
      <c r="O351" s="1">
        <v>45247</v>
      </c>
      <c r="P351" s="2">
        <f t="shared" si="5"/>
        <v>5</v>
      </c>
      <c r="Q351">
        <v>8</v>
      </c>
    </row>
    <row r="352" spans="1:17">
      <c r="A352" t="s">
        <v>408</v>
      </c>
      <c r="B352" t="s">
        <v>179</v>
      </c>
      <c r="C352" t="s">
        <v>24</v>
      </c>
      <c r="D352" t="s">
        <v>41</v>
      </c>
      <c r="E352" t="s">
        <v>42</v>
      </c>
      <c r="F352">
        <v>0</v>
      </c>
      <c r="G352">
        <v>21531</v>
      </c>
      <c r="H352">
        <v>22194</v>
      </c>
      <c r="I352">
        <v>1.1741786947666699E-2</v>
      </c>
      <c r="J352">
        <v>55</v>
      </c>
      <c r="K352">
        <v>787.1</v>
      </c>
      <c r="L352">
        <v>280</v>
      </c>
      <c r="M352" s="1">
        <v>43422</v>
      </c>
      <c r="N352" t="s">
        <v>25</v>
      </c>
      <c r="O352" s="1">
        <v>45247</v>
      </c>
      <c r="P352" s="2">
        <f t="shared" si="5"/>
        <v>5</v>
      </c>
      <c r="Q352">
        <v>8</v>
      </c>
    </row>
    <row r="353" spans="1:17">
      <c r="A353" t="s">
        <v>409</v>
      </c>
      <c r="B353" t="s">
        <v>18</v>
      </c>
      <c r="C353" t="s">
        <v>19</v>
      </c>
      <c r="D353" t="s">
        <v>20</v>
      </c>
      <c r="E353" t="s">
        <v>39</v>
      </c>
      <c r="F353">
        <v>0</v>
      </c>
      <c r="G353">
        <v>612</v>
      </c>
      <c r="H353">
        <v>625</v>
      </c>
      <c r="I353">
        <v>9.3009944909494199E-4</v>
      </c>
      <c r="J353">
        <v>86.7</v>
      </c>
      <c r="K353">
        <v>97</v>
      </c>
      <c r="L353">
        <v>678</v>
      </c>
      <c r="M353" s="1">
        <v>43476</v>
      </c>
      <c r="N353" t="s">
        <v>25</v>
      </c>
      <c r="O353" s="1">
        <v>45247</v>
      </c>
      <c r="P353" s="2">
        <f t="shared" si="5"/>
        <v>4.833333333333333</v>
      </c>
      <c r="Q353">
        <v>15</v>
      </c>
    </row>
    <row r="354" spans="1:17">
      <c r="A354" t="s">
        <v>410</v>
      </c>
      <c r="B354" t="s">
        <v>18</v>
      </c>
      <c r="C354" t="s">
        <v>19</v>
      </c>
      <c r="D354" t="s">
        <v>20</v>
      </c>
      <c r="E354" t="s">
        <v>39</v>
      </c>
      <c r="F354">
        <v>0</v>
      </c>
      <c r="G354">
        <v>608</v>
      </c>
      <c r="H354">
        <v>626</v>
      </c>
      <c r="I354">
        <v>1.2881064834693E-3</v>
      </c>
      <c r="J354">
        <v>86.7</v>
      </c>
      <c r="K354">
        <v>97</v>
      </c>
      <c r="L354">
        <v>678</v>
      </c>
      <c r="M354" s="1">
        <v>43476</v>
      </c>
      <c r="N354" t="s">
        <v>25</v>
      </c>
      <c r="O354" s="1">
        <v>45247</v>
      </c>
      <c r="P354" s="2">
        <f t="shared" si="5"/>
        <v>4.833333333333333</v>
      </c>
      <c r="Q354">
        <v>15</v>
      </c>
    </row>
    <row r="355" spans="1:17">
      <c r="A355" t="s">
        <v>411</v>
      </c>
      <c r="B355" t="s">
        <v>18</v>
      </c>
      <c r="C355" t="s">
        <v>19</v>
      </c>
      <c r="D355" t="s">
        <v>20</v>
      </c>
      <c r="E355" t="s">
        <v>39</v>
      </c>
      <c r="F355">
        <v>0</v>
      </c>
      <c r="G355">
        <v>609</v>
      </c>
      <c r="H355">
        <v>626</v>
      </c>
      <c r="I355">
        <v>1.2164579606440101E-3</v>
      </c>
      <c r="J355">
        <v>86.7</v>
      </c>
      <c r="K355">
        <v>97</v>
      </c>
      <c r="L355">
        <v>678</v>
      </c>
      <c r="M355" s="1">
        <v>43476</v>
      </c>
      <c r="N355" t="s">
        <v>25</v>
      </c>
      <c r="O355" s="1">
        <v>45247</v>
      </c>
      <c r="P355" s="2">
        <f t="shared" si="5"/>
        <v>4.833333333333333</v>
      </c>
      <c r="Q355">
        <v>15</v>
      </c>
    </row>
    <row r="356" spans="1:17">
      <c r="A356" t="s">
        <v>412</v>
      </c>
      <c r="B356" t="s">
        <v>18</v>
      </c>
      <c r="C356" t="s">
        <v>19</v>
      </c>
      <c r="D356" t="s">
        <v>20</v>
      </c>
      <c r="E356" t="s">
        <v>39</v>
      </c>
      <c r="F356">
        <v>0</v>
      </c>
      <c r="G356">
        <v>610</v>
      </c>
      <c r="H356">
        <v>626</v>
      </c>
      <c r="I356">
        <v>1.1448196908986799E-3</v>
      </c>
      <c r="J356">
        <v>86.7</v>
      </c>
      <c r="K356">
        <v>97</v>
      </c>
      <c r="L356">
        <v>678</v>
      </c>
      <c r="M356" s="1">
        <v>43476</v>
      </c>
      <c r="N356" t="s">
        <v>25</v>
      </c>
      <c r="O356" s="1">
        <v>45247</v>
      </c>
      <c r="P356" s="2">
        <f t="shared" si="5"/>
        <v>4.833333333333333</v>
      </c>
      <c r="Q356">
        <v>15</v>
      </c>
    </row>
    <row r="357" spans="1:17">
      <c r="A357" t="s">
        <v>413</v>
      </c>
      <c r="B357" t="s">
        <v>18</v>
      </c>
      <c r="C357" t="s">
        <v>19</v>
      </c>
      <c r="D357" t="s">
        <v>20</v>
      </c>
      <c r="E357" t="s">
        <v>39</v>
      </c>
      <c r="F357">
        <v>0</v>
      </c>
      <c r="G357">
        <v>609</v>
      </c>
      <c r="H357">
        <v>626</v>
      </c>
      <c r="I357">
        <v>1.2164579606440101E-3</v>
      </c>
      <c r="J357">
        <v>86.7</v>
      </c>
      <c r="K357">
        <v>97</v>
      </c>
      <c r="L357">
        <v>678</v>
      </c>
      <c r="M357" s="1">
        <v>43476</v>
      </c>
      <c r="N357" t="s">
        <v>25</v>
      </c>
      <c r="O357" s="1">
        <v>45247</v>
      </c>
      <c r="P357" s="2">
        <f t="shared" si="5"/>
        <v>4.833333333333333</v>
      </c>
      <c r="Q357">
        <v>15</v>
      </c>
    </row>
    <row r="358" spans="1:17">
      <c r="A358" t="s">
        <v>414</v>
      </c>
      <c r="B358" t="s">
        <v>18</v>
      </c>
      <c r="C358" t="s">
        <v>19</v>
      </c>
      <c r="D358" t="s">
        <v>20</v>
      </c>
      <c r="E358" t="s">
        <v>39</v>
      </c>
      <c r="F358">
        <v>0</v>
      </c>
      <c r="G358">
        <v>608</v>
      </c>
      <c r="H358">
        <v>626</v>
      </c>
      <c r="I358">
        <v>1.2881064834693E-3</v>
      </c>
      <c r="J358">
        <v>86.7</v>
      </c>
      <c r="K358">
        <v>97</v>
      </c>
      <c r="L358">
        <v>678</v>
      </c>
      <c r="M358" s="1">
        <v>43476</v>
      </c>
      <c r="N358" t="s">
        <v>25</v>
      </c>
      <c r="O358" s="1">
        <v>45247</v>
      </c>
      <c r="P358" s="2">
        <f t="shared" si="5"/>
        <v>4.833333333333333</v>
      </c>
      <c r="Q358">
        <v>15</v>
      </c>
    </row>
    <row r="359" spans="1:17">
      <c r="A359" t="s">
        <v>415</v>
      </c>
      <c r="B359" t="s">
        <v>18</v>
      </c>
      <c r="C359" t="s">
        <v>19</v>
      </c>
      <c r="D359" t="s">
        <v>20</v>
      </c>
      <c r="E359" t="s">
        <v>39</v>
      </c>
      <c r="F359">
        <v>0</v>
      </c>
      <c r="G359">
        <v>608</v>
      </c>
      <c r="H359">
        <v>626</v>
      </c>
      <c r="I359">
        <v>1.2881064834693E-3</v>
      </c>
      <c r="J359">
        <v>86.7</v>
      </c>
      <c r="K359">
        <v>97</v>
      </c>
      <c r="L359">
        <v>678</v>
      </c>
      <c r="M359" s="1">
        <v>43476</v>
      </c>
      <c r="N359" t="s">
        <v>25</v>
      </c>
      <c r="O359" s="1">
        <v>45247</v>
      </c>
      <c r="P359" s="2">
        <f t="shared" si="5"/>
        <v>4.833333333333333</v>
      </c>
      <c r="Q359">
        <v>15</v>
      </c>
    </row>
    <row r="360" spans="1:17">
      <c r="A360" t="s">
        <v>416</v>
      </c>
      <c r="B360" t="s">
        <v>18</v>
      </c>
      <c r="C360" t="s">
        <v>19</v>
      </c>
      <c r="D360" t="s">
        <v>20</v>
      </c>
      <c r="E360" t="s">
        <v>39</v>
      </c>
      <c r="F360">
        <v>0</v>
      </c>
      <c r="G360">
        <v>611</v>
      </c>
      <c r="H360">
        <v>625</v>
      </c>
      <c r="I360">
        <v>1.0017172295363501E-3</v>
      </c>
      <c r="J360">
        <v>86.7</v>
      </c>
      <c r="K360">
        <v>97</v>
      </c>
      <c r="L360">
        <v>678</v>
      </c>
      <c r="M360" s="1">
        <v>43476</v>
      </c>
      <c r="N360" t="s">
        <v>25</v>
      </c>
      <c r="O360" s="1">
        <v>45247</v>
      </c>
      <c r="P360" s="2">
        <f t="shared" si="5"/>
        <v>4.833333333333333</v>
      </c>
      <c r="Q360">
        <v>15</v>
      </c>
    </row>
    <row r="361" spans="1:17">
      <c r="A361" t="s">
        <v>417</v>
      </c>
      <c r="B361" t="s">
        <v>18</v>
      </c>
      <c r="C361" t="s">
        <v>19</v>
      </c>
      <c r="D361" t="s">
        <v>20</v>
      </c>
      <c r="E361" t="s">
        <v>39</v>
      </c>
      <c r="F361">
        <v>0</v>
      </c>
      <c r="G361">
        <v>611</v>
      </c>
      <c r="H361">
        <v>626</v>
      </c>
      <c r="I361">
        <v>1.0731916720326301E-3</v>
      </c>
      <c r="J361">
        <v>86.7</v>
      </c>
      <c r="K361">
        <v>97</v>
      </c>
      <c r="L361">
        <v>678</v>
      </c>
      <c r="M361" s="1">
        <v>43476</v>
      </c>
      <c r="N361" t="s">
        <v>25</v>
      </c>
      <c r="O361" s="1">
        <v>45247</v>
      </c>
      <c r="P361" s="2">
        <f t="shared" si="5"/>
        <v>4.833333333333333</v>
      </c>
      <c r="Q361">
        <v>15</v>
      </c>
    </row>
    <row r="362" spans="1:17">
      <c r="A362" t="s">
        <v>418</v>
      </c>
      <c r="B362" t="s">
        <v>18</v>
      </c>
      <c r="C362" t="s">
        <v>19</v>
      </c>
      <c r="D362" t="s">
        <v>20</v>
      </c>
      <c r="E362" t="s">
        <v>39</v>
      </c>
      <c r="F362">
        <v>0</v>
      </c>
      <c r="G362">
        <v>611</v>
      </c>
      <c r="H362">
        <v>626</v>
      </c>
      <c r="I362">
        <v>1.0731916720326301E-3</v>
      </c>
      <c r="J362">
        <v>86.7</v>
      </c>
      <c r="K362">
        <v>97</v>
      </c>
      <c r="L362">
        <v>678</v>
      </c>
      <c r="M362" s="1">
        <v>43476</v>
      </c>
      <c r="N362" t="s">
        <v>25</v>
      </c>
      <c r="O362" s="1">
        <v>45247</v>
      </c>
      <c r="P362" s="2">
        <f t="shared" si="5"/>
        <v>4.833333333333333</v>
      </c>
      <c r="Q362">
        <v>15</v>
      </c>
    </row>
    <row r="363" spans="1:17">
      <c r="A363" t="s">
        <v>419</v>
      </c>
      <c r="B363" t="s">
        <v>18</v>
      </c>
      <c r="C363" t="s">
        <v>24</v>
      </c>
      <c r="D363" t="s">
        <v>38</v>
      </c>
      <c r="E363" t="s">
        <v>39</v>
      </c>
      <c r="F363">
        <v>0</v>
      </c>
      <c r="G363">
        <v>395</v>
      </c>
      <c r="H363">
        <v>419</v>
      </c>
      <c r="I363">
        <v>1.77069499778663E-3</v>
      </c>
      <c r="J363">
        <v>74</v>
      </c>
      <c r="K363">
        <v>92.7</v>
      </c>
      <c r="L363">
        <v>10000</v>
      </c>
      <c r="M363" s="1">
        <v>43484</v>
      </c>
      <c r="N363" t="s">
        <v>25</v>
      </c>
      <c r="O363" s="1">
        <v>45247</v>
      </c>
      <c r="P363" s="2">
        <f t="shared" si="5"/>
        <v>4.833333333333333</v>
      </c>
      <c r="Q363">
        <v>5</v>
      </c>
    </row>
    <row r="364" spans="1:17">
      <c r="A364" t="s">
        <v>420</v>
      </c>
      <c r="B364" t="s">
        <v>18</v>
      </c>
      <c r="C364" t="s">
        <v>24</v>
      </c>
      <c r="D364" t="s">
        <v>20</v>
      </c>
      <c r="E364" t="s">
        <v>21</v>
      </c>
      <c r="F364">
        <v>-52</v>
      </c>
      <c r="G364">
        <v>35765</v>
      </c>
      <c r="H364">
        <v>35795</v>
      </c>
      <c r="I364">
        <v>3.5587188612099598E-4</v>
      </c>
      <c r="J364">
        <v>0</v>
      </c>
      <c r="K364">
        <v>1436.1</v>
      </c>
      <c r="L364">
        <v>3450</v>
      </c>
      <c r="M364" s="1">
        <v>43540</v>
      </c>
      <c r="N364" t="s">
        <v>25</v>
      </c>
      <c r="O364" s="1">
        <v>45247</v>
      </c>
      <c r="P364" s="2">
        <f t="shared" si="5"/>
        <v>4.666666666666667</v>
      </c>
      <c r="Q364">
        <v>14</v>
      </c>
    </row>
    <row r="365" spans="1:17">
      <c r="A365" t="s">
        <v>421</v>
      </c>
      <c r="B365" t="s">
        <v>179</v>
      </c>
      <c r="C365" t="s">
        <v>24</v>
      </c>
      <c r="D365" t="s">
        <v>41</v>
      </c>
      <c r="E365" t="s">
        <v>21</v>
      </c>
      <c r="F365">
        <v>110.03</v>
      </c>
      <c r="G365">
        <v>35711</v>
      </c>
      <c r="H365">
        <v>35847</v>
      </c>
      <c r="I365">
        <v>1.6133241595292899E-3</v>
      </c>
      <c r="J365">
        <v>55</v>
      </c>
      <c r="K365">
        <v>1435.7</v>
      </c>
      <c r="L365">
        <v>280</v>
      </c>
      <c r="M365" s="1">
        <v>43575</v>
      </c>
      <c r="N365" t="s">
        <v>25</v>
      </c>
      <c r="O365" s="1">
        <v>45247</v>
      </c>
      <c r="P365" s="2">
        <f t="shared" si="5"/>
        <v>4.583333333333333</v>
      </c>
      <c r="Q365">
        <v>8</v>
      </c>
    </row>
    <row r="366" spans="1:17">
      <c r="A366" t="s">
        <v>422</v>
      </c>
      <c r="B366" t="s">
        <v>179</v>
      </c>
      <c r="C366" t="s">
        <v>24</v>
      </c>
      <c r="D366" t="s">
        <v>41</v>
      </c>
      <c r="E366" t="s">
        <v>21</v>
      </c>
      <c r="F366">
        <v>144.47999999999999</v>
      </c>
      <c r="G366">
        <v>35773</v>
      </c>
      <c r="H366">
        <v>35799</v>
      </c>
      <c r="I366">
        <v>3.0837840402315201E-4</v>
      </c>
      <c r="J366">
        <v>1.81</v>
      </c>
      <c r="K366">
        <v>1436.06</v>
      </c>
      <c r="L366">
        <v>280</v>
      </c>
      <c r="M366" s="1">
        <v>43602</v>
      </c>
      <c r="N366" t="s">
        <v>25</v>
      </c>
      <c r="O366" s="1">
        <v>45247</v>
      </c>
      <c r="P366" s="2">
        <f t="shared" si="5"/>
        <v>4.5</v>
      </c>
      <c r="Q366">
        <v>8</v>
      </c>
    </row>
    <row r="367" spans="1:17">
      <c r="A367" t="s">
        <v>423</v>
      </c>
      <c r="B367" t="s">
        <v>179</v>
      </c>
      <c r="C367" t="s">
        <v>24</v>
      </c>
      <c r="D367" t="s">
        <v>41</v>
      </c>
      <c r="E367" t="s">
        <v>21</v>
      </c>
      <c r="F367">
        <v>105.99</v>
      </c>
      <c r="G367">
        <v>35739</v>
      </c>
      <c r="H367">
        <v>35838</v>
      </c>
      <c r="I367">
        <v>1.1741404461733699E-3</v>
      </c>
      <c r="J367">
        <v>55.05</v>
      </c>
      <c r="K367">
        <v>1436.2</v>
      </c>
      <c r="L367">
        <v>280</v>
      </c>
      <c r="M367" s="1">
        <v>43640</v>
      </c>
      <c r="N367" t="s">
        <v>25</v>
      </c>
      <c r="O367" s="1">
        <v>45247</v>
      </c>
      <c r="P367" s="2">
        <f t="shared" si="5"/>
        <v>4.416666666666667</v>
      </c>
      <c r="Q367">
        <v>8</v>
      </c>
    </row>
    <row r="368" spans="1:17">
      <c r="A368" t="s">
        <v>424</v>
      </c>
      <c r="B368" t="s">
        <v>179</v>
      </c>
      <c r="C368" t="s">
        <v>24</v>
      </c>
      <c r="D368" t="s">
        <v>41</v>
      </c>
      <c r="E368" t="s">
        <v>42</v>
      </c>
      <c r="F368">
        <v>0</v>
      </c>
      <c r="G368">
        <v>21509</v>
      </c>
      <c r="H368">
        <v>21561</v>
      </c>
      <c r="I368">
        <v>9.3173266439706103E-4</v>
      </c>
      <c r="J368">
        <v>55</v>
      </c>
      <c r="K368">
        <v>773.2</v>
      </c>
      <c r="L368">
        <v>280</v>
      </c>
      <c r="M368" s="1">
        <v>43730</v>
      </c>
      <c r="N368" t="s">
        <v>25</v>
      </c>
      <c r="O368" s="1">
        <v>45247</v>
      </c>
      <c r="P368" s="2">
        <f t="shared" si="5"/>
        <v>4.166666666666667</v>
      </c>
      <c r="Q368">
        <v>8</v>
      </c>
    </row>
    <row r="369" spans="1:17">
      <c r="A369" t="s">
        <v>425</v>
      </c>
      <c r="B369" t="s">
        <v>179</v>
      </c>
      <c r="C369" t="s">
        <v>24</v>
      </c>
      <c r="D369" t="s">
        <v>41</v>
      </c>
      <c r="E369" t="s">
        <v>42</v>
      </c>
      <c r="F369">
        <v>0</v>
      </c>
      <c r="G369">
        <v>21515</v>
      </c>
      <c r="H369">
        <v>21554</v>
      </c>
      <c r="I369">
        <v>6.9881201956673695E-4</v>
      </c>
      <c r="J369">
        <v>55</v>
      </c>
      <c r="K369">
        <v>773.2</v>
      </c>
      <c r="L369">
        <v>280</v>
      </c>
      <c r="M369" s="1">
        <v>43730</v>
      </c>
      <c r="N369" t="s">
        <v>25</v>
      </c>
      <c r="O369" s="1">
        <v>45247</v>
      </c>
      <c r="P369" s="2">
        <f t="shared" si="5"/>
        <v>4.166666666666667</v>
      </c>
      <c r="Q369">
        <v>8</v>
      </c>
    </row>
    <row r="370" spans="1:17">
      <c r="A370" t="s">
        <v>426</v>
      </c>
      <c r="B370" t="s">
        <v>179</v>
      </c>
      <c r="C370" t="s">
        <v>24</v>
      </c>
      <c r="D370" t="s">
        <v>41</v>
      </c>
      <c r="E370" t="s">
        <v>42</v>
      </c>
      <c r="F370">
        <v>0</v>
      </c>
      <c r="G370">
        <v>21542</v>
      </c>
      <c r="H370">
        <v>22194</v>
      </c>
      <c r="I370">
        <v>1.1544726963665999E-2</v>
      </c>
      <c r="J370">
        <v>54.9</v>
      </c>
      <c r="K370">
        <v>787.4</v>
      </c>
      <c r="L370">
        <v>280</v>
      </c>
      <c r="M370" s="1">
        <v>43792</v>
      </c>
      <c r="N370" t="s">
        <v>25</v>
      </c>
      <c r="O370" s="1">
        <v>45247</v>
      </c>
      <c r="P370" s="2">
        <f t="shared" si="5"/>
        <v>4</v>
      </c>
      <c r="Q370">
        <v>8</v>
      </c>
    </row>
    <row r="371" spans="1:17">
      <c r="A371" t="s">
        <v>427</v>
      </c>
      <c r="B371" t="s">
        <v>179</v>
      </c>
      <c r="C371" t="s">
        <v>24</v>
      </c>
      <c r="D371" t="s">
        <v>41</v>
      </c>
      <c r="E371" t="s">
        <v>42</v>
      </c>
      <c r="F371">
        <v>0</v>
      </c>
      <c r="G371">
        <v>21537</v>
      </c>
      <c r="H371">
        <v>22192</v>
      </c>
      <c r="I371">
        <v>1.1599284563211699E-2</v>
      </c>
      <c r="J371">
        <v>54.9</v>
      </c>
      <c r="K371">
        <v>787.2</v>
      </c>
      <c r="L371">
        <v>280</v>
      </c>
      <c r="M371" s="1">
        <v>43792</v>
      </c>
      <c r="N371" t="s">
        <v>25</v>
      </c>
      <c r="O371" s="1">
        <v>45247</v>
      </c>
      <c r="P371" s="2">
        <f t="shared" si="5"/>
        <v>4</v>
      </c>
      <c r="Q371">
        <v>8</v>
      </c>
    </row>
    <row r="372" spans="1:17">
      <c r="A372" t="s">
        <v>428</v>
      </c>
      <c r="B372" t="s">
        <v>179</v>
      </c>
      <c r="C372" t="s">
        <v>24</v>
      </c>
      <c r="D372" t="s">
        <v>41</v>
      </c>
      <c r="E372" t="s">
        <v>42</v>
      </c>
      <c r="F372">
        <v>0</v>
      </c>
      <c r="G372">
        <v>21369</v>
      </c>
      <c r="H372">
        <v>21561</v>
      </c>
      <c r="I372">
        <v>3.4488952757319902E-3</v>
      </c>
      <c r="J372">
        <v>55.02</v>
      </c>
      <c r="K372">
        <v>770.6</v>
      </c>
      <c r="L372">
        <v>280</v>
      </c>
      <c r="M372" s="1">
        <v>43815</v>
      </c>
      <c r="N372" t="s">
        <v>25</v>
      </c>
      <c r="O372" s="1">
        <v>45247</v>
      </c>
      <c r="P372" s="2">
        <f t="shared" si="5"/>
        <v>3.9166666666666665</v>
      </c>
      <c r="Q372">
        <v>8</v>
      </c>
    </row>
    <row r="373" spans="1:17">
      <c r="A373" t="s">
        <v>429</v>
      </c>
      <c r="B373" t="s">
        <v>179</v>
      </c>
      <c r="C373" t="s">
        <v>24</v>
      </c>
      <c r="D373" t="s">
        <v>41</v>
      </c>
      <c r="E373" t="s">
        <v>42</v>
      </c>
      <c r="F373">
        <v>0</v>
      </c>
      <c r="G373">
        <v>21530</v>
      </c>
      <c r="H373">
        <v>22108</v>
      </c>
      <c r="I373">
        <v>1.0252226045620601E-2</v>
      </c>
      <c r="J373">
        <v>55.02</v>
      </c>
      <c r="K373">
        <v>785.35</v>
      </c>
      <c r="L373">
        <v>280</v>
      </c>
      <c r="M373" s="1">
        <v>43815</v>
      </c>
      <c r="N373" t="s">
        <v>25</v>
      </c>
      <c r="O373" s="1">
        <v>45247</v>
      </c>
      <c r="P373" s="2">
        <f t="shared" si="5"/>
        <v>3.9166666666666665</v>
      </c>
      <c r="Q373">
        <v>8</v>
      </c>
    </row>
    <row r="374" spans="1:17">
      <c r="A374" t="s">
        <v>430</v>
      </c>
      <c r="B374" t="s">
        <v>179</v>
      </c>
      <c r="C374" t="s">
        <v>24</v>
      </c>
      <c r="D374" t="s">
        <v>41</v>
      </c>
      <c r="E374" t="s">
        <v>21</v>
      </c>
      <c r="F374">
        <v>111</v>
      </c>
      <c r="G374">
        <v>35764</v>
      </c>
      <c r="H374">
        <v>35809</v>
      </c>
      <c r="I374">
        <v>5.3372552275449798E-4</v>
      </c>
      <c r="J374">
        <v>3.09</v>
      </c>
      <c r="K374">
        <v>1436.1</v>
      </c>
      <c r="L374">
        <v>280</v>
      </c>
      <c r="M374" s="1">
        <v>44005</v>
      </c>
      <c r="N374" t="s">
        <v>25</v>
      </c>
      <c r="O374" s="1">
        <v>45247</v>
      </c>
      <c r="P374" s="2">
        <f t="shared" si="5"/>
        <v>3.4166666666666665</v>
      </c>
      <c r="Q374">
        <v>8</v>
      </c>
    </row>
    <row r="375" spans="1:17">
      <c r="A375" t="s">
        <v>431</v>
      </c>
      <c r="B375" t="s">
        <v>258</v>
      </c>
      <c r="C375" t="s">
        <v>19</v>
      </c>
      <c r="D375" t="s">
        <v>38</v>
      </c>
      <c r="E375" t="s">
        <v>88</v>
      </c>
      <c r="F375">
        <v>0</v>
      </c>
      <c r="G375">
        <v>1025</v>
      </c>
      <c r="H375">
        <v>39754</v>
      </c>
      <c r="I375">
        <v>0.723649545021394</v>
      </c>
      <c r="J375">
        <v>63.3</v>
      </c>
      <c r="K375">
        <v>717.8</v>
      </c>
      <c r="L375">
        <v>780</v>
      </c>
      <c r="M375" s="1">
        <v>44255</v>
      </c>
      <c r="N375" t="s">
        <v>25</v>
      </c>
      <c r="O375" s="1">
        <v>45247</v>
      </c>
      <c r="P375" s="2">
        <f t="shared" si="5"/>
        <v>2.75</v>
      </c>
      <c r="Q375">
        <v>7</v>
      </c>
    </row>
    <row r="376" spans="1:17">
      <c r="A376" t="s">
        <v>432</v>
      </c>
      <c r="B376" t="s">
        <v>18</v>
      </c>
      <c r="C376" t="s">
        <v>19</v>
      </c>
      <c r="D376" t="s">
        <v>38</v>
      </c>
      <c r="E376" t="s">
        <v>39</v>
      </c>
      <c r="F376">
        <v>0</v>
      </c>
      <c r="G376">
        <v>676</v>
      </c>
      <c r="H376">
        <v>686</v>
      </c>
      <c r="I376">
        <v>7.0911927386186398E-4</v>
      </c>
      <c r="J376">
        <v>98.2</v>
      </c>
      <c r="K376">
        <v>98.8</v>
      </c>
      <c r="L376">
        <v>2390</v>
      </c>
      <c r="M376" s="1">
        <v>44466</v>
      </c>
      <c r="N376" t="s">
        <v>25</v>
      </c>
      <c r="O376" s="1">
        <v>45247</v>
      </c>
      <c r="P376" s="2">
        <f t="shared" si="5"/>
        <v>2.1666666666666665</v>
      </c>
      <c r="Q376">
        <v>5</v>
      </c>
    </row>
    <row r="377" spans="1:17">
      <c r="A377" t="s">
        <v>433</v>
      </c>
      <c r="B377" t="s">
        <v>94</v>
      </c>
      <c r="C377" t="s">
        <v>24</v>
      </c>
      <c r="D377" t="s">
        <v>20</v>
      </c>
      <c r="E377" t="s">
        <v>21</v>
      </c>
      <c r="F377">
        <v>47.05</v>
      </c>
      <c r="G377">
        <v>35770</v>
      </c>
      <c r="H377">
        <v>35800</v>
      </c>
      <c r="I377">
        <v>3.5582967619499501E-4</v>
      </c>
      <c r="J377">
        <v>0.03</v>
      </c>
      <c r="K377">
        <v>1436</v>
      </c>
      <c r="L377">
        <v>2000</v>
      </c>
      <c r="M377" s="1">
        <v>44493</v>
      </c>
      <c r="N377" t="s">
        <v>25</v>
      </c>
      <c r="O377" s="1">
        <v>45247</v>
      </c>
      <c r="P377" s="2">
        <f t="shared" si="5"/>
        <v>2.0833333333333335</v>
      </c>
      <c r="Q377">
        <v>15</v>
      </c>
    </row>
    <row r="378" spans="1:17">
      <c r="A378" t="s">
        <v>434</v>
      </c>
      <c r="B378" t="s">
        <v>86</v>
      </c>
      <c r="C378" t="s">
        <v>32</v>
      </c>
      <c r="D378" t="s">
        <v>41</v>
      </c>
      <c r="E378" t="s">
        <v>42</v>
      </c>
      <c r="F378">
        <v>0</v>
      </c>
      <c r="G378">
        <v>23380</v>
      </c>
      <c r="H378">
        <v>23518</v>
      </c>
      <c r="I378">
        <v>2.3139608974144001E-3</v>
      </c>
      <c r="J378">
        <v>57.1</v>
      </c>
      <c r="K378">
        <v>830.9</v>
      </c>
      <c r="L378">
        <v>660</v>
      </c>
      <c r="M378" s="1">
        <v>44535</v>
      </c>
      <c r="N378" t="s">
        <v>25</v>
      </c>
      <c r="O378" s="1">
        <v>45247</v>
      </c>
      <c r="P378" s="2">
        <f t="shared" si="5"/>
        <v>1.9166666666666667</v>
      </c>
      <c r="Q378">
        <v>12</v>
      </c>
    </row>
    <row r="379" spans="1:17">
      <c r="A379" t="s">
        <v>435</v>
      </c>
      <c r="B379" t="s">
        <v>86</v>
      </c>
      <c r="C379" t="s">
        <v>32</v>
      </c>
      <c r="D379" t="s">
        <v>41</v>
      </c>
      <c r="E379" t="s">
        <v>42</v>
      </c>
      <c r="F379">
        <v>0</v>
      </c>
      <c r="G379">
        <v>23515</v>
      </c>
      <c r="H379">
        <v>23571</v>
      </c>
      <c r="I379">
        <v>9.3604787216260501E-4</v>
      </c>
      <c r="J379">
        <v>57</v>
      </c>
      <c r="K379">
        <v>830.9</v>
      </c>
      <c r="L379">
        <v>660</v>
      </c>
      <c r="M379" s="1">
        <v>44535</v>
      </c>
      <c r="N379" t="s">
        <v>25</v>
      </c>
      <c r="O379" s="1">
        <v>45247</v>
      </c>
      <c r="P379" s="2">
        <f t="shared" si="5"/>
        <v>1.9166666666666667</v>
      </c>
      <c r="Q379">
        <v>12</v>
      </c>
    </row>
    <row r="380" spans="1:17">
      <c r="A380" t="s">
        <v>436</v>
      </c>
      <c r="B380" t="s">
        <v>27</v>
      </c>
      <c r="C380" t="s">
        <v>32</v>
      </c>
      <c r="D380" t="s">
        <v>20</v>
      </c>
      <c r="E380" t="s">
        <v>21</v>
      </c>
      <c r="F380">
        <v>60</v>
      </c>
      <c r="G380">
        <v>35785</v>
      </c>
      <c r="H380">
        <v>35786</v>
      </c>
      <c r="I380">
        <v>1.18608485251035E-5</v>
      </c>
      <c r="J380">
        <v>0</v>
      </c>
      <c r="K380">
        <v>1436.1</v>
      </c>
      <c r="L380">
        <v>4000</v>
      </c>
      <c r="M380" s="1">
        <v>44552</v>
      </c>
      <c r="N380" t="s">
        <v>25</v>
      </c>
      <c r="O380" s="1">
        <v>45247</v>
      </c>
      <c r="P380" s="2">
        <f t="shared" si="5"/>
        <v>1.9166666666666667</v>
      </c>
      <c r="Q380">
        <v>15</v>
      </c>
    </row>
    <row r="381" spans="1:17">
      <c r="A381" t="s">
        <v>437</v>
      </c>
      <c r="B381" t="s">
        <v>18</v>
      </c>
      <c r="C381" t="s">
        <v>19</v>
      </c>
      <c r="D381" t="s">
        <v>38</v>
      </c>
      <c r="E381" t="s">
        <v>21</v>
      </c>
      <c r="F381">
        <v>-136.80000000000001</v>
      </c>
      <c r="G381">
        <v>35781</v>
      </c>
      <c r="H381">
        <v>35804</v>
      </c>
      <c r="I381">
        <v>2.7275422472576301E-4</v>
      </c>
      <c r="J381">
        <v>0.1</v>
      </c>
      <c r="K381">
        <v>1436.1</v>
      </c>
      <c r="L381">
        <v>2857</v>
      </c>
      <c r="M381" s="1">
        <v>44621</v>
      </c>
      <c r="N381" t="s">
        <v>25</v>
      </c>
      <c r="O381" s="1">
        <v>45247</v>
      </c>
      <c r="P381" s="2">
        <f t="shared" si="5"/>
        <v>1.6666666666666667</v>
      </c>
      <c r="Q381">
        <v>15</v>
      </c>
    </row>
    <row r="382" spans="1:17">
      <c r="A382" t="s">
        <v>438</v>
      </c>
      <c r="B382" t="s">
        <v>179</v>
      </c>
      <c r="C382" t="s">
        <v>19</v>
      </c>
      <c r="D382" t="s">
        <v>20</v>
      </c>
      <c r="E382" t="s">
        <v>21</v>
      </c>
      <c r="F382">
        <v>125</v>
      </c>
      <c r="G382">
        <v>35781</v>
      </c>
      <c r="H382">
        <v>35792</v>
      </c>
      <c r="I382">
        <v>1.3046623889554401E-4</v>
      </c>
      <c r="J382">
        <v>0.03</v>
      </c>
      <c r="K382">
        <v>1436.1</v>
      </c>
      <c r="L382">
        <v>2500</v>
      </c>
      <c r="M382" s="1">
        <v>44666</v>
      </c>
      <c r="N382" t="s">
        <v>25</v>
      </c>
      <c r="O382" s="1">
        <v>45247</v>
      </c>
      <c r="P382" s="2">
        <f t="shared" si="5"/>
        <v>1.5833333333333333</v>
      </c>
      <c r="Q382">
        <v>15</v>
      </c>
    </row>
    <row r="383" spans="1:17">
      <c r="A383" t="s">
        <v>439</v>
      </c>
      <c r="B383" t="s">
        <v>18</v>
      </c>
      <c r="C383" t="s">
        <v>32</v>
      </c>
      <c r="D383" t="s">
        <v>20</v>
      </c>
      <c r="E383" t="s">
        <v>39</v>
      </c>
      <c r="F383">
        <v>0</v>
      </c>
      <c r="G383">
        <v>1111</v>
      </c>
      <c r="H383">
        <v>1125</v>
      </c>
      <c r="I383">
        <v>9.3482905982905998E-4</v>
      </c>
      <c r="J383">
        <v>51.9</v>
      </c>
      <c r="K383">
        <v>113</v>
      </c>
      <c r="L383">
        <v>500</v>
      </c>
      <c r="M383" s="1">
        <v>44731</v>
      </c>
      <c r="N383" t="s">
        <v>25</v>
      </c>
      <c r="O383" s="1">
        <v>45247</v>
      </c>
      <c r="P383" s="2">
        <f t="shared" si="5"/>
        <v>1.4166666666666667</v>
      </c>
      <c r="Q383">
        <v>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Darvin Koka</cp:lastModifiedBy>
  <cp:revision/>
  <dcterms:created xsi:type="dcterms:W3CDTF">2023-11-22T02:13:39Z</dcterms:created>
  <dcterms:modified xsi:type="dcterms:W3CDTF">2023-11-27T10:32:38Z</dcterms:modified>
  <cp:category/>
  <cp:contentStatus/>
</cp:coreProperties>
</file>