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d936afd51ef051/Documents/CelestesPortfolio/"/>
    </mc:Choice>
  </mc:AlternateContent>
  <xr:revisionPtr revIDLastSave="1" documentId="8_{7231679E-CEED-4F44-8032-BC4DB7FD7A2A}" xr6:coauthVersionLast="47" xr6:coauthVersionMax="47" xr10:uidLastSave="{BECD75EA-77DB-43E8-8F1D-E1F703908DF7}"/>
  <bookViews>
    <workbookView xWindow="-108" yWindow="-108" windowWidth="23256" windowHeight="12456" xr2:uid="{267D81B4-0C61-4414-893F-6B6A6C19E847}"/>
  </bookViews>
  <sheets>
    <sheet name="Superstore Data" sheetId="1" r:id="rId1"/>
    <sheet name="Orders" sheetId="2" r:id="rId2"/>
    <sheet name="Summary" sheetId="3" r:id="rId3"/>
    <sheet name="Dashboard" sheetId="5" r:id="rId4"/>
  </sheets>
  <definedNames>
    <definedName name="Avg_Discount">Summary!$C$3</definedName>
    <definedName name="ExternalData_1" localSheetId="1" hidden="1">Orders!$A$1:$W$1286</definedName>
    <definedName name="Sales_by_Category">Summary!$C$6</definedName>
    <definedName name="Sales_by_region_time">Summary!$A$12</definedName>
    <definedName name="Top_5_Products">Summary!$F$3</definedName>
    <definedName name="Total_Profit">Summary!$A$6</definedName>
    <definedName name="Total_Sales">Summary!$A$3</definedName>
  </definedNames>
  <calcPr calcId="0"/>
  <pivotCaches>
    <pivotCache cacheId="13" r:id="rId5"/>
  </pivotCaches>
</workbook>
</file>

<file path=xl/calcChain.xml><?xml version="1.0" encoding="utf-8"?>
<calcChain xmlns="http://schemas.openxmlformats.org/spreadsheetml/2006/main">
  <c r="A2" i="5" l="1"/>
  <c r="E2" i="5"/>
  <c r="I2" i="5"/>
  <c r="D2" i="3"/>
  <c r="C2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F413E4-D303-4BB7-BC64-3F00583C711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<sst xmlns="http://schemas.openxmlformats.org/spreadsheetml/2006/main" count="148031" uniqueCount="10967">
  <si>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</si>
  <si>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</si>
  <si>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</si>
  <si>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</si>
  <si>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</si>
  <si>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</si>
  <si>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</si>
  <si>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</si>
  <si>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</si>
  <si>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</si>
  <si>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</si>
  <si>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</si>
  <si>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</si>
  <si>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</si>
  <si>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</si>
  <si>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</si>
  <si>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</si>
  <si>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</si>
  <si>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</si>
  <si>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</si>
  <si>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</si>
  <si>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</si>
  <si>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</si>
  <si>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</si>
  <si>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</si>
  <si>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</si>
  <si>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</si>
  <si>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</si>
  <si>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</si>
  <si>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</si>
  <si>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</si>
  <si>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</si>
  <si>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</si>
  <si>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</si>
  <si>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</si>
  <si>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</si>
  <si>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</si>
  <si>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</si>
  <si>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</si>
  <si>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</si>
  <si>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</si>
  <si>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</si>
  <si>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</si>
  <si>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</si>
  <si>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</si>
  <si>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</si>
  <si>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</si>
  <si>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</si>
  <si>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</si>
  <si>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</si>
  <si>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</si>
  <si>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</si>
  <si>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</si>
  <si>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</si>
  <si>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</si>
  <si>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</si>
  <si>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</si>
  <si>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</si>
  <si>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</si>
  <si>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</si>
  <si>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</si>
  <si>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</si>
  <si>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</si>
  <si>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</si>
  <si>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</si>
  <si>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</si>
  <si>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</si>
  <si>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</si>
  <si>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</si>
  <si>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</si>
  <si>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</si>
  <si>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</si>
  <si>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</si>
  <si>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</si>
  <si>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</si>
  <si>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</si>
  <si>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</si>
  <si>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</si>
  <si>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</si>
  <si>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</si>
  <si>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</si>
  <si>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</si>
  <si>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</si>
  <si>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</si>
  <si>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</si>
  <si>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</si>
  <si>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</si>
  <si>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</si>
  <si>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</si>
  <si>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</si>
  <si>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</si>
  <si>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</si>
  <si>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</si>
  <si>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</si>
  <si>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</si>
  <si>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</si>
  <si>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</si>
  <si>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</si>
  <si>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</si>
  <si>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</si>
  <si>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</si>
  <si>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</si>
  <si>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</si>
  <si>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</si>
  <si>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</si>
  <si>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</si>
  <si>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</si>
  <si>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</si>
  <si>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</si>
  <si>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</si>
  <si>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</si>
  <si>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</si>
  <si>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</si>
  <si>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</si>
  <si>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</si>
  <si>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</si>
  <si>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</si>
  <si>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</si>
  <si>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</si>
  <si>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</si>
  <si>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</si>
  <si>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</si>
  <si>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</si>
  <si>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</si>
  <si>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</si>
  <si>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</si>
  <si>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</si>
  <si>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</si>
  <si>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</si>
  <si>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</si>
  <si>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</si>
  <si>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</si>
  <si>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</si>
  <si>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</si>
  <si>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</si>
  <si>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</si>
  <si>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</si>
  <si>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</si>
  <si>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</si>
  <si>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</si>
  <si>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</si>
  <si>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</si>
  <si>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</si>
  <si>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</si>
  <si>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</si>
  <si>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</si>
  <si>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</si>
  <si>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</si>
  <si>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</si>
  <si>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</si>
  <si>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</si>
  <si>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</si>
  <si>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</si>
  <si>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</si>
  <si>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</si>
  <si>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</si>
  <si>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</si>
  <si>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</si>
  <si>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</si>
  <si>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</si>
  <si>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</si>
  <si>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</si>
  <si>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</si>
  <si>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</si>
  <si>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</si>
  <si>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</si>
  <si>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</si>
  <si>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</si>
  <si>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</si>
  <si>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</si>
  <si>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</si>
  <si>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</si>
  <si>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</si>
  <si>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</si>
  <si>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</si>
  <si>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</si>
  <si>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</si>
  <si>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</si>
  <si>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</si>
  <si>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</si>
  <si>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</si>
  <si>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</si>
  <si>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</si>
  <si>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</si>
  <si>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</si>
  <si>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</si>
  <si>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</si>
  <si>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</si>
  <si>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</si>
  <si>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</si>
  <si>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</si>
  <si>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</si>
  <si>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</si>
  <si>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</si>
  <si>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</si>
  <si>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</si>
  <si>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</si>
  <si>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</si>
  <si>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</si>
  <si>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</si>
  <si>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</si>
  <si>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</si>
  <si>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</si>
  <si>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</si>
  <si>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</si>
  <si>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</si>
  <si>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</si>
  <si>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</si>
  <si>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</si>
  <si>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</si>
  <si>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</si>
  <si>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</si>
  <si>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</si>
  <si>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</si>
  <si>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</si>
  <si>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</si>
  <si>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</si>
  <si>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</si>
  <si>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</si>
  <si>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</si>
  <si>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</si>
  <si>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</si>
  <si>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</si>
  <si>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</si>
  <si>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</si>
  <si>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</si>
  <si>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</si>
  <si>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</si>
  <si>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</si>
  <si>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</si>
  <si>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</si>
  <si>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</si>
  <si>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</si>
  <si>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</si>
  <si>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</si>
  <si>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</si>
  <si>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</si>
  <si>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</si>
  <si>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</si>
  <si>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</si>
  <si>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</si>
  <si>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</si>
  <si>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</si>
  <si>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</si>
  <si>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</si>
  <si>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</si>
  <si>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</si>
  <si>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</si>
  <si>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</si>
  <si>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</si>
  <si>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</si>
  <si>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</si>
  <si>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</si>
  <si>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</si>
  <si>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</si>
  <si>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</si>
  <si>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</si>
  <si>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</si>
  <si>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</si>
  <si>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</si>
  <si>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</si>
  <si>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</si>
  <si>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</si>
  <si>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</si>
  <si>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</si>
  <si>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</si>
  <si>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</si>
  <si>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</si>
  <si>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</si>
  <si>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</si>
  <si>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</si>
  <si>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</si>
  <si>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</si>
  <si>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</si>
  <si>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</si>
  <si>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</si>
  <si>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</si>
  <si>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</si>
  <si>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</si>
  <si>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</si>
  <si>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</si>
  <si>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</si>
  <si>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</si>
  <si>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</si>
  <si>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</si>
  <si>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</si>
  <si>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</si>
  <si>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</si>
  <si>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</si>
  <si>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</si>
  <si>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</si>
  <si>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</si>
  <si>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</si>
  <si>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</si>
  <si>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</si>
  <si>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</si>
  <si>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</si>
  <si>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</si>
  <si>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</si>
  <si>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</si>
  <si>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</si>
  <si>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</si>
  <si>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</si>
  <si>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</si>
  <si>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</si>
  <si>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</si>
  <si>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</si>
  <si>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</si>
  <si>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</si>
  <si>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</si>
  <si>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</si>
  <si>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</si>
  <si>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</si>
  <si>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</si>
  <si>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</si>
  <si>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</si>
  <si>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</si>
  <si>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</si>
  <si>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</si>
  <si>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</si>
  <si>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</si>
  <si>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</si>
  <si>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</si>
  <si>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</si>
  <si>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</si>
  <si>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</si>
  <si>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</si>
  <si>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</si>
  <si>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</si>
  <si>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</si>
  <si>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</si>
  <si>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</si>
  <si>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</si>
  <si>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</si>
  <si>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</si>
  <si>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</si>
  <si>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</si>
  <si>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</si>
  <si>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</si>
  <si>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</si>
  <si>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</si>
  <si>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</si>
  <si>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</si>
  <si>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</si>
  <si>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</si>
  <si>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</si>
  <si>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</si>
  <si>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</si>
  <si>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</si>
  <si>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</si>
  <si>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</si>
  <si>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</si>
  <si>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</si>
  <si>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</si>
  <si>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</si>
  <si>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</si>
  <si>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</si>
  <si>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</si>
  <si>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</si>
  <si>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</si>
  <si>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</si>
  <si>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</si>
  <si>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</si>
  <si>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</si>
  <si>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</si>
  <si>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</si>
  <si>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</si>
  <si>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</si>
  <si>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</si>
  <si>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</si>
  <si>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</si>
  <si>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</si>
  <si>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</si>
  <si>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</si>
  <si>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</si>
  <si>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</si>
  <si>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</si>
  <si>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</si>
  <si>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</si>
  <si>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</si>
  <si>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</si>
  <si>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</si>
  <si>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</si>
  <si>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</si>
  <si>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</si>
  <si>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</si>
  <si>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</si>
  <si>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</si>
  <si>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</si>
  <si>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</si>
  <si>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</si>
  <si>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</si>
  <si>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</si>
  <si>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</si>
  <si>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</si>
  <si>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</si>
  <si>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</si>
  <si>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</si>
  <si>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</si>
  <si>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</si>
  <si>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</si>
  <si>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</si>
  <si>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</si>
  <si>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</si>
  <si>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</si>
  <si>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</si>
  <si>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</si>
  <si>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</si>
  <si>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</si>
  <si>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</si>
  <si>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</si>
  <si>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</si>
  <si>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</si>
  <si>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</si>
  <si>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</si>
  <si>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</si>
  <si>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</si>
  <si>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</si>
  <si>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</si>
  <si>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</si>
  <si>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</si>
  <si>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</si>
  <si>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</si>
  <si>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</si>
  <si>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</si>
  <si>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</si>
  <si>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</si>
  <si>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</si>
  <si>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</si>
  <si>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</si>
  <si>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</si>
  <si>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</si>
  <si>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</si>
  <si>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</si>
  <si>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</si>
  <si>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</si>
  <si>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</si>
  <si>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</si>
  <si>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</si>
  <si>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</si>
  <si>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</si>
  <si>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</si>
  <si>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</si>
  <si>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</si>
  <si>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</si>
  <si>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</si>
  <si>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</si>
  <si>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</si>
  <si>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</si>
  <si>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</si>
  <si>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</si>
  <si>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</si>
  <si>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</si>
  <si>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</si>
  <si>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</si>
  <si>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</si>
  <si>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</si>
  <si>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</si>
  <si>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</si>
  <si>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</si>
  <si>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</si>
  <si>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</si>
  <si>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</si>
  <si>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</si>
  <si>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</si>
  <si>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</si>
  <si>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</si>
  <si>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</si>
  <si>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</si>
  <si>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</si>
  <si>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</si>
  <si>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</si>
  <si>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</si>
  <si>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</si>
  <si>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</si>
  <si>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</si>
  <si>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</si>
  <si>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</si>
  <si>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</si>
  <si>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</si>
  <si>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</si>
  <si>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</si>
  <si>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</si>
  <si>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</si>
  <si>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</si>
  <si>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</si>
  <si>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</si>
  <si>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</si>
  <si>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</si>
  <si>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</si>
  <si>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</si>
  <si>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</si>
  <si>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</si>
  <si>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</si>
  <si>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</si>
  <si>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</si>
  <si>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</si>
  <si>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</si>
  <si>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</si>
  <si>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</si>
  <si>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</si>
  <si>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</si>
  <si>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</si>
  <si>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</si>
  <si>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</si>
  <si>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</si>
  <si>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</si>
  <si>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</si>
  <si>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</si>
  <si>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</si>
  <si>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</si>
  <si>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</si>
  <si>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</si>
  <si>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</si>
  <si>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</si>
  <si>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</si>
  <si>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</si>
  <si>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</si>
  <si>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</si>
  <si>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</si>
  <si>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</si>
  <si>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</si>
  <si>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</si>
  <si>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</si>
  <si>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</si>
  <si>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</si>
  <si>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</si>
  <si>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</si>
  <si>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</si>
  <si>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</si>
  <si>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</si>
  <si>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</si>
  <si>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</si>
  <si>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</si>
  <si>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</si>
  <si>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</si>
  <si>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</si>
  <si>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</si>
  <si>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</si>
  <si>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</si>
  <si>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</si>
  <si>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</si>
  <si>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</si>
  <si>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</si>
  <si>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</si>
  <si>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</si>
  <si>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</si>
  <si>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</si>
  <si>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</si>
  <si>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</si>
  <si>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</si>
  <si>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</si>
  <si>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</si>
  <si>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</si>
  <si>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</si>
  <si>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</si>
  <si>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</si>
  <si>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</si>
  <si>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</si>
  <si>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</si>
  <si>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</si>
  <si>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</si>
  <si>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</si>
  <si>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</si>
  <si>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</si>
  <si>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</si>
  <si>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</si>
  <si>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</si>
  <si>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</si>
  <si>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</si>
  <si>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</si>
  <si>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</si>
  <si>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</si>
  <si>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</si>
  <si>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</si>
  <si>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</si>
  <si>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</si>
  <si>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</si>
  <si>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</si>
  <si>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</si>
  <si>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</si>
  <si>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</si>
  <si>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</si>
  <si>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</si>
  <si>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</si>
  <si>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</si>
  <si>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</si>
  <si>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</si>
  <si>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</si>
  <si>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</si>
  <si>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</si>
  <si>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</si>
  <si>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</si>
  <si>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</si>
  <si>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</si>
  <si>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</si>
  <si>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</si>
  <si>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</si>
  <si>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</si>
  <si>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</si>
  <si>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</si>
  <si>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</si>
  <si>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</si>
  <si>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</si>
  <si>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</si>
  <si>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</si>
  <si>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</si>
  <si>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</si>
  <si>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</si>
  <si>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</si>
  <si>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</si>
  <si>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</si>
  <si>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</si>
  <si>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</si>
  <si>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</si>
  <si>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</si>
  <si>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</si>
  <si>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</si>
  <si>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</si>
  <si>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</si>
  <si>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</si>
  <si>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</si>
  <si>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</si>
  <si>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</si>
  <si>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</si>
  <si>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</si>
  <si>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</si>
  <si>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</si>
  <si>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</si>
  <si>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</si>
  <si>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</si>
  <si>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</si>
  <si>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</si>
  <si>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</si>
  <si>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</si>
  <si>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</si>
  <si>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</si>
  <si>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</si>
  <si>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</si>
  <si>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</si>
  <si>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</si>
  <si>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</si>
  <si>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</si>
  <si>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</si>
  <si>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</si>
  <si>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</si>
  <si>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</si>
  <si>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</si>
  <si>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</si>
  <si>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</si>
  <si>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</si>
  <si>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</si>
  <si>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</si>
  <si>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</si>
  <si>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</si>
  <si>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</si>
  <si>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</si>
  <si>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</si>
  <si>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</si>
  <si>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</si>
  <si>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</si>
  <si>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</si>
  <si>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</si>
  <si>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</si>
  <si>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</si>
  <si>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</si>
  <si>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</si>
  <si>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</si>
  <si>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</si>
  <si>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</si>
  <si>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</si>
  <si>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</si>
  <si>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</si>
  <si>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</si>
  <si>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</si>
  <si>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</si>
  <si>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</si>
  <si>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</si>
  <si>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</si>
  <si>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</si>
  <si>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</si>
  <si>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</si>
  <si>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</si>
  <si>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</si>
  <si>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</si>
  <si>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</si>
  <si>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</si>
  <si>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</si>
  <si>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</si>
  <si>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</si>
  <si>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</si>
  <si>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</si>
  <si>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</si>
  <si>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</si>
  <si>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</si>
  <si>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</si>
  <si>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</si>
  <si>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</si>
  <si>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</si>
  <si>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</si>
  <si>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</si>
  <si>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</si>
  <si>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</si>
  <si>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</si>
  <si>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</si>
  <si>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</si>
  <si>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</si>
  <si>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</si>
  <si>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</si>
  <si>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</si>
  <si>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</si>
  <si>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</si>
  <si>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</si>
  <si>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</si>
  <si>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</si>
  <si>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</si>
  <si>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</si>
  <si>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</si>
  <si>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</si>
  <si>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</si>
  <si>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</si>
  <si>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</si>
  <si>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</si>
  <si>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</si>
  <si>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</si>
  <si>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</si>
  <si>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</si>
  <si>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</si>
  <si>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</si>
  <si>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</si>
  <si>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</si>
  <si>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</si>
  <si>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</si>
  <si>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</si>
  <si>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</si>
  <si>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</si>
  <si>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</si>
  <si>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</si>
  <si>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</si>
  <si>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</si>
  <si>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</si>
  <si>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</si>
  <si>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</si>
  <si>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</si>
  <si>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</si>
  <si>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</si>
  <si>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</si>
  <si>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</si>
  <si>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</si>
  <si>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</si>
  <si>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</si>
  <si>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</si>
  <si>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</si>
  <si>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</si>
  <si>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</si>
  <si>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</si>
  <si>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</si>
  <si>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</si>
  <si>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</si>
  <si>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</si>
  <si>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</si>
  <si>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</si>
  <si>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</si>
  <si>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</si>
  <si>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</si>
  <si>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</si>
  <si>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</si>
  <si>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</si>
  <si>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</si>
  <si>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</si>
  <si>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</si>
  <si>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</si>
  <si>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</si>
  <si>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</si>
  <si>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</si>
  <si>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</si>
  <si>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</si>
  <si>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</si>
  <si>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</si>
  <si>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</si>
  <si>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</si>
  <si>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</si>
  <si>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</si>
  <si>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</si>
  <si>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</si>
  <si>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</si>
  <si>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</si>
  <si>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</si>
  <si>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</si>
  <si>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</si>
  <si>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</si>
  <si>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</si>
  <si>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</si>
  <si>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</si>
  <si>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</si>
  <si>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</si>
  <si>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</si>
  <si>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</si>
  <si>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</si>
  <si>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</si>
  <si>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</si>
  <si>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</si>
  <si>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</si>
  <si>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</si>
  <si>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</si>
  <si>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</si>
  <si>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</si>
  <si>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</si>
  <si>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</si>
  <si>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</si>
  <si>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</si>
  <si>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</si>
  <si>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</si>
  <si>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</si>
  <si>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</si>
  <si>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</si>
  <si>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</si>
  <si>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</si>
  <si>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</si>
  <si>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</si>
  <si>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</si>
  <si>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</si>
  <si>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</si>
  <si>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</si>
  <si>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</si>
  <si>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</si>
  <si>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</si>
  <si>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</si>
  <si>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</si>
  <si>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</si>
  <si>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</si>
  <si>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</si>
  <si>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</si>
  <si>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</si>
  <si>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</si>
  <si>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</si>
  <si>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</si>
  <si>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</si>
  <si>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</si>
  <si>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</si>
  <si>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</si>
  <si>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</si>
  <si>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</si>
  <si>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</si>
  <si>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</si>
  <si>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</si>
  <si>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</si>
  <si>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</si>
  <si>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</si>
  <si>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</si>
  <si>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</si>
  <si>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</si>
  <si>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</si>
  <si>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</si>
  <si>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</si>
  <si>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</si>
  <si>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</si>
  <si>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</si>
  <si>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</si>
  <si>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</si>
  <si>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</si>
  <si>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</si>
  <si>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</si>
  <si>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</si>
  <si>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</si>
  <si>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</si>
  <si>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</si>
  <si>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</si>
  <si>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</si>
  <si>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</si>
  <si>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</si>
  <si>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</si>
  <si>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</si>
  <si>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</si>
  <si>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</si>
  <si>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</si>
  <si>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</si>
  <si>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</si>
  <si>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</si>
  <si>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</si>
  <si>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</si>
  <si>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</si>
  <si>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</si>
  <si>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</si>
  <si>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</si>
  <si>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</si>
  <si>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</si>
  <si>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</si>
  <si>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</si>
  <si>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</si>
  <si>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</si>
  <si>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</si>
  <si>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</si>
  <si>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</si>
  <si>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</si>
  <si>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</si>
  <si>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</si>
  <si>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</si>
  <si>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</si>
  <si>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</si>
  <si>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</si>
  <si>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</si>
  <si>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</si>
  <si>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</si>
  <si>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</si>
  <si>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</si>
  <si>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</si>
  <si>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</si>
  <si>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</si>
  <si>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</si>
  <si>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</si>
  <si>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</si>
  <si>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</si>
  <si>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</si>
  <si>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</si>
  <si>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</si>
  <si>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</si>
  <si>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</si>
  <si>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</si>
  <si>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</si>
  <si>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</si>
  <si>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</si>
  <si>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</si>
  <si>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</si>
  <si>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</si>
  <si>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</si>
  <si>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</si>
  <si>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</si>
  <si>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</si>
  <si>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</si>
  <si>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</si>
  <si>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</si>
  <si>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</si>
  <si>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</si>
  <si>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</si>
  <si>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</si>
  <si>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</si>
  <si>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</si>
  <si>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</si>
  <si>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</si>
  <si>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</si>
  <si>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</si>
  <si>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</si>
  <si>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</si>
  <si>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</si>
  <si>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</si>
  <si>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</si>
  <si>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</si>
  <si>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</si>
  <si>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</si>
  <si>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</si>
  <si>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</si>
  <si>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</si>
  <si>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</si>
  <si>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</si>
  <si>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</si>
  <si>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</si>
  <si>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</si>
  <si>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</si>
  <si>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</si>
  <si>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</si>
  <si>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</si>
  <si>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</si>
  <si>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</si>
  <si>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</si>
  <si>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</si>
  <si>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</si>
  <si>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</si>
  <si>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</si>
  <si>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</si>
  <si>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</si>
  <si>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</si>
  <si>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</si>
  <si>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</si>
  <si>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</si>
  <si>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</si>
  <si>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</si>
  <si>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</si>
  <si>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</si>
  <si>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</si>
  <si>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</si>
  <si>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</si>
  <si>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</si>
  <si>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</si>
  <si>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</si>
  <si>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</si>
  <si>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</si>
  <si>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</si>
  <si>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</si>
  <si>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</si>
  <si>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</si>
  <si>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</si>
  <si>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</si>
  <si>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</si>
  <si>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</si>
  <si>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</si>
  <si>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</si>
  <si>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</si>
  <si>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</si>
  <si>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</si>
  <si>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</si>
  <si>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</si>
  <si>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</si>
  <si>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</si>
  <si>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</si>
  <si>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</si>
  <si>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</si>
  <si>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</si>
  <si>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</si>
  <si>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</si>
  <si>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</si>
  <si>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</si>
  <si>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</si>
  <si>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</si>
  <si>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</si>
  <si>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</si>
  <si>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</si>
  <si>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</si>
  <si>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</si>
  <si>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</si>
  <si>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</si>
  <si>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</si>
  <si>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</si>
  <si>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</si>
  <si>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</si>
  <si>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</si>
  <si>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</si>
  <si>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</si>
  <si>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</si>
  <si>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</si>
  <si>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</si>
  <si>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</si>
  <si>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</si>
  <si>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</si>
  <si>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</si>
  <si>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</si>
  <si>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</si>
  <si>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</si>
  <si>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</si>
  <si>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</si>
  <si>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</si>
  <si>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</si>
  <si>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</si>
  <si>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</si>
  <si>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</si>
  <si>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</si>
  <si>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</si>
  <si>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</si>
  <si>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</si>
  <si>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</si>
  <si>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</si>
  <si>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</si>
  <si>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</si>
  <si>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</si>
  <si>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</si>
  <si>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</si>
  <si>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</si>
  <si>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</si>
  <si>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</si>
  <si>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</si>
  <si>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</si>
  <si>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</si>
  <si>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</si>
  <si>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</si>
  <si>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</si>
  <si>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</si>
  <si>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</si>
  <si>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</si>
  <si>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</si>
  <si>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</si>
  <si>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</si>
  <si>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</si>
  <si>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</si>
  <si>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</si>
  <si>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</si>
  <si>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</si>
  <si>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</si>
  <si>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</si>
  <si>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</si>
  <si>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</si>
  <si>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</si>
  <si>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</si>
  <si>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</si>
  <si>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</si>
  <si>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</si>
  <si>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</si>
  <si>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</si>
  <si>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</si>
  <si>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</si>
  <si>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</si>
  <si>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</si>
  <si>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</si>
  <si>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</si>
  <si>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</si>
  <si>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</si>
  <si>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</si>
  <si>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</si>
  <si>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</si>
  <si>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</si>
  <si>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</si>
  <si>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</si>
  <si>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</si>
  <si>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</si>
  <si>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</si>
  <si>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</si>
  <si>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</si>
  <si>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</si>
  <si>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</si>
  <si>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</si>
  <si>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</si>
  <si>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</si>
  <si>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</si>
  <si>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</si>
  <si>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</si>
  <si>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</si>
  <si>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</si>
  <si>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</si>
  <si>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</si>
  <si>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</si>
  <si>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</si>
  <si>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</si>
  <si>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</si>
  <si>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</si>
  <si>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</si>
  <si>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</si>
  <si>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</si>
  <si>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</si>
  <si>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</si>
  <si>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</si>
  <si>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</si>
  <si>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</si>
  <si>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</si>
  <si>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</si>
  <si>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</si>
  <si>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</si>
  <si>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</si>
  <si>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</si>
  <si>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</si>
  <si>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</si>
  <si>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</si>
  <si>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</si>
  <si>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</si>
  <si>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</si>
  <si>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</si>
  <si>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</si>
  <si>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</si>
  <si>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</si>
  <si>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</si>
  <si>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</si>
  <si>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</si>
  <si>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</si>
  <si>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</si>
  <si>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</si>
  <si>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</si>
  <si>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</si>
  <si>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</si>
  <si>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</si>
  <si>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</si>
  <si>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</si>
  <si>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</si>
  <si>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</si>
  <si>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</si>
  <si>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</si>
  <si>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</si>
  <si>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</si>
  <si>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</si>
  <si>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</si>
  <si>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</si>
  <si>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</si>
  <si>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</si>
  <si>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</si>
  <si>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</si>
  <si>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</si>
  <si>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</si>
  <si>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</si>
  <si>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</si>
  <si>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</si>
  <si>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</si>
  <si>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</si>
  <si>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</si>
  <si>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</si>
  <si>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</si>
  <si>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</si>
  <si>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</si>
  <si>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</si>
  <si>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</si>
  <si>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</si>
  <si>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</si>
  <si>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</si>
  <si>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</si>
  <si>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</si>
  <si>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</si>
  <si>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</si>
  <si>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</si>
  <si>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</si>
  <si>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</si>
  <si>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</si>
  <si>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</si>
  <si>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</si>
  <si>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</si>
  <si>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</si>
  <si>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</si>
  <si>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</si>
  <si>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</si>
  <si>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</si>
  <si>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</si>
  <si>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</si>
  <si>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</si>
  <si>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</si>
  <si>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</si>
  <si>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</si>
  <si>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</si>
  <si>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</si>
  <si>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</si>
  <si>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</si>
  <si>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</si>
  <si>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</si>
  <si>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</si>
  <si>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</si>
  <si>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</si>
  <si>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</si>
  <si>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</si>
  <si>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</si>
  <si>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</si>
  <si>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</si>
  <si>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</si>
  <si>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</si>
  <si>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</si>
  <si>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</si>
  <si>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</si>
  <si>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</si>
  <si>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</si>
  <si>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</si>
  <si>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</si>
  <si>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</si>
  <si>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</si>
  <si>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</si>
  <si>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</si>
  <si>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</si>
  <si>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</si>
  <si>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</si>
  <si>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</si>
  <si>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</si>
  <si>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</si>
  <si>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</si>
  <si>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</si>
  <si>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</si>
  <si>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</si>
  <si>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</si>
  <si>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</si>
  <si>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</si>
  <si>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</si>
  <si>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</si>
  <si>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</si>
  <si>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</si>
  <si>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</si>
  <si>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</si>
  <si>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</si>
  <si>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</si>
  <si>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</si>
  <si>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</si>
  <si>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</si>
  <si>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</si>
  <si>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</si>
  <si>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</si>
  <si>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</si>
  <si>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</si>
  <si>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</si>
  <si>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</si>
  <si>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</si>
  <si>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</si>
  <si>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</si>
  <si>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</si>
  <si>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</si>
  <si>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</si>
  <si>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</si>
  <si>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</si>
  <si>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</si>
  <si>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</si>
  <si>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</si>
  <si>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</si>
  <si>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</si>
  <si>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</si>
  <si>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</si>
  <si>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</si>
  <si>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</si>
  <si>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</si>
  <si>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</si>
  <si>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</si>
  <si>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</si>
  <si>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</si>
  <si>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</si>
  <si>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</si>
  <si>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</si>
  <si>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</si>
  <si>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</si>
  <si>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</si>
  <si>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</si>
  <si>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</si>
  <si>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</si>
  <si>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</si>
  <si>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</si>
  <si>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</si>
  <si>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</si>
  <si>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</si>
  <si>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</si>
  <si>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</si>
  <si>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</si>
  <si>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</si>
  <si>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</si>
  <si>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</si>
  <si>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</si>
  <si>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</si>
  <si>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</si>
  <si>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</si>
  <si>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</si>
  <si>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</si>
  <si>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</si>
  <si>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</si>
  <si>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</si>
  <si>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</si>
  <si>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</si>
  <si>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</si>
  <si>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</si>
  <si>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</si>
  <si>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</si>
  <si>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</si>
  <si>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</si>
  <si>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</si>
  <si>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</si>
  <si>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</si>
  <si>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</si>
  <si>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</si>
  <si>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</si>
  <si>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</si>
  <si>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</si>
  <si>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</si>
  <si>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</si>
  <si>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</si>
  <si>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</si>
  <si>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</si>
  <si>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</si>
  <si>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</si>
  <si>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</si>
  <si>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</si>
  <si>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</si>
  <si>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</si>
  <si>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</si>
  <si>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</si>
  <si>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</si>
  <si>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</si>
  <si>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</si>
  <si>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</si>
  <si>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</si>
  <si>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</si>
  <si>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</si>
  <si>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</si>
  <si>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</si>
  <si>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</si>
  <si>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</si>
  <si>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</si>
  <si>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</si>
  <si>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</si>
  <si>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</si>
  <si>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</si>
  <si>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</si>
  <si>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</si>
  <si>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</si>
  <si>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</si>
  <si>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</si>
  <si>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</si>
  <si>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</si>
  <si>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</si>
  <si>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</si>
  <si>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</si>
  <si>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</si>
  <si>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</si>
  <si>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</si>
  <si>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</si>
  <si>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</si>
  <si>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</si>
  <si>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</si>
  <si>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</si>
  <si>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</si>
  <si>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</si>
  <si>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</si>
  <si>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</si>
  <si>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</si>
  <si>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</si>
  <si>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</si>
  <si>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</si>
  <si>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</si>
  <si>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</si>
  <si>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</si>
  <si>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</si>
  <si>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</si>
  <si>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</si>
  <si>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</si>
  <si>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</si>
  <si>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</si>
  <si>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</si>
  <si>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</si>
  <si>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</si>
  <si>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</si>
  <si>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</si>
  <si>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</si>
  <si>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</si>
  <si>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</si>
  <si>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</si>
  <si>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</si>
  <si>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</si>
  <si>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</si>
  <si>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</si>
  <si>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</si>
  <si>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</si>
  <si>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</si>
  <si>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</si>
  <si>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</si>
  <si>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</si>
  <si>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</si>
  <si>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</si>
  <si>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</si>
  <si>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</si>
  <si>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</si>
  <si>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</si>
  <si>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</si>
  <si>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</si>
  <si>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</si>
  <si>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</si>
  <si>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</si>
  <si>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</si>
  <si>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</si>
  <si>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</si>
  <si>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</si>
  <si>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</si>
  <si>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</si>
  <si>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</si>
  <si>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</si>
  <si>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</si>
  <si>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</si>
  <si>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</si>
  <si>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</si>
  <si>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</si>
  <si>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</si>
  <si>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</si>
  <si>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</si>
  <si>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</si>
  <si>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</si>
  <si>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</si>
  <si>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</si>
  <si>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</si>
  <si>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</si>
  <si>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</si>
  <si>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</si>
  <si>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</si>
  <si>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</si>
  <si>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</si>
  <si>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</si>
  <si>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</si>
  <si>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</si>
  <si>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</si>
  <si>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</si>
  <si>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</si>
  <si>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</si>
  <si>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</si>
  <si>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</si>
  <si>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</si>
  <si>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</si>
  <si>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</si>
  <si>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</si>
  <si>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</si>
  <si>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</si>
  <si>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</si>
  <si>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</si>
  <si>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</si>
  <si>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</si>
  <si>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</si>
  <si>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</si>
  <si>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</si>
  <si>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</si>
  <si>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</si>
  <si>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</si>
  <si>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</si>
  <si>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</si>
  <si>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</si>
  <si>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</si>
  <si>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</si>
  <si>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</si>
  <si>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</si>
  <si>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</si>
  <si>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</si>
  <si>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</si>
  <si>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</si>
  <si>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</si>
  <si>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</si>
  <si>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</si>
  <si>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</si>
  <si>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</si>
  <si>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</si>
  <si>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</si>
  <si>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</si>
  <si>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</si>
  <si>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</si>
  <si>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</si>
  <si>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</si>
  <si>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</si>
  <si>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</si>
  <si>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</si>
  <si>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</si>
  <si>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</si>
  <si>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</si>
  <si>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</si>
  <si>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</si>
  <si>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</si>
  <si>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</si>
  <si>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</si>
  <si>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</si>
  <si>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</si>
  <si>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</si>
  <si>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</si>
  <si>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</si>
  <si>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</si>
  <si>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</si>
  <si>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</si>
  <si>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</si>
  <si>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</si>
  <si>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</si>
  <si>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</si>
  <si>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</si>
  <si>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</si>
  <si>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</si>
  <si>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</si>
  <si>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</si>
  <si>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</si>
  <si>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</si>
  <si>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</si>
  <si>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</si>
  <si>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</si>
  <si>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</si>
  <si>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</si>
  <si>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</si>
  <si>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</si>
  <si>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</si>
  <si>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</si>
  <si>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</si>
  <si>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</si>
  <si>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</si>
  <si>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</si>
  <si>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</si>
  <si>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</si>
  <si>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</si>
  <si>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</si>
  <si>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</si>
  <si>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</si>
  <si>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</si>
  <si>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</si>
  <si>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</si>
  <si>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</si>
  <si>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</si>
  <si>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</si>
  <si>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</si>
  <si>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</si>
  <si>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</si>
  <si>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</si>
  <si>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</si>
  <si>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</si>
  <si>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</si>
  <si>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</si>
  <si>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</si>
  <si>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</si>
  <si>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</si>
  <si>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</si>
  <si>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</si>
  <si>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</si>
  <si>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</si>
  <si>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</si>
  <si>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</si>
  <si>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</si>
  <si>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</si>
  <si>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</si>
  <si>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</si>
  <si>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</si>
  <si>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</si>
  <si>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</si>
  <si>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</si>
  <si>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</si>
  <si>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</si>
  <si>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</si>
  <si>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</si>
  <si>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</si>
  <si>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</si>
  <si>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</si>
  <si>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</si>
  <si>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</si>
  <si>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</si>
  <si>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</si>
  <si>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</si>
  <si>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</si>
  <si>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</si>
  <si>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</si>
  <si>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</si>
  <si>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</si>
  <si>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</si>
  <si>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</si>
  <si>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</si>
  <si>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</si>
  <si>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</si>
  <si>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</si>
  <si>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</si>
  <si>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</si>
  <si>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</si>
  <si>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</si>
  <si>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</si>
  <si>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</si>
  <si>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</si>
  <si>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</si>
  <si>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</si>
  <si>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</si>
  <si>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</si>
  <si>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</si>
  <si>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</si>
  <si>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</si>
  <si>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</si>
  <si>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</si>
  <si>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</si>
  <si>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</si>
  <si>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</si>
  <si>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</si>
  <si>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</si>
  <si>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</si>
  <si>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</si>
  <si>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</si>
  <si>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</si>
  <si>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</si>
  <si>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</si>
  <si>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</si>
  <si>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</si>
  <si>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</si>
  <si>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</si>
  <si>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</si>
  <si>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</si>
  <si>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</si>
  <si>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</si>
  <si>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</si>
  <si>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</si>
  <si>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</si>
  <si>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</si>
  <si>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</si>
  <si>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</si>
  <si>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</si>
  <si>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</si>
  <si>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</si>
  <si>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</si>
  <si>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</si>
  <si>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</si>
  <si>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</si>
  <si>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</si>
  <si>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</si>
  <si>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</si>
  <si>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</si>
  <si>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</si>
  <si>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</si>
  <si>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</si>
  <si>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</si>
  <si>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</si>
  <si>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</si>
  <si>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</si>
  <si>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</si>
  <si>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</si>
  <si>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</si>
  <si>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</si>
  <si>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</si>
  <si>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</si>
  <si>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</si>
  <si>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</si>
  <si>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</si>
  <si>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</si>
  <si>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</si>
  <si>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</si>
  <si>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</si>
  <si>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</si>
  <si>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</si>
  <si>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</si>
  <si>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</si>
  <si>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</si>
  <si>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</si>
  <si>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</si>
  <si>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</si>
  <si>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</si>
  <si>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</si>
  <si>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</si>
  <si>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</si>
  <si>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</si>
  <si>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</si>
  <si>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</si>
  <si>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</si>
  <si>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</si>
  <si>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</si>
  <si>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</si>
  <si>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</si>
  <si>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</si>
  <si>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</si>
  <si>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</si>
  <si>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</si>
  <si>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</si>
  <si>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</si>
  <si>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</si>
  <si>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</si>
  <si>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</si>
  <si>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</si>
  <si>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</si>
  <si>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</si>
  <si>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</si>
  <si>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</si>
  <si>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</si>
  <si>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</si>
  <si>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</si>
  <si>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</si>
  <si>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</si>
  <si>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</si>
  <si>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</si>
  <si>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</si>
  <si>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</si>
  <si>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</si>
  <si>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</si>
  <si>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</si>
  <si>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</si>
  <si>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</si>
  <si>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</si>
  <si>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</si>
  <si>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</si>
  <si>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</si>
  <si>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</si>
  <si>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</si>
  <si>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</si>
  <si>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</si>
  <si>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</si>
  <si>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</si>
  <si>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</si>
  <si>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</si>
  <si>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</si>
  <si>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</si>
  <si>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</si>
  <si>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</si>
  <si>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</si>
  <si>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</si>
  <si>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</si>
  <si>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</si>
  <si>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</si>
  <si>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</si>
  <si>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</si>
  <si>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</si>
  <si>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</si>
  <si>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</si>
  <si>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</si>
  <si>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</si>
  <si>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</si>
  <si>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</si>
  <si>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</si>
  <si>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</si>
  <si>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</si>
  <si>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</si>
  <si>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</si>
  <si>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</si>
  <si>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</si>
  <si>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</si>
  <si>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</si>
  <si>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</si>
  <si>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</si>
  <si>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</si>
  <si>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</si>
  <si>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</si>
  <si>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</si>
  <si>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</si>
  <si>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</si>
  <si>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</si>
  <si>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</si>
  <si>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</si>
  <si>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</si>
  <si>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</si>
  <si>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</si>
  <si>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</si>
  <si>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</si>
  <si>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</si>
  <si>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</si>
  <si>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</si>
  <si>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</si>
  <si>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</si>
  <si>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</si>
  <si>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</si>
  <si>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</si>
  <si>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</si>
  <si>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</si>
  <si>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</si>
  <si>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</si>
  <si>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</si>
  <si>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</si>
  <si>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</si>
  <si>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</si>
  <si>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</si>
  <si>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</si>
  <si>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</si>
  <si>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</si>
  <si>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</si>
  <si>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</si>
  <si>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</si>
  <si>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</si>
  <si>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</si>
  <si>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</si>
  <si>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</si>
  <si>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</si>
  <si>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</si>
  <si>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</si>
  <si>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</si>
  <si>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</si>
  <si>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</si>
  <si>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</si>
  <si>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</si>
  <si>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</si>
  <si>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</si>
  <si>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</si>
  <si>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</si>
  <si>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</si>
  <si>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</si>
  <si>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</si>
  <si>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</si>
  <si>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</si>
  <si>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</si>
  <si>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</si>
  <si>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</si>
  <si>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</si>
  <si>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</si>
  <si>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</si>
  <si>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</si>
  <si>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</si>
  <si>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</si>
  <si>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</si>
  <si>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</si>
  <si>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</si>
  <si>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</si>
  <si>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</si>
  <si>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</si>
  <si>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</si>
  <si>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</si>
  <si>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</si>
  <si>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</si>
  <si>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</si>
  <si>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</si>
  <si>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</si>
  <si>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</si>
  <si>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</si>
  <si>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</si>
  <si>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</si>
  <si>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</si>
  <si>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</si>
  <si>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</si>
  <si>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</si>
  <si>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</si>
  <si>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</si>
  <si>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</si>
  <si>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</si>
  <si>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</si>
  <si>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</si>
  <si>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</si>
  <si>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</si>
  <si>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</si>
  <si>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</si>
  <si>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</si>
  <si>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</si>
  <si>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</si>
  <si>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</si>
  <si>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</si>
  <si>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</si>
  <si>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</si>
  <si>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</si>
  <si>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</si>
  <si>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</si>
  <si>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</si>
  <si>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</si>
  <si>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</si>
  <si>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</si>
  <si>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</si>
  <si>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</si>
  <si>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</si>
  <si>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</si>
  <si>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</si>
  <si>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</si>
  <si>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</si>
  <si>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</si>
  <si>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</si>
  <si>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</si>
  <si>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</si>
  <si>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</si>
  <si>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</si>
  <si>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</si>
  <si>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</si>
  <si>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</si>
  <si>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</si>
  <si>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</si>
  <si>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</si>
  <si>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</si>
  <si>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</si>
  <si>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</si>
  <si>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</si>
  <si>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</si>
  <si>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</si>
  <si>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</si>
  <si>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</si>
  <si>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</si>
  <si>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</si>
  <si>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</si>
  <si>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</si>
  <si>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</si>
  <si>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</si>
  <si>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</si>
  <si>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</si>
  <si>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</si>
  <si>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</si>
  <si>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</si>
  <si>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</si>
  <si>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</si>
  <si>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</si>
  <si>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</si>
  <si>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</si>
  <si>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</si>
  <si>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</si>
  <si>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</si>
  <si>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</si>
  <si>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</si>
  <si>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</si>
  <si>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</si>
  <si>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</si>
  <si>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</si>
  <si>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</si>
  <si>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</si>
  <si>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</si>
  <si>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</si>
  <si>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</si>
  <si>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</si>
  <si>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</si>
  <si>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</si>
  <si>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</si>
  <si>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</si>
  <si>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</si>
  <si>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</si>
  <si>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</si>
  <si>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</si>
  <si>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</si>
  <si>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</si>
  <si>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</si>
  <si>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</si>
  <si>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</si>
  <si>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</si>
  <si>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</si>
  <si>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</si>
  <si>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</si>
  <si>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</si>
  <si>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</si>
  <si>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</si>
  <si>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</si>
  <si>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</si>
  <si>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</si>
  <si>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</si>
  <si>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</si>
  <si>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</si>
  <si>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</si>
  <si>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</si>
  <si>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</si>
  <si>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</si>
  <si>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</si>
  <si>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</si>
  <si>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</si>
  <si>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</si>
  <si>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</si>
  <si>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</si>
  <si>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</si>
  <si>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</si>
  <si>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</si>
  <si>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</si>
  <si>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</si>
  <si>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</si>
  <si>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</si>
  <si>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</si>
  <si>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</si>
  <si>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</si>
  <si>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</si>
  <si>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</si>
  <si>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</si>
  <si>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</si>
  <si>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</si>
  <si>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</si>
  <si>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</si>
  <si>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</si>
  <si>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</si>
  <si>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</si>
  <si>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</si>
  <si>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</si>
  <si>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</si>
  <si>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</si>
  <si>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</si>
  <si>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</si>
  <si>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</si>
  <si>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</si>
  <si>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</si>
  <si>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</si>
  <si>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</si>
  <si>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</si>
  <si>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</si>
  <si>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</si>
  <si>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</si>
  <si>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</si>
  <si>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</si>
  <si>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</si>
  <si>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</si>
  <si>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</si>
  <si>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</si>
  <si>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</si>
  <si>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</si>
  <si>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</si>
  <si>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</si>
  <si>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</si>
  <si>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</si>
  <si>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</si>
  <si>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</si>
  <si>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</si>
  <si>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</si>
  <si>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</si>
  <si>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</si>
  <si>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</si>
  <si>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</si>
  <si>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</si>
  <si>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</si>
  <si>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</si>
  <si>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</si>
  <si>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</si>
  <si>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</si>
  <si>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</si>
  <si>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</si>
  <si>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</si>
  <si>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</si>
  <si>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</si>
  <si>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</si>
  <si>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</si>
  <si>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</si>
  <si>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</si>
  <si>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</si>
  <si>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</si>
  <si>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</si>
  <si>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</si>
  <si>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</si>
  <si>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</si>
  <si>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</si>
  <si>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</si>
  <si>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</si>
  <si>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</si>
  <si>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</si>
  <si>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</si>
  <si>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</si>
  <si>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</si>
  <si>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</si>
  <si>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</si>
  <si>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</si>
  <si>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</si>
  <si>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</si>
  <si>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</si>
  <si>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</si>
  <si>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</si>
  <si>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</si>
  <si>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</si>
  <si>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</si>
  <si>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</si>
  <si>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</si>
  <si>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</si>
  <si>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</si>
  <si>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</si>
  <si>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</si>
  <si>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</si>
  <si>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</si>
  <si>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</si>
  <si>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</si>
  <si>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</si>
  <si>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</si>
  <si>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</si>
  <si>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</si>
  <si>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</si>
  <si>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</si>
  <si>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</si>
  <si>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</si>
  <si>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</si>
  <si>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</si>
  <si>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</si>
  <si>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</si>
  <si>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</si>
  <si>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</si>
  <si>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</si>
  <si>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</si>
  <si>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</si>
  <si>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</si>
  <si>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</si>
  <si>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</si>
  <si>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</si>
  <si>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</si>
  <si>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</si>
  <si>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</si>
  <si>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</si>
  <si>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</si>
  <si>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</si>
  <si>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</si>
  <si>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</si>
  <si>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</si>
  <si>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</si>
  <si>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</si>
  <si>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</si>
  <si>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</si>
  <si>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</si>
  <si>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</si>
  <si>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</si>
  <si>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</si>
  <si>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</si>
  <si>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</si>
  <si>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</si>
  <si>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</si>
  <si>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</si>
  <si>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</si>
  <si>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</si>
  <si>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</si>
  <si>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</si>
  <si>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</si>
  <si>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</si>
  <si>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</si>
  <si>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</si>
  <si>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</si>
  <si>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</si>
  <si>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</si>
  <si>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</si>
  <si>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</si>
  <si>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</si>
  <si>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</si>
  <si>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</si>
  <si>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</si>
  <si>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</si>
  <si>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</si>
  <si>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</si>
  <si>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</si>
  <si>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</si>
  <si>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</si>
  <si>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</si>
  <si>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</si>
  <si>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</si>
  <si>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</si>
  <si>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</si>
  <si>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</si>
  <si>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</si>
  <si>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</si>
  <si>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</si>
  <si>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</si>
  <si>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</si>
  <si>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</si>
  <si>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</si>
  <si>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</si>
  <si>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</si>
  <si>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</si>
  <si>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</si>
  <si>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</si>
  <si>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</si>
  <si>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</si>
  <si>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</si>
  <si>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</si>
  <si>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</si>
  <si>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</si>
  <si>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</si>
  <si>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</si>
  <si>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</si>
  <si>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</si>
  <si>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</si>
  <si>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</si>
  <si>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</si>
  <si>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</si>
  <si>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</si>
  <si>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</si>
  <si>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</si>
  <si>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</si>
  <si>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</si>
  <si>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</si>
  <si>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</si>
  <si>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</si>
  <si>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</si>
  <si>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</si>
  <si>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</si>
  <si>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</si>
  <si>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</si>
  <si>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</si>
  <si>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</si>
  <si>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</si>
  <si>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</si>
  <si>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</si>
  <si>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</si>
  <si>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</si>
  <si>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</si>
  <si>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</si>
  <si>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</si>
  <si>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</si>
  <si>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</si>
  <si>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</si>
  <si>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</si>
  <si>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</si>
  <si>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</si>
  <si>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</si>
  <si>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</si>
  <si>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</si>
  <si>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</si>
  <si>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</si>
  <si>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</si>
  <si>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</si>
  <si>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</si>
  <si>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</si>
  <si>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</si>
  <si>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</si>
  <si>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</si>
  <si>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</si>
  <si>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</si>
  <si>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</si>
  <si>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</si>
  <si>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</si>
  <si>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</si>
  <si>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</si>
  <si>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</si>
  <si>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</si>
  <si>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</si>
  <si>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</si>
  <si>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</si>
  <si>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</si>
  <si>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</si>
  <si>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</si>
  <si>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</si>
  <si>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</si>
  <si>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</si>
  <si>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</si>
  <si>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</si>
  <si>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</si>
  <si>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</si>
  <si>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</si>
  <si>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</si>
  <si>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</si>
  <si>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</si>
  <si>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</si>
  <si>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</si>
  <si>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</si>
  <si>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</si>
  <si>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</si>
  <si>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</si>
  <si>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</si>
  <si>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</si>
  <si>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</si>
  <si>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</si>
  <si>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</si>
  <si>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</si>
  <si>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</si>
  <si>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</si>
  <si>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</si>
  <si>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</si>
  <si>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</si>
  <si>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</si>
  <si>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</si>
  <si>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</si>
  <si>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</si>
  <si>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</si>
  <si>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</si>
  <si>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</si>
  <si>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</si>
  <si>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</si>
  <si>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</si>
  <si>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</si>
  <si>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</si>
  <si>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</si>
  <si>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</si>
  <si>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</si>
  <si>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</si>
  <si>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</si>
  <si>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</si>
  <si>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</si>
  <si>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</si>
  <si>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</si>
  <si>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</si>
  <si>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</si>
  <si>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</si>
  <si>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</si>
  <si>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</si>
  <si>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</si>
  <si>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</si>
  <si>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</si>
  <si>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</si>
  <si>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</si>
  <si>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</si>
  <si>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</si>
  <si>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</si>
  <si>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</si>
  <si>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</si>
  <si>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</si>
  <si>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</si>
  <si>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</si>
  <si>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</si>
  <si>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</si>
  <si>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</si>
  <si>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</si>
  <si>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</si>
  <si>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</si>
  <si>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</si>
  <si>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</si>
  <si>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</si>
  <si>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</si>
  <si>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</si>
  <si>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</si>
  <si>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</si>
  <si>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</si>
  <si>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</si>
  <si>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</si>
  <si>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</si>
  <si>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</si>
  <si>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</si>
  <si>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</si>
  <si>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</si>
  <si>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</si>
  <si>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</si>
  <si>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</si>
  <si>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</si>
  <si>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</si>
  <si>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</si>
  <si>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</si>
  <si>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</si>
  <si>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</si>
  <si>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</si>
  <si>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</si>
  <si>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</si>
  <si>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</si>
  <si>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</si>
  <si>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</si>
  <si>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</si>
  <si>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</si>
  <si>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</si>
  <si>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</si>
  <si>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</si>
  <si>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</si>
  <si>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</si>
  <si>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</si>
  <si>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</si>
  <si>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</si>
  <si>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</si>
  <si>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</si>
  <si>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</si>
  <si>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</si>
  <si>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</si>
  <si>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</si>
  <si>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</si>
  <si>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</si>
  <si>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</si>
  <si>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</si>
  <si>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</si>
  <si>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</si>
  <si>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</si>
  <si>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</si>
  <si>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</si>
  <si>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</si>
  <si>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</si>
  <si>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</si>
  <si>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</si>
  <si>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</si>
  <si>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</si>
  <si>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</si>
  <si>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</si>
  <si>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</si>
  <si>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</si>
  <si>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</si>
  <si>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</si>
  <si>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</si>
  <si>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</si>
  <si>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</si>
  <si>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</si>
  <si>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</si>
  <si>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</si>
  <si>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</si>
  <si>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</si>
  <si>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</si>
  <si>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</si>
  <si>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</si>
  <si>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</si>
  <si>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</si>
  <si>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</si>
  <si>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</si>
  <si>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</si>
  <si>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</si>
  <si>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</si>
  <si>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</si>
  <si>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</si>
  <si>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</si>
  <si>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</si>
  <si>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</si>
  <si>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</si>
  <si>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</si>
  <si>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</si>
  <si>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</si>
  <si>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</si>
  <si>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</si>
  <si>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</si>
  <si>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</si>
  <si>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</si>
  <si>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</si>
  <si>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</si>
  <si>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</si>
  <si>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</si>
  <si>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</si>
  <si>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</si>
  <si>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</si>
  <si>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</si>
  <si>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</si>
  <si>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</si>
  <si>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</si>
  <si>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</si>
  <si>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</si>
  <si>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</si>
  <si>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</si>
  <si>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</si>
  <si>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</si>
  <si>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</si>
  <si>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</si>
  <si>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</si>
  <si>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</si>
  <si>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</si>
  <si>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</si>
  <si>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</si>
  <si>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</si>
  <si>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</si>
  <si>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</si>
  <si>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</si>
  <si>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</si>
  <si>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</si>
  <si>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</si>
  <si>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</si>
  <si>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</si>
  <si>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</si>
  <si>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</si>
  <si>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</si>
  <si>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</si>
  <si>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</si>
  <si>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</si>
  <si>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</si>
  <si>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</si>
  <si>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</si>
  <si>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</si>
  <si>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</si>
  <si>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</si>
  <si>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</si>
  <si>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</si>
  <si>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</si>
  <si>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</si>
  <si>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</si>
  <si>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</si>
  <si>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</si>
  <si>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</si>
  <si>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</si>
  <si>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</si>
  <si>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</si>
  <si>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</si>
  <si>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</si>
  <si>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</si>
  <si>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</si>
  <si>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</si>
  <si>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</si>
  <si>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</si>
  <si>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</si>
  <si>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</si>
  <si>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</si>
  <si>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</si>
  <si>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</si>
  <si>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</si>
  <si>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</si>
  <si>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</si>
  <si>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</si>
  <si>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</si>
  <si>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</si>
  <si>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</si>
  <si>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</si>
  <si>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</si>
  <si>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</si>
  <si>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</si>
  <si>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</si>
  <si>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</si>
  <si>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</si>
  <si>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</si>
  <si>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</si>
  <si>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</si>
  <si>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</si>
  <si>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</si>
  <si>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</si>
  <si>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</si>
  <si>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</si>
  <si>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</si>
  <si>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</si>
  <si>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</si>
  <si>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</si>
  <si>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</si>
  <si>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</si>
  <si>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</si>
  <si>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</si>
  <si>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</si>
  <si>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</si>
  <si>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</si>
  <si>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</si>
  <si>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</si>
  <si>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</si>
  <si>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</si>
  <si>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</si>
  <si>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</si>
  <si>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</si>
  <si>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</si>
  <si>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</si>
  <si>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</si>
  <si>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</si>
  <si>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</si>
  <si>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</si>
  <si>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</si>
  <si>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</si>
  <si>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</si>
  <si>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</si>
  <si>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</si>
  <si>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</si>
  <si>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</si>
  <si>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</si>
  <si>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</si>
  <si>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</si>
  <si>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</si>
  <si>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</si>
  <si>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</si>
  <si>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</si>
  <si>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</si>
  <si>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</si>
  <si>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</si>
  <si>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</si>
  <si>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</si>
  <si>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</si>
  <si>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</si>
  <si>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</si>
  <si>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</si>
  <si>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</si>
  <si>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</si>
  <si>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</si>
  <si>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</si>
  <si>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</si>
  <si>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</si>
  <si>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</si>
  <si>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</si>
  <si>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</si>
  <si>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</si>
  <si>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</si>
  <si>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</si>
  <si>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</si>
  <si>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</si>
  <si>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</si>
  <si>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</si>
  <si>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</si>
  <si>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</si>
  <si>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</si>
  <si>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</si>
  <si>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</si>
  <si>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</si>
  <si>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</si>
  <si>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</si>
  <si>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</si>
  <si>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</si>
  <si>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</si>
  <si>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</si>
  <si>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</si>
  <si>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</si>
  <si>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</si>
  <si>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</si>
  <si>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</si>
  <si>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</si>
  <si>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</si>
  <si>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</si>
  <si>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</si>
  <si>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</si>
  <si>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</si>
  <si>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</si>
  <si>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</si>
  <si>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</si>
  <si>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</si>
  <si>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</si>
  <si>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</si>
  <si>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</si>
  <si>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</si>
  <si>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</si>
  <si>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</si>
  <si>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</si>
  <si>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</si>
  <si>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</si>
  <si>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</si>
  <si>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</si>
  <si>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</si>
  <si>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</si>
  <si>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</si>
  <si>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</si>
  <si>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</si>
  <si>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</si>
  <si>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</si>
  <si>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</si>
  <si>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</si>
  <si>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</si>
  <si>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</si>
  <si>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</si>
  <si>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</si>
  <si>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</si>
  <si>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</si>
  <si>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</si>
  <si>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</si>
  <si>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</si>
  <si>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</si>
  <si>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</si>
  <si>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</si>
  <si>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</si>
  <si>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</si>
  <si>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</si>
  <si>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</si>
  <si>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</si>
  <si>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</si>
  <si>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</si>
  <si>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</si>
  <si>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</si>
  <si>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</si>
  <si>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</si>
  <si>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</si>
  <si>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</si>
  <si>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</si>
  <si>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</si>
  <si>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</si>
  <si>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</si>
  <si>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</si>
  <si>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</si>
  <si>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</si>
  <si>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</si>
  <si>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</si>
  <si>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</si>
  <si>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</si>
  <si>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</si>
  <si>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</si>
  <si>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</si>
  <si>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</si>
  <si>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</si>
  <si>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</si>
  <si>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</si>
  <si>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</si>
  <si>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</si>
  <si>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</si>
  <si>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</si>
  <si>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</si>
  <si>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</si>
  <si>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</si>
  <si>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</si>
  <si>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</si>
  <si>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</si>
  <si>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</si>
  <si>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</si>
  <si>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</si>
  <si>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</si>
  <si>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</si>
  <si>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</si>
  <si>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</si>
  <si>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</si>
  <si>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</si>
  <si>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</si>
  <si>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</si>
  <si>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</si>
  <si>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</si>
  <si>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</si>
  <si>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</si>
  <si>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</si>
  <si>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</si>
  <si>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</si>
  <si>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</si>
  <si>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</si>
  <si>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</si>
  <si>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</si>
  <si>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</si>
  <si>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</si>
  <si>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</si>
  <si>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</si>
  <si>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</si>
  <si>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</si>
  <si>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</si>
  <si>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</si>
  <si>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</si>
  <si>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</si>
  <si>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</si>
  <si>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</si>
  <si>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</si>
  <si>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</si>
  <si>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</si>
  <si>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</si>
  <si>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</si>
  <si>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</si>
  <si>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</si>
  <si>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</si>
  <si>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</si>
  <si>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</si>
  <si>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</si>
  <si>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</si>
  <si>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</si>
  <si>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</si>
  <si>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</si>
  <si>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</si>
  <si>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</si>
  <si>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</si>
  <si>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</si>
  <si>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</si>
  <si>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</si>
  <si>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</si>
  <si>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</si>
  <si>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</si>
  <si>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</si>
  <si>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</si>
  <si>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</si>
  <si>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</si>
  <si>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</si>
  <si>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</si>
  <si>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</si>
  <si>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</si>
  <si>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</si>
  <si>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</si>
  <si>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</si>
  <si>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</si>
  <si>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</si>
  <si>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</si>
  <si>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</si>
  <si>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</si>
  <si>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</si>
  <si>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</si>
  <si>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</si>
  <si>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</si>
  <si>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</si>
  <si>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</si>
  <si>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</si>
  <si>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</si>
  <si>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</si>
  <si>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</si>
  <si>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</si>
  <si>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</si>
  <si>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</si>
  <si>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</si>
  <si>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</si>
  <si>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</si>
  <si>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</si>
  <si>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</si>
  <si>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</si>
  <si>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</si>
  <si>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</si>
  <si>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</si>
  <si>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</si>
  <si>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</si>
  <si>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</si>
  <si>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</si>
  <si>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</si>
  <si>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</si>
  <si>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</si>
  <si>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</si>
  <si>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</si>
  <si>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</si>
  <si>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</si>
  <si>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</si>
  <si>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</si>
  <si>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</si>
  <si>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</si>
  <si>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</si>
  <si>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</si>
  <si>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</si>
  <si>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</si>
  <si>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</si>
  <si>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</si>
  <si>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</si>
  <si>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</si>
  <si>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</si>
  <si>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</si>
  <si>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</si>
  <si>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</si>
  <si>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</si>
  <si>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</si>
  <si>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</si>
  <si>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</si>
  <si>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</si>
  <si>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</si>
  <si>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</si>
  <si>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</si>
  <si>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</si>
  <si>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</si>
  <si>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</si>
  <si>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</si>
  <si>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</si>
  <si>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</si>
  <si>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</si>
  <si>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</si>
  <si>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</si>
  <si>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</si>
  <si>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</si>
  <si>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</si>
  <si>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</si>
  <si>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</si>
  <si>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</si>
  <si>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</si>
  <si>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</si>
  <si>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</si>
  <si>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</si>
  <si>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</si>
  <si>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</si>
  <si>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</si>
  <si>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</si>
  <si>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</si>
  <si>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</si>
  <si>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</si>
  <si>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</si>
  <si>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</si>
  <si>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</si>
  <si>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</si>
  <si>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</si>
  <si>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</si>
  <si>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</si>
  <si>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</si>
  <si>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</si>
  <si>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</si>
  <si>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</si>
  <si>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</si>
  <si>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</si>
  <si>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</si>
  <si>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</si>
  <si>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</si>
  <si>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</si>
  <si>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</si>
  <si>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</si>
  <si>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</si>
  <si>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</si>
  <si>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</si>
  <si>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</si>
  <si>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</si>
  <si>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</si>
  <si>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</si>
  <si>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</si>
  <si>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</si>
  <si>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</si>
  <si>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</si>
  <si>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</si>
  <si>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</si>
  <si>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</si>
  <si>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</si>
  <si>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</si>
  <si>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</si>
  <si>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</si>
  <si>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</si>
  <si>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</si>
  <si>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</si>
  <si>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</si>
  <si>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</si>
  <si>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</si>
  <si>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</si>
  <si>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</si>
  <si>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</si>
  <si>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</si>
  <si>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</si>
  <si>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</si>
  <si>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</si>
  <si>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</si>
  <si>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</si>
  <si>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</si>
  <si>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</si>
  <si>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</si>
  <si>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</si>
  <si>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</si>
  <si>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</si>
  <si>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</si>
  <si>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</si>
  <si>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</si>
  <si>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</si>
  <si>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</si>
  <si>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</si>
  <si>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</si>
  <si>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</si>
  <si>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</si>
  <si>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</si>
  <si>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</si>
  <si>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</si>
  <si>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</si>
  <si>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</si>
  <si>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</si>
  <si>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</si>
  <si>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</si>
  <si>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</si>
  <si>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</si>
  <si>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</si>
  <si>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</si>
  <si>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</si>
  <si>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</si>
  <si>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</si>
  <si>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</si>
  <si>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</si>
  <si>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</si>
  <si>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</si>
  <si>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</si>
  <si>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</si>
  <si>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</si>
  <si>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</si>
  <si>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</si>
  <si>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</si>
  <si>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</si>
  <si>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</si>
  <si>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</si>
  <si>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</si>
  <si>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</si>
  <si>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</si>
  <si>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</si>
  <si>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</si>
  <si>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</si>
  <si>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</si>
  <si>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</si>
  <si>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</si>
  <si>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</si>
  <si>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</si>
  <si>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</si>
  <si>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</si>
  <si>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</si>
  <si>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</si>
  <si>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</si>
  <si>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</si>
  <si>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</si>
  <si>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</si>
  <si>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</si>
  <si>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</si>
  <si>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</si>
  <si>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</si>
  <si>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</si>
  <si>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</si>
  <si>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</si>
  <si>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</si>
  <si>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</si>
  <si>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</si>
  <si>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</si>
  <si>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</si>
  <si>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</si>
  <si>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</si>
  <si>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</si>
  <si>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</si>
  <si>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</si>
  <si>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</si>
  <si>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</si>
  <si>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</si>
  <si>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</si>
  <si>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</si>
  <si>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</si>
  <si>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</si>
  <si>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</si>
  <si>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</si>
  <si>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</si>
  <si>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</si>
  <si>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</si>
  <si>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</si>
  <si>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</si>
  <si>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</si>
  <si>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</si>
  <si>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</si>
  <si>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</si>
  <si>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</si>
  <si>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</si>
  <si>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</si>
  <si>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</si>
  <si>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</si>
  <si>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</si>
  <si>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</si>
  <si>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</si>
  <si>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</si>
  <si>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</si>
  <si>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</si>
  <si>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</si>
  <si>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</si>
  <si>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</si>
  <si>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</si>
  <si>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</si>
  <si>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</si>
  <si>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</si>
  <si>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</si>
  <si>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</si>
  <si>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</si>
  <si>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</si>
  <si>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</si>
  <si>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</si>
  <si>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</si>
  <si>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</si>
  <si>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</si>
  <si>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</si>
  <si>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</si>
  <si>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</si>
  <si>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</si>
  <si>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</si>
  <si>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</si>
  <si>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</si>
  <si>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</si>
  <si>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</si>
  <si>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</si>
  <si>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</si>
  <si>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</si>
  <si>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</si>
  <si>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</si>
  <si>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</si>
  <si>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</si>
  <si>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</si>
  <si>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</si>
  <si>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</si>
  <si>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</si>
  <si>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</si>
  <si>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</si>
  <si>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</si>
  <si>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</si>
  <si>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</si>
  <si>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</si>
  <si>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</si>
  <si>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</si>
  <si>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</si>
  <si>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</si>
  <si>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</si>
  <si>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</si>
  <si>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</si>
  <si>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</si>
  <si>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</si>
  <si>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</si>
  <si>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</si>
  <si>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</si>
  <si>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</si>
  <si>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</si>
  <si>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</si>
  <si>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</si>
  <si>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</si>
  <si>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</si>
  <si>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</si>
  <si>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</si>
  <si>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</si>
  <si>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</si>
  <si>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</si>
  <si>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</si>
  <si>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</si>
  <si>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</si>
  <si>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</si>
  <si>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</si>
  <si>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</si>
  <si>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</si>
  <si>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</si>
  <si>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</si>
  <si>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</si>
  <si>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</si>
  <si>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</si>
  <si>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</si>
  <si>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</si>
  <si>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</si>
  <si>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</si>
  <si>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</si>
  <si>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</si>
  <si>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</si>
  <si>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</si>
  <si>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</si>
  <si>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</si>
  <si>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</si>
  <si>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</si>
  <si>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</si>
  <si>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</si>
  <si>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</si>
  <si>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</si>
  <si>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</si>
  <si>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</si>
  <si>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</si>
  <si>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</si>
  <si>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</si>
  <si>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</si>
  <si>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</si>
  <si>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</si>
  <si>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</si>
  <si>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</si>
  <si>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</si>
  <si>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</si>
  <si>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</si>
  <si>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</si>
  <si>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</si>
  <si>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</si>
  <si>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</si>
  <si>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</si>
  <si>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</si>
  <si>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</si>
  <si>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</si>
  <si>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</si>
  <si>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</si>
  <si>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</si>
  <si>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</si>
  <si>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</si>
  <si>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</si>
  <si>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</si>
  <si>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</si>
  <si>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</si>
  <si>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</si>
  <si>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</si>
  <si>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</si>
  <si>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</si>
  <si>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</si>
  <si>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</si>
  <si>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</si>
  <si>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</si>
  <si>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</si>
  <si>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</si>
  <si>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</si>
  <si>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</si>
  <si>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</si>
  <si>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</si>
  <si>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</si>
  <si>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</si>
  <si>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</si>
  <si>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</si>
  <si>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</si>
  <si>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</si>
  <si>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</si>
  <si>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</si>
  <si>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</si>
  <si>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</si>
  <si>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</si>
  <si>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</si>
  <si>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</si>
  <si>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</si>
  <si>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</si>
  <si>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</si>
  <si>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</si>
  <si>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</si>
  <si>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</si>
  <si>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</si>
  <si>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</si>
  <si>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</si>
  <si>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</si>
  <si>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</si>
  <si>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</si>
  <si>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</si>
  <si>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</si>
  <si>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</si>
  <si>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</si>
  <si>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</si>
  <si>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</si>
  <si>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</si>
  <si>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</si>
  <si>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</si>
  <si>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</si>
  <si>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</si>
  <si>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</si>
  <si>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</si>
  <si>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</si>
  <si>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</si>
  <si>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</si>
  <si>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</si>
  <si>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</si>
  <si>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</si>
  <si>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</si>
  <si>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</si>
  <si>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</si>
  <si>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</si>
  <si>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</si>
  <si>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</si>
  <si>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</si>
  <si>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</si>
  <si>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</si>
  <si>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</si>
  <si>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</si>
  <si>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</si>
  <si>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</si>
  <si>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</si>
  <si>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</si>
  <si>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</si>
  <si>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</si>
  <si>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</si>
  <si>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</si>
  <si>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</si>
  <si>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</si>
  <si>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</si>
  <si>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</si>
  <si>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</si>
  <si>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</si>
  <si>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</si>
  <si>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</si>
  <si>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</si>
  <si>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</si>
  <si>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</si>
  <si>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</si>
  <si>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</si>
  <si>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</si>
  <si>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</si>
  <si>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</si>
  <si>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</si>
  <si>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</si>
  <si>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</si>
  <si>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</si>
  <si>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</si>
  <si>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</si>
  <si>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</si>
  <si>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</si>
  <si>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</si>
  <si>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</si>
  <si>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</si>
  <si>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</si>
  <si>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</si>
  <si>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</si>
  <si>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</si>
  <si>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</si>
  <si>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</si>
  <si>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</si>
  <si>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</si>
  <si>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</si>
  <si>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</si>
  <si>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</si>
  <si>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</si>
  <si>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</si>
  <si>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</si>
  <si>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</si>
  <si>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</si>
  <si>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</si>
  <si>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</si>
  <si>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</si>
  <si>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</si>
  <si>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</si>
  <si>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</si>
  <si>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</si>
  <si>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</si>
  <si>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</si>
  <si>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</si>
  <si>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</si>
  <si>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</si>
  <si>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</si>
  <si>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</si>
  <si>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</si>
  <si>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</si>
  <si>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</si>
  <si>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</si>
  <si>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</si>
  <si>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</si>
  <si>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</si>
  <si>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</si>
  <si>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</si>
  <si>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</si>
  <si>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</si>
  <si>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</si>
  <si>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</si>
  <si>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</si>
  <si>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</si>
  <si>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</si>
  <si>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</si>
  <si>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</si>
  <si>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</si>
  <si>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</si>
  <si>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</si>
  <si>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</si>
  <si>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</si>
  <si>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</si>
  <si>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</si>
  <si>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</si>
  <si>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</si>
  <si>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</si>
  <si>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</si>
  <si>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</si>
  <si>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</si>
  <si>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</si>
  <si>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</si>
  <si>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</si>
  <si>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</si>
  <si>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</si>
  <si>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</si>
  <si>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</si>
  <si>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</si>
  <si>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</si>
  <si>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</si>
  <si>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</si>
  <si>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</si>
  <si>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</si>
  <si>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</si>
  <si>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</si>
  <si>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</si>
  <si>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</si>
  <si>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</si>
  <si>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</si>
  <si>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</si>
  <si>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</si>
  <si>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</si>
  <si>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</si>
  <si>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</si>
  <si>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</si>
  <si>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</si>
  <si>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</si>
  <si>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</si>
  <si>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</si>
  <si>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</si>
  <si>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</si>
  <si>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</si>
  <si>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</si>
  <si>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</si>
  <si>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</si>
  <si>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</si>
  <si>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</si>
  <si>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</si>
  <si>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</si>
  <si>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</si>
  <si>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</si>
  <si>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</si>
  <si>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</si>
  <si>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</si>
  <si>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</si>
  <si>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</si>
  <si>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</si>
  <si>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</si>
  <si>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</si>
  <si>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</si>
  <si>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</si>
  <si>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</si>
  <si>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</si>
  <si>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</si>
  <si>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</si>
  <si>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</si>
  <si>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</si>
  <si>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</si>
  <si>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</si>
  <si>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</si>
  <si>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</si>
  <si>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</si>
  <si>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</si>
  <si>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</si>
  <si>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</si>
  <si>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</si>
  <si>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</si>
  <si>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</si>
  <si>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</si>
  <si>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</si>
  <si>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</si>
  <si>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</si>
  <si>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</si>
  <si>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</si>
  <si>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</si>
  <si>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</si>
  <si>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</si>
  <si>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</si>
  <si>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</si>
  <si>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</si>
  <si>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</si>
  <si>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</si>
  <si>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</si>
  <si>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</si>
  <si>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</si>
  <si>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</si>
  <si>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</si>
  <si>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</si>
  <si>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</si>
  <si>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</si>
  <si>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</si>
  <si>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</si>
  <si>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</si>
  <si>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</si>
  <si>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</si>
  <si>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</si>
  <si>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</si>
  <si>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</si>
  <si>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</si>
  <si>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</si>
  <si>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</si>
  <si>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</si>
  <si>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</si>
  <si>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</si>
  <si>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</si>
  <si>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</si>
  <si>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</si>
  <si>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</si>
  <si>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</si>
  <si>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</si>
  <si>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</si>
  <si>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</si>
  <si>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</si>
  <si>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</si>
  <si>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</si>
  <si>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</si>
  <si>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</si>
  <si>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</si>
  <si>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</si>
  <si>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</si>
  <si>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</si>
  <si>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</si>
  <si>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</si>
  <si>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</si>
  <si>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</si>
  <si>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</si>
  <si>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</si>
  <si>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</si>
  <si>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</si>
  <si>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</si>
  <si>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</si>
  <si>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</si>
  <si>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</si>
  <si>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</si>
  <si>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</si>
  <si>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</si>
  <si>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</si>
  <si>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</si>
  <si>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</si>
  <si>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</si>
  <si>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</si>
  <si>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</si>
  <si>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</si>
  <si>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</si>
  <si>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</si>
  <si>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</si>
  <si>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</si>
  <si>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</si>
  <si>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</si>
  <si>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</si>
  <si>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</si>
  <si>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</si>
  <si>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</si>
  <si>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</si>
  <si>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</si>
  <si>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</si>
  <si>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</si>
  <si>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</si>
  <si>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</si>
  <si>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</si>
  <si>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</si>
  <si>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</si>
  <si>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</si>
  <si>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</si>
  <si>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</si>
  <si>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</si>
  <si>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</si>
  <si>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</si>
  <si>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</si>
  <si>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</si>
  <si>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</si>
  <si>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</si>
  <si>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</si>
  <si>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</si>
  <si>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</si>
  <si>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</si>
  <si>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</si>
  <si>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</si>
  <si>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</si>
  <si>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</si>
  <si>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</si>
  <si>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</si>
  <si>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</si>
  <si>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</si>
  <si>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</si>
  <si>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</si>
  <si>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</si>
  <si>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</si>
  <si>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</si>
  <si>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</si>
  <si>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</si>
  <si>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</si>
  <si>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</si>
  <si>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</si>
  <si>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</si>
  <si>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</si>
  <si>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</si>
  <si>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</si>
  <si>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</si>
  <si>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</si>
  <si>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</si>
  <si>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</si>
  <si>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</si>
  <si>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</si>
  <si>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</si>
  <si>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</si>
  <si>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</si>
  <si>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</si>
  <si>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</si>
  <si>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</si>
  <si>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</si>
  <si>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</si>
  <si>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</si>
  <si>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</si>
  <si>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</si>
  <si>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</si>
  <si>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</si>
  <si>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</si>
  <si>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</si>
  <si>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</si>
  <si>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</si>
  <si>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</si>
  <si>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</si>
  <si>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</si>
  <si>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</si>
  <si>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</si>
  <si>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</si>
  <si>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</si>
  <si>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</si>
  <si>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</si>
  <si>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</si>
  <si>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</si>
  <si>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</si>
  <si>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</si>
  <si>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</si>
  <si>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</si>
  <si>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</si>
  <si>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</si>
  <si>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</si>
  <si>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</si>
  <si>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</si>
  <si>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</si>
  <si>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</si>
  <si>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</si>
  <si>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</si>
  <si>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</si>
  <si>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</si>
  <si>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</si>
  <si>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</si>
  <si>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</si>
  <si>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</si>
  <si>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</si>
  <si>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</si>
  <si>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</si>
  <si>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</si>
  <si>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</si>
  <si>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</si>
  <si>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</si>
  <si>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</si>
  <si>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</si>
  <si>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</si>
  <si>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</si>
  <si>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</si>
  <si>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</si>
  <si>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</si>
  <si>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</si>
  <si>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</si>
  <si>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</si>
  <si>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</si>
  <si>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</si>
  <si>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</si>
  <si>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</si>
  <si>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</si>
  <si>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</si>
  <si>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</si>
  <si>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</si>
  <si>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</si>
  <si>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</si>
  <si>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</si>
  <si>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</si>
  <si>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</si>
  <si>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</si>
  <si>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</si>
  <si>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</si>
  <si>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</si>
  <si>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</si>
  <si>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</si>
  <si>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</si>
  <si>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</si>
  <si>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</si>
  <si>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</si>
  <si>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</si>
  <si>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</si>
  <si>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</si>
  <si>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</si>
  <si>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</si>
  <si>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</si>
  <si>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</si>
  <si>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</si>
  <si>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</si>
  <si>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</si>
  <si>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</si>
  <si>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</si>
  <si>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</si>
  <si>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</si>
  <si>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</si>
  <si>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</si>
  <si>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</si>
  <si>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</si>
  <si>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</si>
  <si>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</si>
  <si>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</si>
  <si>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</si>
  <si>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</si>
  <si>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</si>
  <si>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</si>
  <si>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</si>
  <si>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</si>
  <si>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</si>
  <si>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</si>
  <si>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</si>
  <si>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</si>
  <si>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</si>
  <si>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</si>
  <si>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</si>
  <si>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</si>
  <si>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</si>
  <si>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</si>
  <si>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</si>
  <si>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</si>
  <si>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</si>
  <si>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</si>
  <si>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</si>
  <si>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</si>
  <si>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</si>
  <si>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</si>
  <si>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</si>
  <si>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</si>
  <si>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</si>
  <si>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</si>
  <si>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</si>
  <si>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</si>
  <si>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</si>
  <si>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</si>
  <si>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</si>
  <si>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</si>
  <si>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</si>
  <si>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</si>
  <si>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</si>
  <si>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</si>
  <si>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</si>
  <si>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</si>
  <si>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</si>
  <si>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</si>
  <si>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</si>
  <si>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</si>
  <si>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</si>
  <si>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</si>
  <si>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</si>
  <si>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</si>
  <si>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</si>
  <si>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</si>
  <si>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</si>
  <si>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</si>
  <si>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</si>
  <si>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</si>
  <si>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</si>
  <si>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</si>
  <si>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</si>
  <si>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</si>
  <si>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</si>
  <si>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</si>
  <si>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</si>
  <si>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</si>
  <si>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</si>
  <si>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</si>
  <si>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</si>
  <si>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</si>
  <si>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</si>
  <si>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</si>
  <si>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</si>
  <si>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</si>
  <si>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</si>
  <si>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</si>
  <si>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</si>
  <si>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</si>
  <si>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</si>
  <si>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</si>
  <si>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</si>
  <si>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</si>
  <si>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</si>
  <si>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</si>
  <si>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</si>
  <si>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</si>
  <si>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</si>
  <si>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</si>
  <si>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</si>
  <si>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</si>
  <si>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</si>
  <si>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</si>
  <si>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</si>
  <si>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</si>
  <si>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</si>
  <si>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</si>
  <si>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</si>
  <si>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</si>
  <si>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</si>
  <si>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</si>
  <si>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</si>
  <si>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</si>
  <si>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</si>
  <si>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</si>
  <si>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</si>
  <si>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</si>
  <si>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</si>
  <si>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</si>
  <si>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</si>
  <si>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</si>
  <si>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</si>
  <si>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</si>
  <si>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</si>
  <si>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</si>
  <si>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</si>
  <si>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</si>
  <si>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</si>
  <si>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</si>
  <si>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</si>
  <si>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</si>
  <si>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</si>
  <si>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</si>
  <si>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</si>
  <si>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</si>
  <si>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</si>
  <si>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</si>
  <si>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</si>
  <si>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</si>
  <si>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</si>
  <si>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</si>
  <si>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</si>
  <si>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</si>
  <si>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</si>
  <si>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</si>
  <si>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</si>
  <si>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</si>
  <si>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</si>
  <si>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</si>
  <si>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</si>
  <si>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</si>
  <si>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</si>
  <si>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</si>
  <si>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</si>
  <si>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</si>
  <si>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</si>
  <si>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</si>
  <si>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</si>
  <si>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</si>
  <si>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</si>
  <si>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</si>
  <si>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</si>
  <si>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</si>
  <si>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</si>
  <si>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</si>
  <si>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</si>
  <si>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</si>
  <si>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</si>
  <si>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</si>
  <si>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</si>
  <si>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</si>
  <si>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</si>
  <si>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</si>
  <si>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</si>
  <si>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</si>
  <si>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</si>
  <si>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</si>
  <si>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</si>
  <si>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</si>
  <si>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</si>
  <si>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</si>
  <si>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</si>
  <si>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</si>
  <si>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</si>
  <si>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</si>
  <si>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</si>
  <si>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</si>
  <si>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</si>
  <si>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</si>
  <si>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</si>
  <si>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</si>
  <si>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</si>
  <si>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</si>
  <si>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</si>
  <si>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</si>
  <si>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</si>
  <si>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</si>
  <si>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</si>
  <si>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</si>
  <si>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</si>
  <si>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</si>
  <si>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</si>
  <si>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</si>
  <si>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</si>
  <si>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</si>
  <si>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</si>
  <si>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</si>
  <si>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</si>
  <si>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</si>
  <si>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</si>
  <si>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</si>
  <si>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</si>
  <si>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</si>
  <si>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</si>
  <si>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</si>
  <si>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</si>
  <si>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</si>
  <si>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</si>
  <si>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</si>
  <si>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</si>
  <si>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</si>
  <si>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</si>
  <si>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</si>
  <si>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</si>
  <si>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</si>
  <si>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</si>
  <si>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</si>
  <si>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</si>
  <si>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</si>
  <si>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</si>
  <si>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</si>
  <si>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</si>
  <si>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</si>
  <si>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</si>
  <si>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</si>
  <si>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</si>
  <si>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</si>
  <si>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</si>
  <si>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</si>
  <si>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</si>
  <si>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</si>
  <si>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</si>
  <si>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</si>
  <si>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</si>
  <si>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</si>
  <si>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</si>
  <si>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</si>
  <si>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</si>
  <si>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</si>
  <si>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</si>
  <si>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</si>
  <si>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</si>
  <si>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</si>
  <si>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</si>
  <si>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</si>
  <si>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</si>
  <si>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</si>
  <si>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</si>
  <si>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</si>
  <si>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</si>
  <si>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</si>
  <si>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</si>
  <si>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</si>
  <si>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</si>
  <si>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</si>
  <si>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</si>
  <si>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</si>
  <si>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</si>
  <si>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</si>
  <si>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</si>
  <si>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</si>
  <si>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</si>
  <si>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</si>
  <si>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</si>
  <si>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</si>
  <si>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</si>
  <si>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</si>
  <si>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</si>
  <si>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</si>
  <si>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</si>
  <si>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</si>
  <si>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</si>
  <si>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</si>
  <si>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</si>
  <si>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</si>
  <si>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</si>
  <si>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</si>
  <si>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</si>
  <si>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</si>
  <si>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</si>
  <si>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</si>
  <si>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</si>
  <si>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</si>
  <si>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</si>
  <si>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</si>
  <si>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</si>
  <si>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</si>
  <si>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</si>
  <si>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</si>
  <si>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</si>
  <si>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</si>
  <si>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</si>
  <si>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</si>
  <si>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</si>
  <si>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</si>
  <si>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</si>
  <si>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</si>
  <si>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</si>
  <si>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</si>
  <si>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</si>
  <si>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</si>
  <si>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</si>
  <si>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</si>
  <si>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</si>
  <si>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</si>
  <si>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</si>
  <si>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</si>
  <si>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</si>
  <si>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</si>
  <si>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</si>
  <si>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</si>
  <si>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</si>
  <si>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</si>
  <si>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</si>
  <si>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</si>
  <si>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</si>
  <si>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</si>
  <si>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</si>
  <si>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</si>
  <si>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</si>
  <si>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</si>
  <si>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</si>
  <si>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</si>
  <si>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</si>
  <si>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</si>
  <si>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</si>
  <si>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</si>
  <si>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</si>
  <si>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</si>
  <si>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</si>
  <si>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</si>
  <si>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</si>
  <si>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</si>
  <si>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</si>
  <si>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</si>
  <si>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</si>
  <si>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</si>
  <si>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</si>
  <si>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</si>
  <si>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</si>
  <si>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</si>
  <si>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</si>
  <si>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</si>
  <si>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</si>
  <si>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</si>
  <si>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</si>
  <si>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</si>
  <si>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</si>
  <si>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</si>
  <si>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</si>
  <si>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</si>
  <si>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</si>
  <si>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</si>
  <si>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</si>
  <si>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</si>
  <si>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</si>
  <si>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</si>
  <si>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</si>
  <si>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</si>
  <si>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</si>
  <si>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</si>
  <si>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</si>
  <si>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</si>
  <si>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</si>
  <si>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</si>
  <si>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</si>
  <si>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</si>
  <si>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</si>
  <si>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</si>
  <si>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</si>
  <si>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</si>
  <si>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</si>
  <si>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</si>
  <si>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</si>
  <si>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</si>
  <si>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</si>
  <si>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</si>
  <si>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</si>
  <si>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</si>
  <si>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</si>
  <si>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</si>
  <si>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</si>
  <si>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</si>
  <si>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</si>
  <si>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</si>
  <si>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</si>
  <si>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</si>
  <si>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</si>
  <si>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</si>
  <si>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</si>
  <si>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</si>
  <si>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</si>
  <si>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</si>
  <si>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</si>
  <si>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</si>
  <si>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</si>
  <si>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</si>
  <si>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</si>
  <si>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</si>
  <si>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</si>
  <si>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</si>
  <si>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</si>
  <si>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</si>
  <si>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</si>
  <si>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</si>
  <si>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</si>
  <si>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</si>
  <si>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</si>
  <si>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</si>
  <si>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</si>
  <si>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</si>
  <si>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</si>
  <si>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</si>
  <si>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</si>
  <si>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</si>
  <si>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</si>
  <si>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</si>
  <si>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</si>
  <si>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</si>
  <si>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</si>
  <si>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</si>
  <si>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</si>
  <si>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</si>
  <si>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</si>
  <si>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</si>
  <si>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</si>
  <si>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</si>
  <si>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</si>
  <si>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</si>
  <si>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</si>
  <si>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</si>
  <si>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</si>
  <si>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</si>
  <si>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</si>
  <si>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</si>
  <si>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</si>
  <si>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</si>
  <si>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</si>
  <si>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</si>
  <si>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</si>
  <si>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</si>
  <si>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</si>
  <si>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</si>
  <si>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</si>
  <si>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</si>
  <si>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</si>
  <si>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</si>
  <si>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</si>
  <si>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</si>
  <si>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</si>
  <si>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</si>
  <si>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</si>
  <si>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</si>
  <si>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</si>
  <si>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</si>
  <si>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</si>
  <si>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</si>
  <si>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</si>
  <si>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</si>
  <si>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</si>
  <si>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</si>
  <si>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</si>
  <si>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</si>
  <si>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</si>
  <si>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</si>
  <si>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</si>
  <si>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</si>
  <si>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</si>
  <si>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</si>
  <si>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</si>
  <si>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</si>
  <si>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</si>
  <si>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</si>
  <si>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</si>
  <si>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</si>
  <si>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</si>
  <si>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</si>
  <si>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</si>
  <si>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</si>
  <si>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</si>
  <si>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</si>
  <si>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</si>
  <si>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</si>
  <si>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</si>
  <si>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</si>
  <si>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</si>
  <si>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</si>
  <si>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</si>
  <si>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</si>
  <si>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</si>
  <si>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</si>
  <si>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</si>
  <si>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</si>
  <si>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</si>
  <si>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</si>
  <si>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</si>
  <si>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</si>
  <si>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</si>
  <si>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</si>
  <si>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</si>
  <si>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</si>
  <si>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</si>
  <si>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</si>
  <si>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</si>
  <si>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</si>
  <si>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</si>
  <si>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</si>
  <si>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</si>
  <si>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</si>
  <si>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</si>
  <si>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</si>
  <si>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</si>
  <si>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</si>
  <si>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</si>
  <si>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</si>
  <si>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</si>
  <si>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</si>
  <si>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</si>
  <si>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</si>
  <si>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</si>
  <si>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</si>
  <si>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</si>
  <si>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</si>
  <si>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</si>
  <si>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</si>
  <si>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</si>
  <si>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</si>
  <si>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</si>
  <si>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</si>
  <si>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</si>
  <si>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</si>
  <si>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</si>
  <si>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</si>
  <si>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</si>
  <si>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</si>
  <si>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</si>
  <si>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</si>
  <si>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</si>
  <si>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</si>
  <si>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</si>
  <si>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</si>
  <si>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</si>
  <si>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</si>
  <si>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</si>
  <si>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</si>
  <si>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</si>
  <si>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</si>
  <si>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</si>
  <si>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</si>
  <si>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</si>
  <si>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</si>
  <si>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</si>
  <si>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</si>
  <si>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</si>
  <si>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</si>
  <si>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</si>
  <si>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</si>
  <si>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</si>
  <si>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</si>
  <si>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</si>
  <si>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</si>
  <si>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</si>
  <si>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</si>
  <si>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</si>
  <si>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</si>
  <si>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</si>
  <si>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</si>
  <si>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</si>
  <si>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</si>
  <si>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</si>
  <si>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</si>
  <si>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</si>
  <si>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</si>
  <si>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</si>
  <si>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</si>
  <si>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</si>
  <si>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</si>
  <si>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</si>
  <si>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</si>
  <si>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</si>
  <si>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</si>
  <si>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</si>
  <si>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</si>
  <si>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</si>
  <si>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</si>
  <si>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</si>
  <si>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</si>
  <si>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</si>
  <si>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</si>
  <si>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</si>
  <si>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</si>
  <si>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</si>
  <si>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</si>
  <si>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</si>
  <si>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</si>
  <si>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</si>
  <si>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</si>
  <si>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</si>
  <si>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</si>
  <si>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</si>
  <si>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</si>
  <si>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</si>
  <si>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</si>
  <si>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</si>
  <si>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</si>
  <si>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</si>
  <si>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</si>
  <si>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</si>
  <si>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</si>
  <si>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</si>
  <si>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</si>
  <si>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</si>
  <si>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</si>
  <si>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</si>
  <si>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</si>
  <si>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</si>
  <si>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</si>
  <si>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</si>
  <si>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</si>
  <si>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</si>
  <si>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</si>
  <si>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</si>
  <si>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</si>
  <si>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</si>
  <si>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</si>
  <si>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</si>
  <si>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</si>
  <si>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</si>
  <si>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</si>
  <si>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</si>
  <si>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</si>
  <si>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</si>
  <si>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</si>
  <si>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</si>
  <si>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</si>
  <si>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</si>
  <si>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</si>
  <si>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</si>
  <si>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</si>
  <si>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</si>
  <si>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</si>
  <si>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</si>
  <si>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</si>
  <si>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</si>
  <si>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</si>
  <si>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</si>
  <si>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</si>
  <si>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</si>
  <si>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</si>
  <si>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</si>
  <si>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</si>
  <si>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</si>
  <si>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</si>
  <si>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</si>
  <si>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</si>
  <si>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</si>
  <si>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</si>
  <si>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</si>
  <si>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</si>
  <si>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</si>
  <si>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</si>
  <si>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</si>
  <si>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</si>
  <si>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</si>
  <si>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</si>
  <si>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</si>
  <si>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</si>
  <si>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</si>
  <si>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</si>
  <si>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</si>
  <si>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</si>
  <si>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</si>
  <si>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</si>
  <si>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</si>
  <si>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</si>
  <si>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</si>
  <si>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</si>
  <si>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</si>
  <si>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</si>
  <si>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</si>
  <si>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</si>
  <si>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</si>
  <si>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</si>
  <si>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</si>
  <si>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</si>
  <si>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</si>
  <si>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</si>
  <si>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</si>
  <si>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</si>
  <si>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</si>
  <si>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</si>
  <si>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</si>
  <si>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</si>
  <si>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</si>
  <si>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</si>
  <si>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</si>
  <si>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</si>
  <si>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</si>
  <si>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</si>
  <si>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</si>
  <si>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</si>
  <si>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</si>
  <si>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</si>
  <si>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</si>
  <si>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</si>
  <si>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</si>
  <si>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</si>
  <si>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</si>
  <si>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</si>
  <si>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</si>
  <si>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</si>
  <si>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</si>
  <si>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</si>
  <si>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</si>
  <si>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</si>
  <si>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</si>
  <si>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</si>
  <si>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</si>
  <si>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</si>
  <si>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</si>
  <si>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</si>
  <si>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</si>
  <si>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</si>
  <si>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</si>
  <si>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</si>
  <si>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</si>
  <si>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</si>
  <si>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</si>
  <si>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</si>
  <si>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</si>
  <si>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</si>
  <si>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</si>
  <si>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</si>
  <si>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</si>
  <si>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</si>
  <si>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</si>
  <si>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</si>
  <si>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</si>
  <si>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</si>
  <si>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</si>
  <si>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</si>
  <si>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</si>
  <si>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</si>
  <si>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</si>
  <si>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</si>
  <si>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</si>
  <si>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</si>
  <si>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</si>
  <si>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</si>
  <si>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</si>
  <si>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</si>
  <si>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</si>
  <si>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</si>
  <si>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</si>
  <si>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</si>
  <si>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</si>
  <si>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</si>
  <si>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</si>
  <si>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</si>
  <si>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</si>
  <si>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</si>
  <si>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</si>
  <si>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</si>
  <si>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</si>
  <si>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</si>
  <si>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</si>
  <si>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</si>
  <si>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</si>
  <si>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</si>
  <si>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</si>
  <si>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</si>
  <si>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</si>
  <si>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</si>
  <si>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</si>
  <si>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</si>
  <si>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</si>
  <si>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</si>
  <si>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</si>
  <si>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</si>
  <si>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</si>
  <si>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</si>
  <si>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</si>
  <si>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</si>
  <si>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</si>
  <si>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</si>
  <si>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</si>
  <si>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</si>
  <si>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</si>
  <si>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</si>
  <si>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</si>
  <si>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</si>
  <si>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</si>
  <si>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</si>
  <si>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</si>
  <si>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</si>
  <si>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</si>
  <si>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</si>
  <si>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</si>
  <si>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</si>
  <si>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</si>
  <si>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</si>
  <si>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</si>
  <si>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</si>
  <si>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</si>
  <si>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</si>
  <si>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</si>
  <si>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</si>
  <si>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</si>
  <si>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</si>
  <si>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</si>
  <si>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</si>
  <si>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</si>
  <si>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</si>
  <si>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</si>
  <si>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</si>
  <si>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</si>
  <si>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</si>
  <si>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</si>
  <si>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</si>
  <si>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</si>
  <si>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</si>
  <si>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</si>
  <si>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</si>
  <si>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</si>
  <si>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</si>
  <si>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</si>
  <si>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</si>
  <si>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</si>
  <si>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</si>
  <si>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</si>
  <si>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</si>
  <si>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</si>
  <si>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</si>
  <si>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</si>
  <si>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</si>
  <si>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</si>
  <si>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</si>
  <si>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</si>
  <si>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</si>
  <si>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</si>
  <si>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</si>
  <si>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</si>
  <si>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</si>
  <si>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</si>
  <si>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</si>
  <si>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</si>
  <si>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</si>
  <si>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</si>
  <si>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</si>
  <si>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</si>
  <si>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</si>
  <si>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</si>
  <si>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</si>
  <si>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</si>
  <si>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</si>
  <si>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</si>
  <si>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</si>
  <si>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</si>
  <si>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</si>
  <si>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</si>
  <si>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</si>
  <si>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</si>
  <si>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</si>
  <si>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</si>
  <si>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</si>
  <si>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</si>
  <si>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</si>
  <si>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</si>
  <si>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</si>
  <si>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</si>
  <si>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</si>
  <si>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</si>
  <si>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</si>
  <si>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</si>
  <si>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</si>
  <si>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</si>
  <si>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</si>
  <si>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</si>
  <si>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</si>
  <si>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</si>
  <si>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</si>
  <si>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</si>
  <si>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</si>
  <si>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</si>
  <si>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</si>
  <si>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</si>
  <si>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</si>
  <si>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</si>
  <si>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</si>
  <si>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</si>
  <si>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</si>
  <si>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</si>
  <si>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</si>
  <si>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</si>
  <si>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</si>
  <si>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</si>
  <si>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</si>
  <si>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</si>
  <si>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</si>
  <si>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</si>
  <si>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</si>
  <si>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</si>
  <si>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</si>
  <si>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</si>
  <si>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</si>
  <si>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</si>
  <si>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</si>
  <si>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</si>
  <si>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</si>
  <si>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</si>
  <si>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</si>
  <si>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</si>
  <si>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</si>
  <si>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</si>
  <si>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</si>
  <si>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</si>
  <si>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</si>
  <si>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</si>
  <si>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</si>
  <si>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</si>
  <si>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</si>
  <si>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</si>
  <si>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</si>
  <si>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</si>
  <si>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</si>
  <si>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</si>
  <si>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</si>
  <si>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</si>
  <si>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</si>
  <si>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</si>
  <si>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</si>
  <si>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</si>
  <si>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</si>
  <si>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</si>
  <si>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</si>
  <si>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</si>
  <si>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</si>
  <si>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</si>
  <si>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</si>
  <si>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</si>
  <si>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</si>
  <si>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</si>
  <si>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</si>
  <si>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</si>
  <si>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</si>
  <si>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</si>
  <si>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</si>
  <si>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</si>
  <si>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</si>
  <si>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</si>
  <si>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</si>
  <si>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</si>
  <si>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</si>
  <si>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</si>
  <si>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</si>
  <si>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</si>
  <si>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</si>
  <si>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</si>
  <si>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</si>
  <si>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</si>
  <si>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</si>
  <si>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</si>
  <si>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</si>
  <si>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</si>
  <si>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</si>
  <si>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</si>
  <si>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</si>
  <si>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</si>
  <si>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</si>
  <si>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</si>
  <si>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</si>
  <si>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</si>
  <si>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</si>
  <si>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</si>
  <si>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</si>
  <si>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</si>
  <si>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</si>
  <si>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</si>
  <si>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</si>
  <si>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</si>
  <si>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</si>
  <si>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</si>
  <si>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</si>
  <si>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</si>
  <si>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</si>
  <si>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</si>
  <si>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</si>
  <si>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</si>
  <si>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</si>
  <si>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</si>
  <si>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</si>
  <si>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</si>
  <si>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</si>
  <si>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</si>
  <si>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</si>
  <si>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</si>
  <si>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</si>
  <si>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</si>
  <si>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</si>
  <si>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</si>
  <si>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</si>
  <si>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</si>
  <si>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</si>
  <si>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</si>
  <si>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</si>
  <si>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</si>
  <si>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</si>
  <si>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</si>
  <si>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</si>
  <si>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</si>
  <si>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</si>
  <si>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</si>
  <si>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</si>
  <si>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</si>
  <si>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</si>
  <si>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</si>
  <si>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</si>
  <si>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</si>
  <si>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</si>
  <si>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</si>
  <si>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</si>
  <si>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</si>
  <si>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</si>
  <si>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</si>
  <si>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</si>
  <si>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</si>
  <si>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</si>
  <si>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</si>
  <si>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</si>
  <si>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</si>
  <si>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</si>
  <si>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</si>
  <si>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</si>
  <si>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</si>
  <si>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</si>
  <si>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</si>
  <si>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</si>
  <si>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</si>
  <si>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</si>
  <si>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</si>
  <si>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</si>
  <si>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</si>
  <si>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</si>
  <si>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</si>
  <si>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</si>
  <si>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</si>
  <si>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</si>
  <si>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</si>
  <si>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</si>
  <si>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</si>
  <si>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</si>
  <si>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</si>
  <si>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</si>
  <si>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</si>
  <si>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</si>
  <si>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</si>
  <si>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</si>
  <si>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</si>
  <si>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</si>
  <si>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</si>
  <si>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</si>
  <si>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</si>
  <si>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</si>
  <si>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</si>
  <si>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</si>
  <si>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</si>
  <si>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</si>
  <si>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</si>
  <si>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</si>
  <si>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</si>
  <si>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</si>
  <si>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</si>
  <si>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</si>
  <si>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</si>
  <si>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</si>
  <si>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</si>
  <si>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</si>
  <si>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</si>
  <si>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</si>
  <si>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</si>
  <si>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</si>
  <si>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</si>
  <si>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</si>
  <si>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</si>
  <si>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</si>
  <si>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</si>
  <si>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</si>
  <si>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</si>
  <si>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</si>
  <si>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</si>
  <si>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</si>
  <si>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</si>
  <si>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</si>
  <si>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</si>
  <si>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</si>
  <si>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</si>
  <si>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</si>
  <si>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</si>
  <si>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</si>
  <si>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</si>
  <si>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</si>
  <si>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</si>
  <si>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</si>
  <si>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</si>
  <si>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</si>
  <si>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</si>
  <si>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</si>
  <si>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</si>
  <si>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</si>
  <si>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</si>
  <si>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</si>
  <si>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</si>
  <si>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</si>
  <si>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</si>
  <si>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</si>
  <si>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</si>
  <si>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</si>
  <si>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</si>
  <si>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</si>
  <si>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</si>
  <si>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</si>
  <si>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</si>
  <si>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</si>
  <si>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</si>
  <si>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</si>
  <si>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</si>
  <si>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</si>
  <si>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</si>
  <si>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</si>
  <si>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</si>
  <si>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</si>
  <si>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</si>
  <si>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</si>
  <si>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</si>
  <si>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</si>
  <si>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</si>
  <si>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</si>
  <si>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</si>
  <si>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</si>
  <si>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</si>
  <si>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</si>
  <si>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</si>
  <si>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</si>
  <si>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</si>
  <si>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</si>
  <si>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</si>
  <si>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</si>
  <si>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</si>
  <si>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</si>
  <si>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</si>
  <si>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</si>
  <si>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</si>
  <si>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</si>
  <si>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</si>
  <si>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</si>
  <si>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</si>
  <si>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</si>
  <si>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</si>
  <si>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</si>
  <si>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</si>
  <si>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</si>
  <si>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</si>
  <si>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</si>
  <si>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</si>
  <si>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</si>
  <si>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</si>
  <si>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</si>
  <si>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</si>
  <si>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</si>
  <si>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</si>
  <si>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</si>
  <si>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</si>
  <si>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</si>
  <si>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</si>
  <si>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</si>
  <si>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</si>
  <si>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</si>
  <si>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</si>
  <si>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</si>
  <si>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</si>
  <si>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</si>
  <si>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</si>
  <si>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</si>
  <si>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</si>
  <si>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</si>
  <si>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</si>
  <si>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</si>
  <si>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</si>
  <si>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</si>
  <si>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</si>
  <si>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</si>
  <si>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</si>
  <si>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</si>
  <si>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</si>
  <si>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</si>
  <si>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</si>
  <si>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</si>
  <si>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</si>
  <si>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</si>
  <si>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</si>
  <si>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</si>
  <si>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</si>
  <si>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</si>
  <si>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</si>
  <si>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</si>
  <si>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</si>
  <si>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</si>
  <si>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</si>
  <si>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</si>
  <si>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</si>
  <si>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</si>
  <si>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</si>
  <si>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</si>
  <si>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</si>
  <si>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</si>
  <si>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</si>
  <si>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</si>
  <si>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</si>
  <si>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</si>
  <si>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</si>
  <si>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</si>
  <si>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</si>
  <si>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</si>
  <si>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</si>
  <si>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</si>
  <si>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</si>
  <si>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</si>
  <si>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</si>
  <si>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</si>
  <si>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</si>
  <si>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</si>
  <si>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</si>
  <si>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</si>
  <si>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</si>
  <si>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</si>
  <si>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</si>
  <si>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</si>
  <si>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</si>
  <si>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</si>
  <si>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</si>
  <si>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</si>
  <si>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</si>
  <si>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</si>
  <si>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</si>
  <si>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</si>
  <si>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</si>
  <si>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</si>
  <si>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</si>
  <si>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</si>
  <si>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</si>
  <si>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</si>
  <si>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</si>
  <si>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</si>
  <si>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</si>
  <si>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</si>
  <si>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</si>
  <si>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</si>
  <si>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</si>
  <si>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</si>
  <si>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</si>
  <si>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</si>
  <si>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</si>
  <si>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</si>
  <si>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</si>
  <si>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</si>
  <si>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</si>
  <si>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</si>
  <si>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</si>
  <si>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</si>
  <si>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</si>
  <si>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</si>
  <si>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</si>
  <si>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</si>
  <si>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</si>
  <si>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</si>
  <si>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</si>
  <si>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</si>
  <si>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</si>
  <si>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</si>
  <si>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</si>
  <si>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</si>
  <si>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</si>
  <si>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</si>
  <si>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</si>
  <si>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</si>
  <si>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</si>
  <si>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</si>
  <si>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</si>
  <si>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</si>
  <si>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</si>
  <si>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</si>
  <si>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</si>
  <si>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</si>
  <si>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</si>
  <si>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</si>
  <si>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</si>
  <si>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</si>
  <si>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</si>
  <si>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</si>
  <si>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</si>
  <si>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</si>
  <si>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</si>
  <si>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</si>
  <si>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</si>
  <si>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</si>
  <si>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</si>
  <si>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</si>
  <si>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</si>
  <si>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</si>
  <si>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</si>
  <si>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</si>
  <si>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</si>
  <si>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</si>
  <si>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</si>
  <si>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</si>
  <si>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</si>
  <si>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</si>
  <si>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</si>
  <si>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</si>
  <si>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</si>
  <si>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</si>
  <si>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</si>
  <si>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</si>
  <si>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</si>
  <si>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</si>
  <si>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</si>
  <si>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</si>
  <si>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</si>
  <si>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</si>
  <si>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</si>
  <si>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</si>
  <si>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</si>
  <si>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</si>
  <si>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</si>
  <si>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</si>
  <si>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</si>
  <si>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</si>
  <si>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</si>
  <si>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</si>
  <si>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</si>
  <si>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</si>
  <si>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</si>
  <si>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</si>
  <si>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</si>
  <si>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</si>
  <si>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</si>
  <si>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</si>
  <si>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</si>
  <si>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</si>
  <si>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</si>
  <si>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</si>
  <si>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</si>
  <si>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</si>
  <si>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</si>
  <si>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</si>
  <si>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</si>
  <si>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</si>
  <si>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</si>
  <si>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</si>
  <si>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</si>
  <si>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</si>
  <si>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</si>
  <si>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</si>
  <si>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</si>
  <si>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</si>
  <si>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</si>
  <si>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</si>
  <si>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</si>
  <si>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</si>
  <si>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</si>
  <si>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</si>
  <si>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</si>
  <si>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</si>
  <si>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</si>
  <si>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</si>
  <si>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</si>
  <si>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</si>
  <si>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</si>
  <si>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</si>
  <si>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</si>
  <si>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</si>
  <si>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</si>
  <si>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</si>
  <si>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</si>
  <si>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</si>
  <si>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</si>
  <si>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</si>
  <si>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</si>
  <si>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</si>
  <si>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</si>
  <si>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</si>
  <si>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</si>
  <si>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</si>
  <si>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</si>
  <si>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</si>
  <si>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</si>
  <si>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</si>
  <si>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</si>
  <si>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</si>
  <si>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</si>
  <si>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</si>
  <si>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</si>
  <si>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</si>
  <si>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</si>
  <si>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</si>
  <si>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</si>
  <si>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</si>
  <si>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</si>
  <si>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</si>
  <si>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</si>
  <si>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</si>
  <si>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</si>
  <si>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</si>
  <si>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</si>
  <si>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</si>
  <si>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</si>
  <si>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</si>
  <si>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</si>
  <si>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</si>
  <si>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</si>
  <si>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</si>
  <si>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</si>
  <si>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</si>
  <si>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</si>
  <si>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</si>
  <si>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</si>
  <si>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</si>
  <si>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</si>
  <si>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</si>
  <si>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</si>
  <si>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</si>
  <si>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</si>
  <si>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</si>
  <si>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</si>
  <si>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</si>
  <si>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</si>
  <si>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</si>
  <si>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</si>
  <si>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</si>
  <si>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</si>
  <si>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</si>
  <si>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</si>
  <si>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</si>
  <si>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</si>
  <si>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</si>
  <si>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</si>
  <si>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</si>
  <si>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</si>
  <si>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</si>
  <si>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</si>
  <si>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</si>
  <si>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</si>
  <si>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</si>
  <si>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</si>
  <si>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</si>
  <si>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</si>
  <si>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</si>
  <si>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</si>
  <si>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</si>
  <si>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</si>
  <si>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</si>
  <si>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</si>
  <si>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</si>
  <si>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</si>
  <si>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</si>
  <si>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</si>
  <si>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</si>
  <si>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</si>
  <si>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</si>
  <si>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</si>
  <si>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</si>
  <si>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</si>
  <si>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</si>
  <si>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</si>
  <si>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</si>
  <si>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</si>
  <si>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</si>
  <si>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</si>
  <si>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</si>
  <si>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</si>
  <si>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</si>
  <si>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</si>
  <si>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</si>
  <si>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</si>
  <si>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</si>
  <si>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</si>
  <si>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</si>
  <si>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</si>
  <si>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</si>
  <si>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</si>
  <si>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</si>
  <si>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</si>
  <si>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</si>
  <si>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</si>
  <si>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</si>
  <si>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</si>
  <si>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</si>
  <si>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</si>
  <si>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</si>
  <si>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</si>
  <si>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</si>
  <si>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</si>
  <si>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</si>
  <si>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</si>
  <si>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</si>
  <si>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</si>
  <si>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</si>
  <si>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</si>
  <si>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</si>
  <si>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</si>
  <si>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</si>
  <si>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</si>
  <si>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</si>
  <si>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</si>
  <si>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</si>
  <si>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</si>
  <si>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</si>
  <si>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</si>
  <si>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</si>
  <si>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</si>
  <si>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</si>
  <si>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</si>
  <si>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</si>
  <si>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</si>
  <si>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</si>
  <si>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</si>
  <si>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</si>
  <si>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</si>
  <si>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</si>
  <si>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</si>
  <si>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</si>
  <si>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</si>
  <si>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</si>
  <si>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</si>
  <si>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</si>
  <si>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</si>
  <si>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</si>
  <si>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</si>
  <si>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</si>
  <si>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</si>
  <si>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</si>
  <si>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</si>
  <si>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</si>
  <si>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</si>
  <si>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</si>
  <si>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</si>
  <si>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</si>
  <si>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</si>
  <si>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</si>
  <si>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</si>
  <si>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</si>
  <si>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</si>
  <si>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</si>
  <si>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</si>
  <si>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</si>
  <si>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</si>
  <si>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</si>
  <si>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</si>
  <si>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</si>
  <si>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</si>
  <si>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</si>
  <si>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</si>
  <si>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</si>
  <si>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</si>
  <si>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</si>
  <si>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</si>
  <si>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</si>
  <si>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</si>
  <si>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</si>
  <si>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</si>
  <si>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</si>
  <si>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</si>
  <si>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</si>
  <si>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</si>
  <si>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</si>
  <si>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</si>
  <si>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</si>
  <si>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</si>
  <si>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</si>
  <si>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</si>
  <si>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</si>
  <si>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</si>
  <si>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</si>
  <si>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</si>
  <si>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</si>
  <si>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</si>
  <si>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</si>
  <si>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</si>
  <si>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</si>
  <si>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</si>
  <si>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</si>
  <si>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</si>
  <si>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</si>
  <si>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</si>
  <si>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</si>
  <si>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</si>
  <si>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</si>
  <si>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</si>
  <si>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</si>
  <si>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</si>
  <si>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</si>
  <si>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</si>
  <si>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</si>
  <si>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</si>
  <si>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</si>
  <si>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</si>
  <si>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</si>
  <si>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</si>
  <si>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</si>
  <si>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</si>
  <si>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</si>
  <si>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</si>
  <si>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</si>
  <si>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</si>
  <si>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</si>
  <si>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</si>
  <si>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</si>
  <si>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</si>
  <si>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</si>
  <si>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</si>
  <si>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</si>
  <si>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</si>
  <si>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</si>
  <si>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</si>
  <si>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</si>
  <si>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</si>
  <si>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</si>
  <si>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</si>
  <si>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</si>
  <si>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</si>
  <si>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</si>
  <si>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</si>
  <si>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</si>
  <si>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</si>
  <si>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</si>
  <si>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</si>
  <si>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</si>
  <si>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</si>
  <si>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</si>
  <si>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</si>
  <si>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</si>
  <si>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</si>
  <si>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</si>
  <si>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</si>
  <si>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</si>
  <si>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</si>
  <si>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</si>
  <si>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</si>
  <si>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</si>
  <si>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</si>
  <si>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</si>
  <si>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</si>
  <si>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</si>
  <si>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</si>
  <si>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</si>
  <si>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</si>
  <si>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</si>
  <si>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</si>
  <si>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</si>
  <si>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</si>
  <si>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</si>
  <si>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</si>
  <si>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</si>
  <si>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</si>
  <si>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</si>
  <si>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</si>
  <si>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</si>
  <si>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</si>
  <si>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</si>
  <si>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</si>
  <si>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</si>
  <si>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</si>
  <si>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</si>
  <si>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</si>
  <si>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</si>
  <si>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</si>
  <si>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</si>
  <si>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</si>
  <si>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</si>
  <si>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</si>
  <si>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</si>
  <si>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</si>
  <si>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</si>
  <si>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</si>
  <si>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</si>
  <si>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</si>
  <si>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</si>
  <si>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</si>
  <si>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</si>
  <si>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</si>
  <si>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</si>
  <si>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</si>
  <si>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</si>
  <si>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</si>
  <si>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</si>
  <si>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</si>
  <si>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</si>
  <si>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</si>
  <si>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</si>
  <si>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</si>
  <si>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</si>
  <si>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</si>
  <si>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</si>
  <si>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</si>
  <si>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</si>
  <si>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</si>
  <si>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</si>
  <si>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</si>
  <si>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</si>
  <si>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</si>
  <si>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</si>
  <si>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</si>
  <si>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</si>
  <si>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</si>
  <si>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</si>
  <si>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</si>
  <si>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</si>
  <si>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</si>
  <si>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</si>
  <si>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</si>
  <si>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</si>
  <si>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</si>
  <si>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</si>
  <si>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</si>
  <si>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</si>
  <si>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</si>
  <si>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</si>
  <si>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</si>
  <si>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</si>
  <si>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</si>
  <si>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</si>
  <si>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</si>
  <si>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</si>
  <si>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</si>
  <si>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</si>
  <si>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</si>
  <si>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</si>
  <si>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</si>
  <si>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</si>
  <si>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</si>
  <si>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</si>
  <si>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</si>
  <si>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</si>
  <si>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</si>
  <si>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</si>
  <si>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</si>
  <si>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</si>
  <si>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</si>
  <si>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</si>
  <si>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</si>
  <si>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</si>
  <si>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</si>
  <si>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</si>
  <si>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</si>
  <si>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</si>
  <si>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</si>
  <si>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</si>
  <si>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</si>
  <si>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</si>
  <si>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</si>
  <si>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</si>
  <si>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</si>
  <si>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</si>
  <si>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</si>
  <si>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</si>
  <si>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</si>
  <si>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</si>
  <si>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</si>
  <si>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</si>
  <si>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</si>
  <si>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</si>
  <si>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</si>
  <si>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</si>
  <si>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</si>
  <si>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</si>
  <si>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</si>
  <si>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</si>
  <si>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</si>
  <si>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</si>
  <si>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</si>
  <si>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</si>
  <si>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</si>
  <si>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</si>
  <si>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</si>
  <si>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</si>
  <si>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</si>
  <si>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</si>
  <si>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</si>
  <si>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</si>
  <si>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</si>
  <si>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</si>
  <si>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</si>
  <si>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</si>
  <si>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</si>
  <si>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</si>
  <si>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</si>
  <si>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</si>
  <si>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</si>
  <si>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</si>
  <si>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</si>
  <si>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</si>
  <si>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</si>
  <si>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</si>
  <si>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</si>
  <si>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</si>
  <si>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</si>
  <si>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</si>
  <si>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</si>
  <si>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</si>
  <si>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</si>
  <si>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</si>
  <si>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</si>
  <si>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</si>
  <si>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</si>
  <si>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</si>
  <si>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</si>
  <si>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</si>
  <si>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</si>
  <si>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</si>
  <si>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</si>
  <si>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</si>
  <si>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</si>
  <si>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</si>
  <si>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</si>
  <si>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</si>
  <si>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</si>
  <si>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</si>
  <si>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</si>
  <si>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</si>
  <si>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</si>
  <si>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</si>
  <si>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</si>
  <si>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</si>
  <si>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</si>
  <si>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</si>
  <si>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</si>
  <si>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</si>
  <si>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</si>
  <si>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</si>
  <si>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</si>
  <si>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</si>
  <si>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</si>
  <si>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</si>
  <si>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</si>
  <si>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</si>
  <si>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</si>
  <si>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</si>
  <si>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</si>
  <si>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</si>
  <si>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</si>
  <si>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</si>
  <si>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</si>
  <si>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</si>
  <si>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</si>
  <si>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</si>
  <si>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</si>
  <si>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</si>
  <si>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</si>
  <si>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</si>
  <si>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</si>
  <si>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</si>
  <si>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</si>
  <si>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</si>
  <si>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</si>
  <si>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</si>
  <si>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</si>
  <si>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</si>
  <si>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</si>
  <si>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</si>
  <si>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</si>
  <si>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</si>
  <si>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</si>
  <si>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</si>
  <si>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</si>
  <si>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</si>
  <si>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</si>
  <si>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</si>
  <si>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</si>
  <si>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</si>
  <si>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</si>
  <si>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</si>
  <si>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</si>
  <si>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</si>
  <si>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</si>
  <si>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</si>
  <si>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</si>
  <si>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</si>
  <si>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</si>
  <si>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</si>
  <si>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</si>
  <si>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</si>
  <si>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</si>
  <si>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</si>
  <si>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</si>
  <si>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</si>
  <si>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</si>
  <si>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</si>
  <si>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</si>
  <si>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</si>
  <si>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</si>
  <si>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</si>
  <si>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</si>
  <si>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</si>
  <si>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</si>
  <si>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</si>
  <si>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</si>
  <si>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</si>
  <si>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</si>
  <si>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</si>
  <si>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</si>
  <si>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</si>
  <si>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</si>
  <si>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</si>
  <si>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</si>
  <si>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</si>
  <si>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</si>
  <si>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</si>
  <si>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</si>
  <si>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</si>
  <si>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</si>
  <si>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</si>
  <si>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</si>
  <si>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</si>
  <si>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</si>
  <si>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</si>
  <si>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</si>
  <si>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</si>
  <si>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</si>
  <si>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</si>
  <si>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</si>
  <si>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</si>
  <si>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</si>
  <si>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</si>
  <si>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</si>
  <si>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</si>
  <si>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</si>
  <si>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</si>
  <si>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</si>
  <si>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</si>
  <si>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</si>
  <si>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</si>
  <si>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</si>
  <si>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</si>
  <si>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</si>
  <si>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</si>
  <si>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</si>
  <si>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</si>
  <si>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</si>
  <si>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</si>
  <si>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</si>
  <si>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</si>
  <si>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</si>
  <si>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</si>
  <si>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</si>
  <si>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</si>
  <si>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</si>
  <si>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</si>
  <si>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</si>
  <si>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</si>
  <si>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</si>
  <si>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</si>
  <si>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</si>
  <si>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</si>
  <si>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</si>
  <si>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</si>
  <si>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</si>
  <si>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</si>
  <si>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</si>
  <si>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</si>
  <si>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</si>
  <si>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</si>
  <si>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</si>
  <si>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</si>
  <si>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</si>
  <si>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</si>
  <si>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</si>
  <si>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</si>
  <si>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</si>
  <si>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</si>
  <si>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</si>
  <si>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</si>
  <si>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</si>
  <si>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</si>
  <si>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</si>
  <si>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</si>
  <si>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</si>
  <si>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</si>
  <si>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</si>
  <si>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</si>
  <si>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</si>
  <si>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</si>
  <si>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</si>
  <si>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</si>
  <si>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</si>
  <si>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</si>
  <si>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</si>
  <si>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</si>
  <si>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</si>
  <si>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</si>
  <si>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</si>
  <si>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</si>
  <si>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</si>
  <si>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</si>
  <si>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</si>
  <si>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</si>
  <si>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</si>
  <si>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</si>
  <si>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</si>
  <si>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</si>
  <si>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</si>
  <si>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</si>
  <si>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</si>
  <si>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</si>
  <si>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</si>
  <si>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</si>
  <si>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</si>
  <si>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</si>
  <si>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</si>
  <si>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</si>
  <si>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</si>
  <si>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</si>
  <si>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</si>
  <si>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</si>
  <si>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</si>
  <si>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</si>
  <si>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</si>
  <si>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</si>
  <si>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</si>
  <si>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</si>
  <si>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</si>
  <si>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</si>
  <si>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</si>
  <si>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</si>
  <si>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</si>
  <si>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</si>
  <si>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</si>
  <si>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</si>
  <si>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</si>
  <si>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</si>
  <si>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</si>
  <si>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</si>
  <si>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</si>
  <si>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</si>
  <si>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</si>
  <si>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</si>
  <si>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</si>
  <si>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</si>
  <si>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</si>
  <si>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</si>
  <si>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</si>
  <si>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</si>
  <si>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</si>
  <si>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</si>
  <si>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</si>
  <si>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</si>
  <si>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</si>
  <si>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</si>
  <si>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</si>
  <si>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</si>
  <si>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</si>
  <si>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</si>
  <si>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</si>
  <si>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</si>
  <si>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</si>
  <si>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</si>
  <si>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</si>
  <si>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</si>
  <si>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</si>
  <si>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</si>
  <si>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</si>
  <si>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</si>
  <si>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</si>
  <si>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</si>
  <si>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</si>
  <si>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</si>
  <si>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</si>
  <si>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</si>
  <si>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</si>
  <si>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</si>
  <si>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</si>
  <si>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</si>
  <si>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</si>
  <si>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</si>
  <si>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</si>
  <si>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</si>
  <si>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</si>
  <si>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</si>
  <si>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</si>
  <si>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</si>
  <si>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</si>
  <si>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</si>
  <si>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</si>
  <si>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</si>
  <si>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</si>
  <si>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</si>
  <si>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</si>
  <si>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</si>
  <si>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</si>
  <si>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</si>
  <si>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</si>
  <si>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</si>
  <si>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</si>
  <si>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</si>
  <si>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</si>
  <si>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</si>
  <si>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</si>
  <si>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</si>
  <si>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</si>
  <si>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</si>
  <si>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</si>
  <si>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</si>
  <si>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</si>
  <si>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</si>
  <si>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</si>
  <si>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</si>
  <si>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</si>
  <si>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</si>
  <si>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</si>
  <si>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</si>
  <si>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</si>
  <si>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</si>
  <si>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</si>
  <si>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</si>
  <si>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</si>
  <si>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</si>
  <si>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</si>
  <si>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</si>
  <si>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</si>
  <si>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</si>
  <si>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</si>
  <si>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</si>
  <si>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</si>
  <si>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</si>
  <si>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</si>
  <si>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</si>
  <si>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</si>
  <si>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</si>
  <si>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</si>
  <si>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</si>
  <si>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</si>
  <si>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</si>
  <si>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</si>
  <si>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</si>
  <si>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</si>
  <si>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</si>
  <si>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</si>
  <si>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</si>
  <si>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</si>
  <si>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</si>
  <si>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</si>
  <si>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</si>
  <si>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</si>
  <si>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</si>
  <si>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</si>
  <si>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</si>
  <si>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</si>
  <si>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</si>
  <si>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</si>
  <si>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</si>
  <si>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</si>
  <si>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</si>
  <si>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</si>
  <si>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</si>
  <si>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</si>
  <si>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</si>
  <si>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</si>
  <si>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</si>
  <si>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</si>
  <si>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</si>
  <si>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</si>
  <si>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</si>
  <si>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</si>
  <si>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</si>
  <si>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</si>
  <si>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</si>
  <si>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</si>
  <si>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</si>
  <si>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</si>
  <si>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</si>
  <si>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</si>
  <si>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</si>
  <si>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</si>
  <si>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</si>
  <si>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</si>
  <si>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</si>
  <si>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</si>
  <si>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</si>
  <si>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</si>
  <si>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</si>
  <si>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</si>
  <si>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</si>
  <si>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</si>
  <si>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</si>
  <si>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</si>
  <si>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</si>
  <si>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</si>
  <si>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</si>
  <si>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</si>
  <si>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</si>
  <si>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</si>
  <si>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</si>
  <si>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</si>
  <si>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</si>
  <si>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</si>
  <si>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</si>
  <si>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</si>
  <si>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</si>
  <si>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</si>
  <si>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</si>
  <si>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</si>
  <si>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</si>
  <si>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</si>
  <si>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</si>
  <si>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</si>
  <si>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</si>
  <si>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</si>
  <si>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</si>
  <si>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</si>
  <si>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</si>
  <si>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</si>
  <si>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</si>
  <si>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</si>
  <si>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</si>
  <si>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</si>
  <si>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</si>
  <si>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</si>
  <si>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</si>
  <si>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</si>
  <si>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</si>
  <si>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</si>
  <si>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</si>
  <si>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</si>
  <si>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</si>
  <si>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</si>
  <si>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</si>
  <si>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</si>
  <si>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</si>
  <si>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</si>
  <si>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</si>
  <si>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</si>
  <si>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</si>
  <si>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</si>
  <si>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</si>
  <si>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</si>
  <si>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</si>
  <si>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</si>
  <si>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</si>
  <si>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</si>
  <si>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</si>
  <si>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</si>
  <si>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</si>
  <si>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</si>
  <si>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</si>
  <si>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</si>
  <si>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</si>
  <si>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</si>
  <si>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</si>
  <si>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</si>
  <si>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</si>
  <si>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</si>
  <si>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</si>
  <si>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</si>
  <si>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</si>
  <si>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</si>
  <si>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</si>
  <si>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</si>
  <si>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</si>
  <si>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</si>
  <si>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</si>
  <si>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</si>
  <si>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</si>
  <si>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</si>
  <si>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</si>
  <si>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</si>
  <si>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</si>
  <si>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</si>
  <si>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</si>
  <si>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</si>
  <si>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</si>
  <si>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</si>
  <si>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</si>
  <si>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</si>
  <si>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</si>
  <si>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</si>
  <si>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</si>
  <si>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</si>
  <si>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</si>
  <si>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</si>
  <si>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</si>
  <si>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</si>
  <si>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</si>
  <si>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</si>
  <si>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</si>
  <si>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</si>
  <si>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</si>
  <si>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</si>
  <si>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</si>
  <si>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</si>
  <si>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</si>
  <si>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</si>
  <si>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</si>
  <si>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</si>
  <si>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</si>
  <si>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</si>
  <si>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</si>
  <si>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</si>
  <si>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</si>
  <si>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</si>
  <si>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</si>
  <si>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</si>
  <si>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</si>
  <si>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</si>
  <si>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</si>
  <si>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</si>
  <si>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</si>
  <si>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</si>
  <si>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</si>
  <si>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</si>
  <si>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</si>
  <si>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</si>
  <si>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</si>
  <si>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</si>
  <si>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</si>
  <si>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</si>
  <si>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</si>
  <si>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</si>
  <si>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</si>
  <si>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</si>
  <si>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</si>
  <si>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</si>
  <si>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</si>
  <si>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</si>
  <si>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</si>
  <si>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</si>
  <si>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</si>
  <si>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</si>
  <si>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</si>
  <si>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</si>
  <si>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</si>
  <si>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</si>
  <si>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</si>
  <si>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</si>
  <si>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</si>
  <si>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</si>
  <si>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</si>
  <si>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</si>
  <si>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</si>
  <si>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</si>
  <si>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</si>
  <si>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</si>
  <si>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</si>
  <si>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</si>
  <si>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</si>
  <si>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</si>
  <si>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</si>
  <si>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</si>
  <si>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</si>
  <si>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</si>
  <si>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</si>
  <si>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</si>
  <si>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</si>
  <si>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</si>
  <si>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</si>
  <si>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</si>
  <si>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</si>
  <si>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</si>
  <si>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</si>
  <si>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</si>
  <si>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</si>
  <si>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</si>
  <si>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</si>
  <si>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</si>
  <si>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</si>
  <si>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</si>
  <si>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</si>
  <si>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</si>
  <si>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</si>
  <si>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</si>
  <si>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</si>
  <si>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</si>
  <si>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</si>
  <si>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</si>
  <si>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</si>
  <si>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</si>
  <si>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</si>
  <si>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</si>
  <si>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</si>
  <si>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</si>
  <si>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</si>
  <si>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</si>
  <si>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</si>
  <si>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</si>
  <si>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</si>
  <si>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</si>
  <si>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</si>
  <si>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</si>
  <si>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</si>
  <si>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</si>
  <si>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</si>
  <si>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</si>
  <si>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</si>
  <si>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</si>
  <si>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</si>
  <si>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</si>
  <si>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</si>
  <si>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</si>
  <si>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</si>
  <si>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</si>
  <si>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</si>
  <si>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</si>
  <si>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</si>
  <si>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</si>
  <si>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</si>
  <si>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</si>
  <si>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</si>
  <si>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</si>
  <si>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</si>
  <si>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</si>
  <si>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</si>
  <si>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</si>
  <si>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</si>
  <si>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</si>
  <si>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</si>
  <si>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</si>
  <si>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</si>
  <si>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</si>
  <si>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</si>
  <si>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</si>
  <si>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</si>
  <si>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</si>
  <si>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</si>
  <si>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</si>
  <si>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</si>
  <si>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</si>
  <si>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</si>
  <si>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</si>
  <si>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</si>
  <si>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</si>
  <si>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</si>
  <si>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</si>
  <si>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</si>
  <si>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</si>
  <si>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</si>
  <si>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</si>
  <si>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</si>
  <si>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</si>
  <si>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</si>
  <si>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</si>
  <si>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</si>
  <si>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</si>
  <si>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</si>
  <si>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</si>
  <si>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</si>
  <si>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</si>
  <si>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</si>
  <si>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</si>
  <si>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</si>
  <si>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</si>
  <si>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</si>
  <si>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</si>
  <si>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</si>
  <si>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</si>
  <si>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</si>
  <si>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</si>
  <si>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</si>
  <si>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</si>
  <si>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</si>
  <si>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</si>
  <si>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</si>
  <si>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</si>
  <si>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</si>
  <si>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</si>
  <si>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</si>
  <si>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</si>
  <si>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</si>
  <si>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</si>
  <si>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</si>
  <si>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</si>
  <si>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</si>
  <si>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</si>
  <si>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</si>
  <si>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</si>
  <si>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</si>
  <si>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</si>
  <si>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</si>
  <si>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</si>
  <si>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</si>
  <si>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</si>
  <si>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</si>
  <si>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</si>
  <si>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</si>
  <si>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</si>
  <si>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</si>
  <si>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</si>
  <si>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</si>
  <si>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</si>
  <si>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</si>
  <si>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</si>
  <si>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</si>
  <si>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</si>
  <si>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</si>
  <si>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</si>
  <si>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</si>
  <si>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</si>
  <si>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</si>
  <si>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</si>
  <si>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</si>
  <si>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</si>
  <si>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</si>
  <si>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</si>
  <si>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</si>
  <si>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</si>
  <si>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</si>
  <si>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</si>
  <si>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</si>
  <si>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</si>
  <si>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</si>
  <si>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</si>
  <si>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</si>
  <si>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</si>
  <si>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</si>
  <si>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</si>
  <si>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</si>
  <si>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</si>
  <si>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</si>
  <si>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</si>
  <si>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</si>
  <si>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</si>
  <si>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</si>
  <si>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</si>
  <si>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</si>
  <si>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</si>
  <si>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</si>
  <si>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</si>
  <si>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</si>
  <si>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</si>
  <si>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</si>
  <si>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</si>
  <si>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</si>
  <si>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</si>
  <si>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</si>
  <si>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</si>
  <si>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</si>
  <si>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</si>
  <si>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</si>
  <si>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</si>
  <si>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</si>
  <si>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</si>
  <si>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</si>
  <si>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</si>
  <si>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</si>
  <si>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</si>
  <si>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</si>
  <si>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</si>
  <si>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</si>
  <si>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</si>
  <si>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</si>
  <si>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</si>
  <si>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</si>
  <si>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</si>
  <si>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</si>
  <si>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</si>
  <si>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</si>
  <si>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</si>
  <si>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</si>
  <si>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</si>
  <si>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</si>
  <si>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</si>
  <si>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</si>
  <si>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</si>
  <si>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</si>
  <si>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</si>
  <si>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</si>
  <si>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</si>
  <si>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</si>
  <si>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</si>
  <si>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</si>
  <si>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</si>
  <si>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</si>
  <si>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</si>
  <si>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</si>
  <si>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</si>
  <si>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</si>
  <si>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</si>
  <si>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</si>
  <si>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</si>
  <si>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</si>
  <si>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</si>
  <si>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</si>
  <si>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</si>
  <si>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</si>
  <si>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</si>
  <si>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</si>
  <si>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</si>
  <si>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</si>
  <si>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</si>
  <si>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</si>
  <si>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</si>
  <si>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</si>
  <si>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</si>
  <si>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</si>
  <si>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</si>
  <si>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</si>
  <si>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</si>
  <si>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</si>
  <si>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</si>
  <si>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</si>
  <si>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</si>
  <si>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</si>
  <si>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</si>
  <si>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</si>
  <si>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</si>
  <si>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</si>
  <si>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</si>
  <si>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</si>
  <si>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</si>
  <si>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</si>
  <si>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</si>
  <si>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</si>
  <si>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</si>
  <si>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</si>
  <si>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</si>
  <si>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</si>
  <si>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</si>
  <si>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</si>
  <si>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</si>
  <si>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</si>
  <si>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</si>
  <si>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</si>
  <si>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</si>
  <si>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</si>
  <si>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</si>
  <si>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</si>
  <si>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</si>
  <si>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</si>
  <si>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</si>
  <si>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</si>
  <si>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</si>
  <si>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</si>
  <si>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</si>
  <si>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</si>
  <si>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</si>
  <si>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</si>
  <si>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</si>
  <si>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</si>
  <si>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</si>
  <si>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</si>
  <si>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</si>
  <si>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</si>
  <si>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</si>
  <si>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</si>
  <si>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</si>
  <si>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</si>
  <si>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</si>
  <si>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</si>
  <si>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</si>
  <si>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</si>
  <si>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</si>
  <si>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</si>
  <si>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</si>
  <si>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</si>
  <si>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</si>
  <si>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</si>
  <si>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</si>
  <si>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</si>
  <si>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</si>
  <si>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</si>
  <si>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</si>
  <si>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</si>
  <si>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</si>
  <si>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</si>
  <si>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</si>
  <si>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</si>
  <si>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</si>
  <si>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</si>
  <si>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</si>
  <si>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</si>
  <si>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</si>
  <si>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</si>
  <si>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</si>
  <si>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</si>
  <si>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</si>
  <si>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</si>
  <si>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</si>
  <si>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</si>
  <si>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</si>
  <si>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</si>
  <si>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</si>
  <si>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</si>
  <si>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</si>
  <si>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</si>
  <si>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</si>
  <si>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</si>
  <si>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</si>
  <si>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</si>
  <si>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</si>
  <si>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</si>
  <si>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</si>
  <si>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</si>
  <si>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</si>
  <si>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</si>
  <si>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</si>
  <si>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</si>
  <si>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</si>
  <si>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</si>
  <si>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</si>
  <si>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</si>
  <si>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</si>
  <si>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</si>
  <si>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</si>
  <si>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</si>
  <si>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</si>
  <si>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</si>
  <si>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</si>
  <si>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</si>
  <si>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</si>
  <si>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</si>
  <si>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</si>
  <si>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</si>
  <si>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</si>
  <si>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</si>
  <si>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</si>
  <si>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</si>
  <si>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</si>
  <si>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</si>
  <si>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</si>
  <si>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</si>
  <si>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</si>
  <si>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</si>
  <si>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</si>
  <si>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</si>
  <si>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</si>
  <si>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</si>
  <si>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</si>
  <si>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</si>
  <si>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</si>
  <si>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</si>
  <si>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</si>
  <si>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</si>
  <si>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</si>
  <si>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</si>
  <si>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</si>
  <si>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</si>
  <si>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</si>
  <si>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</si>
  <si>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</si>
  <si>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</si>
  <si>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</si>
  <si>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</si>
  <si>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</si>
  <si>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</si>
  <si>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</si>
  <si>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</si>
  <si>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</si>
  <si>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</si>
  <si>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</si>
  <si>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</si>
  <si>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</si>
  <si>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</si>
  <si>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</si>
  <si>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</si>
  <si>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</si>
  <si>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</si>
  <si>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</si>
  <si>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</si>
  <si>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</si>
  <si>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</si>
  <si>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</si>
  <si>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</si>
  <si>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</si>
  <si>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</si>
  <si>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</si>
  <si>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</si>
  <si>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</si>
  <si>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</si>
  <si>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</si>
  <si>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</si>
  <si>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</si>
  <si>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</si>
  <si>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</si>
  <si>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</si>
  <si>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</si>
  <si>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</si>
  <si>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</si>
  <si>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</si>
  <si>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</si>
  <si>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</si>
  <si>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</si>
  <si>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</si>
  <si>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</si>
  <si>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</si>
  <si>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</si>
  <si>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</si>
  <si>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</si>
  <si>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</si>
  <si>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</si>
  <si>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</si>
  <si>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</si>
  <si>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</si>
  <si>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</si>
  <si>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</si>
  <si>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</si>
  <si>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</si>
  <si>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</si>
  <si>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</si>
  <si>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</si>
  <si>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</si>
  <si>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</si>
  <si>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</si>
  <si>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</si>
  <si>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</si>
  <si>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</si>
  <si>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</si>
  <si>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</si>
  <si>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</si>
  <si>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</si>
  <si>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</si>
  <si>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</si>
  <si>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</si>
  <si>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</si>
  <si>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</si>
  <si>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</si>
  <si>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</si>
  <si>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</si>
  <si>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</si>
  <si>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</si>
  <si>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</si>
  <si>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</si>
  <si>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</si>
  <si>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</si>
  <si>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</si>
  <si>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</si>
  <si>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</si>
  <si>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</si>
  <si>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</si>
  <si>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</si>
  <si>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</si>
  <si>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</si>
  <si>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</si>
  <si>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</si>
  <si>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</si>
  <si>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</si>
  <si>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</si>
  <si>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</si>
  <si>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</si>
  <si>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</si>
  <si>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</si>
  <si>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</si>
  <si>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</si>
  <si>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</si>
  <si>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</si>
  <si>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</si>
  <si>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</si>
  <si>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</si>
  <si>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</si>
  <si>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</si>
  <si>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</si>
  <si>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</si>
  <si>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</si>
  <si>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</si>
  <si>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</si>
  <si>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</si>
  <si>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</si>
  <si>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</si>
  <si>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</si>
  <si>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</si>
  <si>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</si>
  <si>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</si>
  <si>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</si>
  <si>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</si>
  <si>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</si>
  <si>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</si>
  <si>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</si>
  <si>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</si>
  <si>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</si>
  <si>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</si>
  <si>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</si>
  <si>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</si>
  <si>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</si>
  <si>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</si>
  <si>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</si>
  <si>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</si>
  <si>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</si>
  <si>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</si>
  <si>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</si>
  <si>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</si>
  <si>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</si>
  <si>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</si>
  <si>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</si>
  <si>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</si>
  <si>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</si>
  <si>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</si>
  <si>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</si>
  <si>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</si>
  <si>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</si>
  <si>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</si>
  <si>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</si>
  <si>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</si>
  <si>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</si>
  <si>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</si>
  <si>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</si>
  <si>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</si>
  <si>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</si>
  <si>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</si>
  <si>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</si>
  <si>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</si>
  <si>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</si>
  <si>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</si>
  <si>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</si>
  <si>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</si>
  <si>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</si>
  <si>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</si>
  <si>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</si>
  <si>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</si>
  <si>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</si>
  <si>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</si>
  <si>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</si>
  <si>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</si>
  <si>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</si>
  <si>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</si>
  <si>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</si>
  <si>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</si>
  <si>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</si>
  <si>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</si>
  <si>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</si>
  <si>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</si>
  <si>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</si>
  <si>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</si>
  <si>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</si>
  <si>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</si>
  <si>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</si>
  <si>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</si>
  <si>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</si>
  <si>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</si>
  <si>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</si>
  <si>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</si>
  <si>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</si>
  <si>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</si>
  <si>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</si>
  <si>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</si>
  <si>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</si>
  <si>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</si>
  <si>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</si>
  <si>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</si>
  <si>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</si>
  <si>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</si>
  <si>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</si>
  <si>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</si>
  <si>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</si>
  <si>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</si>
  <si>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</si>
  <si>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</si>
  <si>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</si>
  <si>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</si>
  <si>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</si>
  <si>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</si>
  <si>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</si>
  <si>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</si>
  <si>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</si>
  <si>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</si>
  <si>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</si>
  <si>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</si>
  <si>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</si>
  <si>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</si>
  <si>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</si>
  <si>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</si>
  <si>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</si>
  <si>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</si>
  <si>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</si>
  <si>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</si>
  <si>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</si>
  <si>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</si>
  <si>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</si>
  <si>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</si>
  <si>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</si>
  <si>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</si>
  <si>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</si>
  <si>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</si>
  <si>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</si>
  <si>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</si>
  <si>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</si>
  <si>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</si>
  <si>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</si>
  <si>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</si>
  <si>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</si>
  <si>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</si>
  <si>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</si>
  <si>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</si>
  <si>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</si>
  <si>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</si>
  <si>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</si>
  <si>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</si>
  <si>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</si>
  <si>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</si>
  <si>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</si>
  <si>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</si>
  <si>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</si>
  <si>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</si>
  <si>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</si>
  <si>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</si>
  <si>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</si>
  <si>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</si>
  <si>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</si>
  <si>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</si>
  <si>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</si>
  <si>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</si>
  <si>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</si>
  <si>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</si>
  <si>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</si>
  <si>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</si>
  <si>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</si>
  <si>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</si>
  <si>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</si>
  <si>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</si>
  <si>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</si>
  <si>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</si>
  <si>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</si>
  <si>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</si>
  <si>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</si>
  <si>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</si>
  <si>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</si>
  <si>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</si>
  <si>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</si>
  <si>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</si>
  <si>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</si>
  <si>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</si>
  <si>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</si>
  <si>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</si>
  <si>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</si>
  <si>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</si>
  <si>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</si>
  <si>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</si>
  <si>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</si>
  <si>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</si>
  <si>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</si>
  <si>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</si>
  <si>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</si>
  <si>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</si>
  <si>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</si>
  <si>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</si>
  <si>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</si>
  <si>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</si>
  <si>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</si>
  <si>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</si>
  <si>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</si>
  <si>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</si>
  <si>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</si>
  <si>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</si>
  <si>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</si>
  <si>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</si>
  <si>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</si>
  <si>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</si>
  <si>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</si>
  <si>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</si>
  <si>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</si>
  <si>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</si>
  <si>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</si>
  <si>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</si>
  <si>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</si>
  <si>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</si>
  <si>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</si>
  <si>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</si>
  <si>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</si>
  <si>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</si>
  <si>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</si>
  <si>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</si>
  <si>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</si>
  <si>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</si>
  <si>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</si>
  <si>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</si>
  <si>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</si>
  <si>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</si>
  <si>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</si>
  <si>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</si>
  <si>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</si>
  <si>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</si>
  <si>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</si>
  <si>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</si>
  <si>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</si>
  <si>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</si>
  <si>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</si>
  <si>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</si>
  <si>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</si>
  <si>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</si>
  <si>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</si>
  <si>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</si>
  <si>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</si>
  <si>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</si>
  <si>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</si>
  <si>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</si>
  <si>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</si>
  <si>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</si>
  <si>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</si>
  <si>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</si>
  <si>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</si>
  <si>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</si>
  <si>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</si>
  <si>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</si>
  <si>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</si>
  <si>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</si>
  <si>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</si>
  <si>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</si>
  <si>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</si>
  <si>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</si>
  <si>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</si>
  <si>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</si>
  <si>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</si>
  <si>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</si>
  <si>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</si>
  <si>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</si>
  <si>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</si>
  <si>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</si>
  <si>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</si>
  <si>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</si>
  <si>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</si>
  <si>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</si>
  <si>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</si>
  <si>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</si>
  <si>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</si>
  <si>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</si>
  <si>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</si>
  <si>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</si>
  <si>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</si>
  <si>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</si>
  <si>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</si>
  <si>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</si>
  <si>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</si>
  <si>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</si>
  <si>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</si>
  <si>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</si>
  <si>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</si>
  <si>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</si>
  <si>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</si>
  <si>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</si>
  <si>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</si>
  <si>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</si>
  <si>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</si>
  <si>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</si>
  <si>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</si>
  <si>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</si>
  <si>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</si>
  <si>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</si>
  <si>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</si>
  <si>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</si>
  <si>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</si>
  <si>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</si>
  <si>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</si>
  <si>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</si>
  <si>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</si>
  <si>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</si>
  <si>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</si>
  <si>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</si>
  <si>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</si>
  <si>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</si>
  <si>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</si>
  <si>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</si>
  <si>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</si>
  <si>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</si>
  <si>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</si>
  <si>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</si>
  <si>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</si>
  <si>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</si>
  <si>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</si>
  <si>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</si>
  <si>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</si>
  <si>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</si>
  <si>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</si>
  <si>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</si>
  <si>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</si>
  <si>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</si>
  <si>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</si>
  <si>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</si>
  <si>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</si>
  <si>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</si>
  <si>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</si>
  <si>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</si>
  <si>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</si>
  <si>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</si>
  <si>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</si>
  <si>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</si>
  <si>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</si>
  <si>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</si>
  <si>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</si>
  <si>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</si>
  <si>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</si>
  <si>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</si>
  <si>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</si>
  <si>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</si>
  <si>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</si>
  <si>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</si>
  <si>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</si>
  <si>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</si>
  <si>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</si>
  <si>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</si>
  <si>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</si>
  <si>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</si>
  <si>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</si>
  <si>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</si>
  <si>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</si>
  <si>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</si>
  <si>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</si>
  <si>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</si>
  <si>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</si>
  <si>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</si>
  <si>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</si>
  <si>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</si>
  <si>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</si>
  <si>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</si>
  <si>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</si>
  <si>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</si>
  <si>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</si>
  <si>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</si>
  <si>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</si>
  <si>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</si>
  <si>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</si>
  <si>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</si>
  <si>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</si>
  <si>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</si>
  <si>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</si>
  <si>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</si>
  <si>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</si>
  <si>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</si>
  <si>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</si>
  <si>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</si>
  <si>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</si>
  <si>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</si>
  <si>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</si>
  <si>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</si>
  <si>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</si>
  <si>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</si>
  <si>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</si>
  <si>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</si>
  <si>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</si>
  <si>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</si>
  <si>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</si>
  <si>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</si>
  <si>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</si>
  <si>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</si>
  <si>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</si>
  <si>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</si>
  <si>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</si>
  <si>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</si>
  <si>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</si>
  <si>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</si>
  <si>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</si>
  <si>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</si>
  <si>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</si>
  <si>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</si>
  <si>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</si>
  <si>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</si>
  <si>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</si>
  <si>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</si>
  <si>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</si>
  <si>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</si>
  <si>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</si>
  <si>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</si>
  <si>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</si>
  <si>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</si>
  <si>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</si>
  <si>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</si>
  <si>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</si>
  <si>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</si>
  <si>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</si>
  <si>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</si>
  <si>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</si>
  <si>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</si>
  <si>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</si>
  <si>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</si>
  <si>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</si>
  <si>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</si>
  <si>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</si>
  <si>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</si>
  <si>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</si>
  <si>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</si>
  <si>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</si>
  <si>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</si>
  <si>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</si>
  <si>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</si>
  <si>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</si>
  <si>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</si>
  <si>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</si>
  <si>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</si>
  <si>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</si>
  <si>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</si>
  <si>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</si>
  <si>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</si>
  <si>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</si>
  <si>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</si>
  <si>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</si>
  <si>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</si>
  <si>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</si>
  <si>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</si>
  <si>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</si>
  <si>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</si>
  <si>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</si>
  <si>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</si>
  <si>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</si>
  <si>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</si>
  <si>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</si>
  <si>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</si>
  <si>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</si>
  <si>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</si>
  <si>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</si>
  <si>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</si>
  <si>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</si>
  <si>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</si>
  <si>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</si>
  <si>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</si>
  <si>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</si>
  <si>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</si>
  <si>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</si>
  <si>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</si>
  <si>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</si>
  <si>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</si>
  <si>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</si>
  <si>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</si>
  <si>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</si>
  <si>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</si>
  <si>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</si>
  <si>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</si>
  <si>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</si>
  <si>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</si>
  <si>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</si>
  <si>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</si>
  <si>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</si>
  <si>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</si>
  <si>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</si>
  <si>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</si>
  <si>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</si>
  <si>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</si>
  <si>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</si>
  <si>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</si>
  <si>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</si>
  <si>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</si>
  <si>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</si>
  <si>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</si>
  <si>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</si>
  <si>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</si>
  <si>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</si>
  <si>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</si>
  <si>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</si>
  <si>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</si>
  <si>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</si>
  <si>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</si>
  <si>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</si>
  <si>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</si>
  <si>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</si>
  <si>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</si>
  <si>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</si>
  <si>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</si>
  <si>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</si>
  <si>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</si>
  <si>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</si>
  <si>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</si>
  <si>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</si>
  <si>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</si>
  <si>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</si>
  <si>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</si>
  <si>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</si>
  <si>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</si>
  <si>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</si>
  <si>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</si>
  <si>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</si>
  <si>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</si>
  <si>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</si>
  <si>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</si>
  <si>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</si>
  <si>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</si>
  <si>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</si>
  <si>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</si>
  <si>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</si>
  <si>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</si>
  <si>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</si>
  <si>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</si>
  <si>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</si>
  <si>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</si>
  <si>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</si>
  <si>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</si>
  <si>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</si>
  <si>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</si>
  <si>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</si>
  <si>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</si>
  <si>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</si>
  <si>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</si>
  <si>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</si>
  <si>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</si>
  <si>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</si>
  <si>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</si>
  <si>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</si>
  <si>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</si>
  <si>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</si>
  <si>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</si>
  <si>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</si>
  <si>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</si>
  <si>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</si>
  <si>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</si>
  <si>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</si>
  <si>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</si>
  <si>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</si>
  <si>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</si>
  <si>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</si>
  <si>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</si>
  <si>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</si>
  <si>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</si>
  <si>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</si>
  <si>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</si>
  <si>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</si>
  <si>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</si>
  <si>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</si>
  <si>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</si>
  <si>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</si>
  <si>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</si>
  <si>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</si>
  <si>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</si>
  <si>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</si>
  <si>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</si>
  <si>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</si>
  <si>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</si>
  <si>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</si>
  <si>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</si>
  <si>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</si>
  <si>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</si>
  <si>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</si>
  <si>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</si>
  <si>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</si>
  <si>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</si>
  <si>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</si>
  <si>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</si>
  <si>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</si>
  <si>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</si>
  <si>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</si>
  <si>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</si>
  <si>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</si>
  <si>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</si>
  <si>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</si>
  <si>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</si>
  <si>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</si>
  <si>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</si>
  <si>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</si>
  <si>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</si>
  <si>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</si>
  <si>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</si>
  <si>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</si>
  <si>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</si>
  <si>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</si>
  <si>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</si>
  <si>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</si>
  <si>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</si>
  <si>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</si>
  <si>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</si>
  <si>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</si>
  <si>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</si>
  <si>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</si>
  <si>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</si>
  <si>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</si>
  <si>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</si>
  <si>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</si>
  <si>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</si>
  <si>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</si>
  <si>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</si>
  <si>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</si>
  <si>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</si>
  <si>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</si>
  <si>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</si>
  <si>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</si>
  <si>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</si>
  <si>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</si>
  <si>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</si>
  <si>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</si>
  <si>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</si>
  <si>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</si>
  <si>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</si>
  <si>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</si>
  <si>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</si>
  <si>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</si>
  <si>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</si>
  <si>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</si>
  <si>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</si>
  <si>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</si>
  <si>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</si>
  <si>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</si>
  <si>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</si>
  <si>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</si>
  <si>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</si>
  <si>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</si>
  <si>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</si>
  <si>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</si>
  <si>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</si>
  <si>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</si>
  <si>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</si>
  <si>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</si>
  <si>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</si>
  <si>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</si>
  <si>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</si>
  <si>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</si>
  <si>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</si>
  <si>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</si>
  <si>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</si>
  <si>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</si>
  <si>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</si>
  <si>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</si>
  <si>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</si>
  <si>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</si>
  <si>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</si>
  <si>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</si>
  <si>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</si>
  <si>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</si>
  <si>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</si>
  <si>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</si>
  <si>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</si>
  <si>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</si>
  <si>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</si>
  <si>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</si>
  <si>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</si>
  <si>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</si>
  <si>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</si>
  <si>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</si>
  <si>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</si>
  <si>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</si>
  <si>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</si>
  <si>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</si>
  <si>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</si>
  <si>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</si>
  <si>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</si>
  <si>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</si>
  <si>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</si>
  <si>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</si>
  <si>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</si>
  <si>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</si>
  <si>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</si>
  <si>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</si>
  <si>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</si>
  <si>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</si>
  <si>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</si>
  <si>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</si>
  <si>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</si>
  <si>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</si>
  <si>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</si>
  <si>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</si>
  <si>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</si>
  <si>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</si>
  <si>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</si>
  <si>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</si>
  <si>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</si>
  <si>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</si>
  <si>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</si>
  <si>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</si>
  <si>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</si>
  <si>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</si>
  <si>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</si>
  <si>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</si>
  <si>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</si>
  <si>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</si>
  <si>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</si>
  <si>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</si>
  <si>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</si>
  <si>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</si>
  <si>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</si>
  <si>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</si>
  <si>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</si>
  <si>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</si>
  <si>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</si>
  <si>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</si>
  <si>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</si>
  <si>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</si>
  <si>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</si>
  <si>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</si>
  <si>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</si>
  <si>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</si>
  <si>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</si>
  <si>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</si>
  <si>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</si>
  <si>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</si>
  <si>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</si>
  <si>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</si>
  <si>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</si>
  <si>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</si>
  <si>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</si>
  <si>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</si>
  <si>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</si>
  <si>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</si>
  <si>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</si>
  <si>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</si>
  <si>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</si>
  <si>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</si>
  <si>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</si>
  <si>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</si>
  <si>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</si>
  <si>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</si>
  <si>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</si>
  <si>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</si>
  <si>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</si>
  <si>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</si>
  <si>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</si>
  <si>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</si>
  <si>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</si>
  <si>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</si>
  <si>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</si>
  <si>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</si>
  <si>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</si>
  <si>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</si>
  <si>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</si>
  <si>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</si>
  <si>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</si>
  <si>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</si>
  <si>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</si>
  <si>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</si>
  <si>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</si>
  <si>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</si>
  <si>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</si>
  <si>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</si>
  <si>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</si>
  <si>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</si>
  <si>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</si>
  <si>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</si>
  <si>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</si>
  <si>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</si>
  <si>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</si>
  <si>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</si>
  <si>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</si>
  <si>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</si>
  <si>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</si>
  <si>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</si>
  <si>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</si>
  <si>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</si>
  <si>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</si>
  <si>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</si>
  <si>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</si>
  <si>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</si>
  <si>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</si>
  <si>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</si>
  <si>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</si>
  <si>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</si>
  <si>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</si>
  <si>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</si>
  <si>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</si>
  <si>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</si>
  <si>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</si>
  <si>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</si>
  <si>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</si>
  <si>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</si>
  <si>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</si>
  <si>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</si>
  <si>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</si>
  <si>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</si>
  <si>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</si>
  <si>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</si>
  <si>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</si>
  <si>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</si>
  <si>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</si>
  <si>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</si>
  <si>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</si>
  <si>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</si>
  <si>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</si>
  <si>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</si>
  <si>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</si>
  <si>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</si>
  <si>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</si>
  <si>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</si>
  <si>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</si>
  <si>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</si>
  <si>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</si>
  <si>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</si>
  <si>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</si>
  <si>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</si>
  <si>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</si>
  <si>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</si>
  <si>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</si>
  <si>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</si>
  <si>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</si>
  <si>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</si>
  <si>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</si>
  <si>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</si>
  <si>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</si>
  <si>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</si>
  <si>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</si>
  <si>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</si>
  <si>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</si>
  <si>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</si>
  <si>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</si>
  <si>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</si>
  <si>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</si>
  <si>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</si>
  <si>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</si>
  <si>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</si>
  <si>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</si>
  <si>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</si>
  <si>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</si>
  <si>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</si>
  <si>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</si>
  <si>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</si>
  <si>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</si>
  <si>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</si>
  <si>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</si>
  <si>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</si>
  <si>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</si>
  <si>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</si>
  <si>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</si>
  <si>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</si>
  <si>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</si>
  <si>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</si>
  <si>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</si>
  <si>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</si>
  <si>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</si>
  <si>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</si>
  <si>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</si>
  <si>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</si>
  <si>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</si>
  <si>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</si>
  <si>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</si>
  <si>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</si>
  <si>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</si>
  <si>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</si>
  <si>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</si>
  <si>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</si>
  <si>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</si>
  <si>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</si>
  <si>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</si>
  <si>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</si>
  <si>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</si>
  <si>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</si>
  <si>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</si>
  <si>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</si>
  <si>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</si>
  <si>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</si>
  <si>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</si>
  <si>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</si>
  <si>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</si>
  <si>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</si>
  <si>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</si>
  <si>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</si>
  <si>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</si>
  <si>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</si>
  <si>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</si>
  <si>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</si>
  <si>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</si>
  <si>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</si>
  <si>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</si>
  <si>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</si>
  <si>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</si>
  <si>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</si>
  <si>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</si>
  <si>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</si>
  <si>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</si>
  <si>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</si>
  <si>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</si>
  <si>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</si>
  <si>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</si>
  <si>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</si>
  <si>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</si>
  <si>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</si>
  <si>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</si>
  <si>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</si>
  <si>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</si>
  <si>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</si>
  <si>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</si>
  <si>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</si>
  <si>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</si>
  <si>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</si>
  <si>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</si>
  <si>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</si>
  <si>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</si>
  <si>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</si>
  <si>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</si>
  <si>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</si>
  <si>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</si>
  <si>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</si>
  <si>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</si>
  <si>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</si>
  <si>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</si>
  <si>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</si>
  <si>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</si>
  <si>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</si>
  <si>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</si>
  <si>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</si>
  <si>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</si>
  <si>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</si>
  <si>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</si>
  <si>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</si>
  <si>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</si>
  <si>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</si>
  <si>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</si>
  <si>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</si>
  <si>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</si>
  <si>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</si>
  <si>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</si>
  <si>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</si>
  <si>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</si>
  <si>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</si>
  <si>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</si>
  <si>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</si>
  <si>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</si>
  <si>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</si>
  <si>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</si>
  <si>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</si>
  <si>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</si>
  <si>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</si>
  <si>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</si>
  <si>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</si>
  <si>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</si>
  <si>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</si>
  <si>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</si>
  <si>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</si>
  <si>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</si>
  <si>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</si>
  <si>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</si>
  <si>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</si>
  <si>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</si>
  <si>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</si>
  <si>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</si>
  <si>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</si>
  <si>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</si>
  <si>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</si>
  <si>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</si>
  <si>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</si>
  <si>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</si>
  <si>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</si>
  <si>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</si>
  <si>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</si>
  <si>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</si>
  <si>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</si>
  <si>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</si>
  <si>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</si>
  <si>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</si>
  <si>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</si>
  <si>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</si>
  <si>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</si>
  <si>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</si>
  <si>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</si>
  <si>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</si>
  <si>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</si>
  <si>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</si>
  <si>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</si>
  <si>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</si>
  <si>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</si>
  <si>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</si>
  <si>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</si>
  <si>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</si>
  <si>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</si>
  <si>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</si>
  <si>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</si>
  <si>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</si>
  <si>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</si>
  <si>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</si>
  <si>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</si>
  <si>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</si>
  <si>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</si>
  <si>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</si>
  <si>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</si>
  <si>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</si>
  <si>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</si>
  <si>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</si>
  <si>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</si>
  <si>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</si>
  <si>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</si>
  <si>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</si>
  <si>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</si>
  <si>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</si>
  <si>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</si>
  <si>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</si>
  <si>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</si>
  <si>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</si>
  <si>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</si>
  <si>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</si>
  <si>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</si>
  <si>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</si>
  <si>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</si>
  <si>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</si>
  <si>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</si>
  <si>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</si>
  <si>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</si>
  <si>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</si>
  <si>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</si>
  <si>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</si>
  <si>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</si>
  <si>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</si>
  <si>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</si>
  <si>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</si>
  <si>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</si>
  <si>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</si>
  <si>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</si>
  <si>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</si>
  <si>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</si>
  <si>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</si>
  <si>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</si>
  <si>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</si>
  <si>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</si>
  <si>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</si>
  <si>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</si>
  <si>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</si>
  <si>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</si>
  <si>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</si>
  <si>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</si>
  <si>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</si>
  <si>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</si>
  <si>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</si>
  <si>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</si>
  <si>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</si>
  <si>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</si>
  <si>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</si>
  <si>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</si>
  <si>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</si>
  <si>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</si>
  <si>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</si>
  <si>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</si>
  <si>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</si>
  <si>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</si>
  <si>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</si>
  <si>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</si>
  <si>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</si>
  <si>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</si>
  <si>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</si>
  <si>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</si>
  <si>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</si>
  <si>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</si>
  <si>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</si>
  <si>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</si>
  <si>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</si>
  <si>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</si>
  <si>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</si>
  <si>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</si>
  <si>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</si>
  <si>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</si>
  <si>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</si>
  <si>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</si>
  <si>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</si>
  <si>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</si>
  <si>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</si>
  <si>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</si>
  <si>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</si>
  <si>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</si>
  <si>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</si>
  <si>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</si>
  <si>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</si>
  <si>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</si>
  <si>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</si>
  <si>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</si>
  <si>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</si>
  <si>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</si>
  <si>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</si>
  <si>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</si>
  <si>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</si>
  <si>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</si>
  <si>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</si>
  <si>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</si>
  <si>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</si>
  <si>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</si>
  <si>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</si>
  <si>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</si>
  <si>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</si>
  <si>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</si>
  <si>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</si>
  <si>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</si>
  <si>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</si>
  <si>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</si>
  <si>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</si>
  <si>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</si>
  <si>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</si>
  <si>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</si>
  <si>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</si>
  <si>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</si>
  <si>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</si>
  <si>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</si>
  <si>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</si>
  <si>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</si>
  <si>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</si>
  <si>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</si>
  <si>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</si>
  <si>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</si>
  <si>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</si>
  <si>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</si>
  <si>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</si>
  <si>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</si>
  <si>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</si>
  <si>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</si>
  <si>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</si>
  <si>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</si>
  <si>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</si>
  <si>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</si>
  <si>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</si>
  <si>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</si>
  <si>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</si>
  <si>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</si>
  <si>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</si>
  <si>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</si>
  <si>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</si>
  <si>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</si>
  <si>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</si>
  <si>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</si>
  <si>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</si>
  <si>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</si>
  <si>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</si>
  <si>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</si>
  <si>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</si>
  <si>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</si>
  <si>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</si>
  <si>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</si>
  <si>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</si>
  <si>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</si>
  <si>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</si>
  <si>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</si>
  <si>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</si>
  <si>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</si>
  <si>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</si>
  <si>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</si>
  <si>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</si>
  <si>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</si>
  <si>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</si>
  <si>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</si>
  <si>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</si>
  <si>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</si>
  <si>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</si>
  <si>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</si>
  <si>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</si>
  <si>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</si>
  <si>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</si>
  <si>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</si>
  <si>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</si>
  <si>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</si>
  <si>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</si>
  <si>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</si>
  <si>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</si>
  <si>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</si>
  <si>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</si>
  <si>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</si>
  <si>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</si>
  <si>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</si>
  <si>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</si>
  <si>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</si>
  <si>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</si>
  <si>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</si>
  <si>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</si>
  <si>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</si>
  <si>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</si>
  <si>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</si>
  <si>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</si>
  <si>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</si>
  <si>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</si>
  <si>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</si>
  <si>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</si>
  <si>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</si>
  <si>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</si>
  <si>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</si>
  <si>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</si>
  <si>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</si>
  <si>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</si>
  <si>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</si>
  <si>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</si>
  <si>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</si>
  <si>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</si>
  <si>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</si>
  <si>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</si>
  <si>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</si>
  <si>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</si>
  <si>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</si>
  <si>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</si>
  <si>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</si>
  <si>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</si>
  <si>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</si>
  <si>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</si>
  <si>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</si>
  <si>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</si>
  <si>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</si>
  <si>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</si>
  <si>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</si>
  <si>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</si>
  <si>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</si>
  <si>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</si>
  <si>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</si>
  <si>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</si>
  <si>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</si>
  <si>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</si>
  <si>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</si>
  <si>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</si>
  <si>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</si>
  <si>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</si>
  <si>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</si>
  <si>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</si>
  <si>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</si>
  <si>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</si>
  <si>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</si>
  <si>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</si>
  <si>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</si>
  <si>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</si>
  <si>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</si>
  <si>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</si>
  <si>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</si>
  <si>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</si>
  <si>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</si>
  <si>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</si>
  <si>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</si>
  <si>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</si>
  <si>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</si>
  <si>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</si>
  <si>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</si>
  <si>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</si>
  <si>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</si>
  <si>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</si>
  <si>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</si>
  <si>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</si>
  <si>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</si>
  <si>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</si>
  <si>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</si>
  <si>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</si>
  <si>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</si>
  <si>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</si>
  <si>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</si>
  <si>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</si>
  <si>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</si>
  <si>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</si>
  <si>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</si>
  <si>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</si>
  <si>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</si>
  <si>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</si>
  <si>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</si>
  <si>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</si>
  <si>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</si>
  <si>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</si>
  <si>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</si>
  <si>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</si>
  <si>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</si>
  <si>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</si>
  <si>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</si>
  <si>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</si>
  <si>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</si>
  <si>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</si>
  <si>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</si>
  <si>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</si>
  <si>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</si>
  <si>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</si>
  <si>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</si>
  <si>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</si>
  <si>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</si>
  <si>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</si>
  <si>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</si>
  <si>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</si>
  <si>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</si>
  <si>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</si>
  <si>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</si>
  <si>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</si>
  <si>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</si>
  <si>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</si>
  <si>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</si>
  <si>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</si>
  <si>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</si>
  <si>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</si>
  <si>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</si>
  <si>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</si>
  <si>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</si>
  <si>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</si>
  <si>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</si>
  <si>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</si>
  <si>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</si>
  <si>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</si>
  <si>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</si>
  <si>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</si>
  <si>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</si>
  <si>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</si>
  <si>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</si>
  <si>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</si>
  <si>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</si>
  <si>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</si>
  <si>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</si>
  <si>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</si>
  <si>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</si>
  <si>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</si>
  <si>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</si>
  <si>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</si>
  <si>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</si>
  <si>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</si>
  <si>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</si>
  <si>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</si>
  <si>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</si>
  <si>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</si>
  <si>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</si>
  <si>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</si>
  <si>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</si>
  <si>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</si>
  <si>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</si>
  <si>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</si>
  <si>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</si>
  <si>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</si>
  <si>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</si>
  <si>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</si>
  <si>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</si>
  <si>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</si>
  <si>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</si>
  <si>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</si>
  <si>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</si>
  <si>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</si>
  <si>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</si>
  <si>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</si>
  <si>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</si>
  <si>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</si>
  <si>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</si>
  <si>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</si>
  <si>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</si>
  <si>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</si>
  <si>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</si>
  <si>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</si>
  <si>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</si>
  <si>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</si>
  <si>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</si>
  <si>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</si>
  <si>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</si>
  <si>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</si>
  <si>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</si>
  <si>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</si>
  <si>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</si>
  <si>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</si>
  <si>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</si>
  <si>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</si>
  <si>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</si>
  <si>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</si>
  <si>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</si>
  <si>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</si>
  <si>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</si>
  <si>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</si>
  <si>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</si>
  <si>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</si>
  <si>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</si>
  <si>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</si>
  <si>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</si>
  <si>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</si>
  <si>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</si>
  <si>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</si>
  <si>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</si>
  <si>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</si>
  <si>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</si>
  <si>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</si>
  <si>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</si>
  <si>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</si>
  <si>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</si>
  <si>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</si>
  <si>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</si>
  <si>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</si>
  <si>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</si>
  <si>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</si>
  <si>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</si>
  <si>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</si>
  <si>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</si>
  <si>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</si>
  <si>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</si>
  <si>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</si>
  <si>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</si>
  <si>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</si>
  <si>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</si>
  <si>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</si>
  <si>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</si>
  <si>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</si>
  <si>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</si>
  <si>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</si>
  <si>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</si>
  <si>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</si>
  <si>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</si>
  <si>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</si>
  <si>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</si>
  <si>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</si>
  <si>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</si>
  <si>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</si>
  <si>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</si>
  <si>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</si>
  <si>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</si>
  <si>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</si>
  <si>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</si>
  <si>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</si>
  <si>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</si>
  <si>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</si>
  <si>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</si>
  <si>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</si>
  <si>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</si>
  <si>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</si>
  <si>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</si>
  <si>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</si>
  <si>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</si>
  <si>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</si>
  <si>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</si>
  <si>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</si>
  <si>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</si>
  <si>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</si>
  <si>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</si>
  <si>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</si>
  <si>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</si>
  <si>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</si>
  <si>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</si>
  <si>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</si>
  <si>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</si>
  <si>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</si>
  <si>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</si>
  <si>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</si>
  <si>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</si>
  <si>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</si>
  <si>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</si>
  <si>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</si>
  <si>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</si>
  <si>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</si>
  <si>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</si>
  <si>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</si>
  <si>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</si>
  <si>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</si>
  <si>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</si>
  <si>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</si>
  <si>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</si>
  <si>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</si>
  <si>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</si>
  <si>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</si>
  <si>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</si>
  <si>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</si>
  <si>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</si>
  <si>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</si>
  <si>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</si>
  <si>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</si>
  <si>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</si>
  <si>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</si>
  <si>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</si>
  <si>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</si>
  <si>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</si>
  <si>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</si>
  <si>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</si>
  <si>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</si>
  <si>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</si>
  <si>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</si>
  <si>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</si>
  <si>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</si>
  <si>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</si>
  <si>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</si>
  <si>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</si>
  <si>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</si>
  <si>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</si>
  <si>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</si>
  <si>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</si>
  <si>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</si>
  <si>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</si>
  <si>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</si>
  <si>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</si>
  <si>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</si>
  <si>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</si>
  <si>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</si>
  <si>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</si>
  <si>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</si>
  <si>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</si>
  <si>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</si>
  <si>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</si>
  <si>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</si>
  <si>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</si>
  <si>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</si>
  <si>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</si>
  <si>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</si>
  <si>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</si>
  <si>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</si>
  <si>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</si>
  <si>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</si>
  <si>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</si>
  <si>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</si>
  <si>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</si>
  <si>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</si>
  <si>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</si>
  <si>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</si>
  <si>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</si>
  <si>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</si>
  <si>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</si>
  <si>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</si>
  <si>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</si>
  <si>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</si>
  <si>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</si>
  <si>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</si>
  <si>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</si>
  <si>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</si>
  <si>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</si>
  <si>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</si>
  <si>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</si>
  <si>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</si>
  <si>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</si>
  <si>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</si>
  <si>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</si>
  <si>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</si>
  <si>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</si>
  <si>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</si>
  <si>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</si>
  <si>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</si>
  <si>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</si>
  <si>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</si>
  <si>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</si>
  <si>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</si>
  <si>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</si>
  <si>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</si>
  <si>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</si>
  <si>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</si>
  <si>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</si>
  <si>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</si>
  <si>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</si>
  <si>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</si>
  <si>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</si>
  <si>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</si>
  <si>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</si>
  <si>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</si>
  <si>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</si>
  <si>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</si>
  <si>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</si>
  <si>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</si>
  <si>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</si>
  <si>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</si>
  <si>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</si>
  <si>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</si>
  <si>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</si>
  <si>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</si>
  <si>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</si>
  <si>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</si>
  <si>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</si>
  <si>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</si>
  <si>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</si>
  <si>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</si>
  <si>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</si>
  <si>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</si>
  <si>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</si>
  <si>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</si>
  <si>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</si>
  <si>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</si>
  <si>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</si>
  <si>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</si>
  <si>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</si>
  <si>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</si>
  <si>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</si>
  <si>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</si>
  <si>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</si>
  <si>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</si>
  <si>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</si>
  <si>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</si>
  <si>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</si>
  <si>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</si>
  <si>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</si>
  <si>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</si>
  <si>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</si>
  <si>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</si>
  <si>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</si>
  <si>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</si>
  <si>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</si>
  <si>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</si>
  <si>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</si>
  <si>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</si>
  <si>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</si>
  <si>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</si>
  <si>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</si>
  <si>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</si>
  <si>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</si>
  <si>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</si>
  <si>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</si>
  <si>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</si>
  <si>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</si>
  <si>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</si>
  <si>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</si>
  <si>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</si>
  <si>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</si>
  <si>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</si>
  <si>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</si>
  <si>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</si>
  <si>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</si>
  <si>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</si>
  <si>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</si>
  <si>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</si>
  <si>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</si>
  <si>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</si>
  <si>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</si>
  <si>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</si>
  <si>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</si>
  <si>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</si>
  <si>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</si>
  <si>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</si>
  <si>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</si>
  <si>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</si>
  <si>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</si>
  <si>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</si>
  <si>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</si>
  <si>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</si>
  <si>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</si>
  <si>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</si>
  <si>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</si>
  <si>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</si>
  <si>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</si>
  <si>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</si>
  <si>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</si>
  <si>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</si>
  <si>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</si>
  <si>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</si>
  <si>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</si>
  <si>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</si>
  <si>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</si>
  <si>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</si>
  <si>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</si>
  <si>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</si>
  <si>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</si>
  <si>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</si>
  <si>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</si>
  <si>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</si>
  <si>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</si>
  <si>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</si>
  <si>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</si>
  <si>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</si>
  <si>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</si>
  <si>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</si>
  <si>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</si>
  <si>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</si>
  <si>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</si>
  <si>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</si>
  <si>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</si>
  <si>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</si>
  <si>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</si>
  <si>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</si>
  <si>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</si>
  <si>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</si>
  <si>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</si>
  <si>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</si>
  <si>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</si>
  <si>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</si>
  <si>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</si>
  <si>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</si>
  <si>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</si>
  <si>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</si>
  <si>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</si>
  <si>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</si>
  <si>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</si>
  <si>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</si>
  <si>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</si>
  <si>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</si>
  <si>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</si>
  <si>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</si>
  <si>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</si>
  <si>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</si>
  <si>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</si>
  <si>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</si>
  <si>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</si>
  <si>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</si>
  <si>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</si>
  <si>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</si>
  <si>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</si>
  <si>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</si>
  <si>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</si>
  <si>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</si>
  <si>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</si>
  <si>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</si>
  <si>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</si>
  <si>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</si>
  <si>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</si>
  <si>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</si>
  <si>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</si>
  <si>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</si>
  <si>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</si>
  <si>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</si>
  <si>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</si>
  <si>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</si>
  <si>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</si>
  <si>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</si>
  <si>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</si>
  <si>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</si>
  <si>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</si>
  <si>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</si>
  <si>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</si>
  <si>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</si>
  <si>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</si>
  <si>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</si>
  <si>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</si>
  <si>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</si>
  <si>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</si>
  <si>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</si>
  <si>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</si>
  <si>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</si>
  <si>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</si>
  <si>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</si>
  <si>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</si>
  <si>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</si>
  <si>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</si>
  <si>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</si>
  <si>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</si>
  <si>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</si>
  <si>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</si>
  <si>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</si>
  <si>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</si>
  <si>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</si>
  <si>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</si>
  <si>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</si>
  <si>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</si>
  <si>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</si>
  <si>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</si>
  <si>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</si>
  <si>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</si>
  <si>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</si>
  <si>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</si>
  <si>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</si>
  <si>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</si>
  <si>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</si>
  <si>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</si>
  <si>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</si>
  <si>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</si>
  <si>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</si>
  <si>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</si>
  <si>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</si>
  <si>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</si>
  <si>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</si>
  <si>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</si>
  <si>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</si>
  <si>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</si>
  <si>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</si>
  <si>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</si>
  <si>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</si>
  <si>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</si>
  <si>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</si>
  <si>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</si>
  <si>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</si>
  <si>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</si>
  <si>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</si>
  <si>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</si>
  <si>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</si>
  <si>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</si>
  <si>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</si>
  <si>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</si>
  <si>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</si>
  <si>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</si>
  <si>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</si>
  <si>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</si>
  <si>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</si>
  <si>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</si>
  <si>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</si>
  <si>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</si>
  <si>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</si>
  <si>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</si>
  <si>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</si>
  <si>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</si>
  <si>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</si>
  <si>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</si>
  <si>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</si>
  <si>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</si>
  <si>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</si>
  <si>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</si>
  <si>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</si>
  <si>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</si>
  <si>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</si>
  <si>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</si>
  <si>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</si>
  <si>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</si>
  <si>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</si>
  <si>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</si>
  <si>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</si>
  <si>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</si>
  <si>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</si>
  <si>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</si>
  <si>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</si>
  <si>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</si>
  <si>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</si>
  <si>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</si>
  <si>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</si>
  <si>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</si>
  <si>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</si>
  <si>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</si>
  <si>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</si>
  <si>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</si>
  <si>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</si>
  <si>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</si>
  <si>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</si>
  <si>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</si>
  <si>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</si>
  <si>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</si>
  <si>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</si>
  <si>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</si>
  <si>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</si>
  <si>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</si>
  <si>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</si>
  <si>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</si>
  <si>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</si>
  <si>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</si>
  <si>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</si>
  <si>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</si>
  <si>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</si>
  <si>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</si>
  <si>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</si>
  <si>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</si>
  <si>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</si>
  <si>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</si>
  <si>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</si>
  <si>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</si>
  <si>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</si>
  <si>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</si>
  <si>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</si>
  <si>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</si>
  <si>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</si>
  <si>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</si>
  <si>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</si>
  <si>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</si>
  <si>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</si>
  <si>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</si>
  <si>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</si>
  <si>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</si>
  <si>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</si>
  <si>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</si>
  <si>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</si>
  <si>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</si>
  <si>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</si>
  <si>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</si>
  <si>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</si>
  <si>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</si>
  <si>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</si>
  <si>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</si>
  <si>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</si>
  <si>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</si>
  <si>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</si>
  <si>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</si>
  <si>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</si>
  <si>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</si>
  <si>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</si>
  <si>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</si>
  <si>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</si>
  <si>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</si>
  <si>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</si>
  <si>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</si>
  <si>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</si>
  <si>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</si>
  <si>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</si>
  <si>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</si>
  <si>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</si>
  <si>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</si>
  <si>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</si>
  <si>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</si>
  <si>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</si>
  <si>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</si>
  <si>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</si>
  <si>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</si>
  <si>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</si>
  <si>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</si>
  <si>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</si>
  <si>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</si>
  <si>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</si>
  <si>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</si>
  <si>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</si>
  <si>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</si>
  <si>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</si>
  <si>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</si>
  <si>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</si>
  <si>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</si>
  <si>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</si>
  <si>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</si>
  <si>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</si>
  <si>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</si>
  <si>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</si>
  <si>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</si>
  <si>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</si>
  <si>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</si>
  <si>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</si>
  <si>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</si>
  <si>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</si>
  <si>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</si>
  <si>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</si>
  <si>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</si>
  <si>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</si>
  <si>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</si>
  <si>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</si>
  <si>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</si>
  <si>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</si>
  <si>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</si>
  <si>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</si>
  <si>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</si>
  <si>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</si>
  <si>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</si>
  <si>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</si>
  <si>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</si>
  <si>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</si>
  <si>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</si>
  <si>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</si>
  <si>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</si>
  <si>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</si>
  <si>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</si>
  <si>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</si>
  <si>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</si>
  <si>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</si>
  <si>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</si>
  <si>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</si>
  <si>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</si>
  <si>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</si>
  <si>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</si>
  <si>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</si>
  <si>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</si>
  <si>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</si>
  <si>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</si>
  <si>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</si>
  <si>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</si>
  <si>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</si>
  <si>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</si>
  <si>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</si>
  <si>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</si>
  <si>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</si>
  <si>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</si>
  <si>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</si>
  <si>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</si>
  <si>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</si>
  <si>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</si>
  <si>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</si>
  <si>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</si>
  <si>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</si>
  <si>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</si>
  <si>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</si>
  <si>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</si>
  <si>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</si>
  <si>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</si>
  <si>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</si>
  <si>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</si>
  <si>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</si>
  <si>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</si>
  <si>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</si>
  <si>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</si>
  <si>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</si>
  <si>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</si>
  <si>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</si>
  <si>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</si>
  <si>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</si>
  <si>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</si>
  <si>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</si>
  <si>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</si>
  <si>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</si>
  <si>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</si>
  <si>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</si>
  <si>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</si>
  <si>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</si>
  <si>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</si>
  <si>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</si>
  <si>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</si>
  <si>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</si>
  <si>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</si>
  <si>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</si>
  <si>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</si>
  <si>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</si>
  <si>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</si>
  <si>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</si>
  <si>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</si>
  <si>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</si>
  <si>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</si>
  <si>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</si>
  <si>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</si>
  <si>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</si>
  <si>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</si>
  <si>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</si>
  <si>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</si>
  <si>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</si>
  <si>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</si>
  <si>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</si>
  <si>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</si>
  <si>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</si>
  <si>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</si>
  <si>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</si>
  <si>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</si>
  <si>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</si>
  <si>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</si>
  <si>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</si>
  <si>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</si>
  <si>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</si>
  <si>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</si>
  <si>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</si>
  <si>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</si>
  <si>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</si>
  <si>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</si>
  <si>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</si>
  <si>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</si>
  <si>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</si>
  <si>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</si>
  <si>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</si>
  <si>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</si>
  <si>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</si>
  <si>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</si>
  <si>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</si>
  <si>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</si>
  <si>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</si>
  <si>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</si>
  <si>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</si>
  <si>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</si>
  <si>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</si>
  <si>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</si>
  <si>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</si>
  <si>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</si>
  <si>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</si>
  <si>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</si>
  <si>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</si>
  <si>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</si>
  <si>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</si>
  <si>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</si>
  <si>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</si>
  <si>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</si>
  <si>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</si>
  <si>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</si>
  <si>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</si>
  <si>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</si>
  <si>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</si>
  <si>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</si>
  <si>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</si>
  <si>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</si>
  <si>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</si>
  <si>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</si>
  <si>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</si>
  <si>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</si>
  <si>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</si>
  <si>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</si>
  <si>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</si>
  <si>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</si>
  <si>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</si>
  <si>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</si>
  <si>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</si>
  <si>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</si>
  <si>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</si>
  <si>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</si>
  <si>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</si>
  <si>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</si>
  <si>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</si>
  <si>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</si>
  <si>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</si>
  <si>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</si>
  <si>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</si>
  <si>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</si>
  <si>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</si>
  <si>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</si>
  <si>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</si>
  <si>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</si>
  <si>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</si>
  <si>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</si>
  <si>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</si>
  <si>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</si>
  <si>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</si>
  <si>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</si>
  <si>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</si>
  <si>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</si>
  <si>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</si>
  <si>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</si>
  <si>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</si>
  <si>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</si>
  <si>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</si>
  <si>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</si>
  <si>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</si>
  <si>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</si>
  <si>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</si>
  <si>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</si>
  <si>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</si>
  <si>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</si>
  <si>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</si>
  <si>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</si>
  <si>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</si>
  <si>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</si>
  <si>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</si>
  <si>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</si>
  <si>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</si>
  <si>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</si>
  <si>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</si>
  <si>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</si>
  <si>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</si>
  <si>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</si>
  <si>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</si>
  <si>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</si>
  <si>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</si>
  <si>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</si>
  <si>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</si>
  <si>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</si>
  <si>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</si>
  <si>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</si>
  <si>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</si>
  <si>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</si>
  <si>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</si>
  <si>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</si>
  <si>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</si>
  <si>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</si>
  <si>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</si>
  <si>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</si>
  <si>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</si>
  <si>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</si>
  <si>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</si>
  <si>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</si>
  <si>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</si>
  <si>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</si>
  <si>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</si>
  <si>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</si>
  <si>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</si>
  <si>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</si>
  <si>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</si>
  <si>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</si>
  <si>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</si>
  <si>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</si>
  <si>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</si>
  <si>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</si>
  <si>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</si>
  <si>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</si>
  <si>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</si>
  <si>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</si>
  <si>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</si>
  <si>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</si>
  <si>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</si>
  <si>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</si>
  <si>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</si>
  <si>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</si>
  <si>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</si>
  <si>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</si>
  <si>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</si>
  <si>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</si>
  <si>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</si>
  <si>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</si>
  <si>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</si>
  <si>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</si>
  <si>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</si>
  <si>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</si>
  <si>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</si>
  <si>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</si>
  <si>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</si>
  <si>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</si>
  <si>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</si>
  <si>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</si>
  <si>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</si>
  <si>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</si>
  <si>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</si>
  <si>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</si>
  <si>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</si>
  <si>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</si>
  <si>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</si>
  <si>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</si>
  <si>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</si>
  <si>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</si>
  <si>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</si>
  <si>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</si>
  <si>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</si>
  <si>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</si>
  <si>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</si>
  <si>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</si>
  <si>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</si>
  <si>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</si>
  <si>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</si>
  <si>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</si>
  <si>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</si>
  <si>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</si>
  <si>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</si>
  <si>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</si>
  <si>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</si>
  <si>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</si>
  <si>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</si>
  <si>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</si>
  <si>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</si>
  <si>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</si>
  <si>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</si>
  <si>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</si>
  <si>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</si>
  <si>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</si>
  <si>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</si>
  <si>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</si>
  <si>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</si>
  <si>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</si>
  <si>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</si>
  <si>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</si>
  <si>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</si>
  <si>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</si>
  <si>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</si>
  <si>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</si>
  <si>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</si>
  <si>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</si>
  <si>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</si>
  <si>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</si>
  <si>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</si>
  <si>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</si>
  <si>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</si>
  <si>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</si>
  <si>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</si>
  <si>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</si>
  <si>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</si>
  <si>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</si>
  <si>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</si>
  <si>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</si>
  <si>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</si>
  <si>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</si>
  <si>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</si>
  <si>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</si>
  <si>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</si>
  <si>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</si>
  <si>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</si>
  <si>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</si>
  <si>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</si>
  <si>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</si>
  <si>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</si>
  <si>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</si>
  <si>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</si>
  <si>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</si>
  <si>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</si>
  <si>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</si>
  <si>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</si>
  <si>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</si>
  <si>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</si>
  <si>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</si>
  <si>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</si>
  <si>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</si>
  <si>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</si>
  <si>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</si>
  <si>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</si>
  <si>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</si>
  <si>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</si>
  <si>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</si>
  <si>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</si>
  <si>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</si>
  <si>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</si>
  <si>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</si>
  <si>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</si>
  <si>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</si>
  <si>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</si>
  <si>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</si>
  <si>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</si>
  <si>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</si>
  <si>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</si>
  <si>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</si>
  <si>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</si>
  <si>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</si>
  <si>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</si>
  <si>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</si>
  <si>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</si>
  <si>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</si>
  <si>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</si>
  <si>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</si>
  <si>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</si>
  <si>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</si>
  <si>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</si>
  <si>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</si>
  <si>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</si>
  <si>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</si>
  <si>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</si>
  <si>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</si>
  <si>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</si>
  <si>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</si>
  <si>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</si>
  <si>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</si>
  <si>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</si>
  <si>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</si>
  <si>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</si>
  <si>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</si>
  <si>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</si>
  <si>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</si>
  <si>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</si>
  <si>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</si>
  <si>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</si>
  <si>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</si>
  <si>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</si>
  <si>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</si>
  <si>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</si>
  <si>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</si>
  <si>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</si>
  <si>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</si>
  <si>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</si>
  <si>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</si>
  <si>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</si>
  <si>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</si>
  <si>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</si>
  <si>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</si>
  <si>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</si>
  <si>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</si>
  <si>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</si>
  <si>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</si>
  <si>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</si>
  <si>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</si>
  <si>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</si>
  <si>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</si>
  <si>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</si>
  <si>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</si>
  <si>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</si>
  <si>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</si>
  <si>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</si>
  <si>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</si>
  <si>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</si>
  <si>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</si>
  <si>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</si>
  <si>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</si>
  <si>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</si>
  <si>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</si>
  <si>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</si>
  <si>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</si>
  <si>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</si>
  <si>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</si>
  <si>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</si>
  <si>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</si>
  <si>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</si>
  <si>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</si>
  <si>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</si>
  <si>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</si>
  <si>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</si>
  <si>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</si>
  <si>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</si>
  <si>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</si>
  <si>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</si>
  <si>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</si>
  <si>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</si>
  <si>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</si>
  <si>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</si>
  <si>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</si>
  <si>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</si>
  <si>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</si>
  <si>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</si>
  <si>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</si>
  <si>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</si>
  <si>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</si>
  <si>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</si>
  <si>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</si>
  <si>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</si>
  <si>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</si>
  <si>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</si>
  <si>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</si>
  <si>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</si>
  <si>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</si>
  <si>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</si>
  <si>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</si>
  <si>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</si>
  <si>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</si>
  <si>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</si>
  <si>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</si>
  <si>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</si>
  <si>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</si>
  <si>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</si>
  <si>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</si>
  <si>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</si>
  <si>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</si>
  <si>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</si>
  <si>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</si>
  <si>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</si>
  <si>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</si>
  <si>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</si>
  <si>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</si>
  <si>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</si>
  <si>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</si>
  <si>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</si>
  <si>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</si>
  <si>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</si>
  <si>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</si>
  <si>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</si>
  <si>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</si>
  <si>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</si>
  <si>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</si>
  <si>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</si>
  <si>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</si>
  <si>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</si>
  <si>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</si>
  <si>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</si>
  <si>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</si>
  <si>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</si>
  <si>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</si>
  <si>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</si>
  <si>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</si>
  <si>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</si>
  <si>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</si>
  <si>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</si>
  <si>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</si>
  <si>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</si>
  <si>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</si>
  <si>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</si>
  <si>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</si>
  <si>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</si>
  <si>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</si>
  <si>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</si>
  <si>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</si>
  <si>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</si>
  <si>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</si>
  <si>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</si>
  <si>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</si>
  <si>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</si>
  <si>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</si>
  <si>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</si>
  <si>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</si>
  <si>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</si>
  <si>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</si>
  <si>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</si>
  <si>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</si>
  <si>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</si>
  <si>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</si>
  <si>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</si>
  <si>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</si>
  <si>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</si>
  <si>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</si>
  <si>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</si>
  <si>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</si>
  <si>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</si>
  <si>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</si>
  <si>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</si>
  <si>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</si>
  <si>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</si>
  <si>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</si>
  <si>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</si>
  <si>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</si>
  <si>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</si>
  <si>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</si>
  <si>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</si>
  <si>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</si>
  <si>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</si>
  <si>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</si>
  <si>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</si>
  <si>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</si>
  <si>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</si>
  <si>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</si>
  <si>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</si>
  <si>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</si>
  <si>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</si>
  <si>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</si>
  <si>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</si>
  <si>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</si>
  <si>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</si>
  <si>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</si>
  <si>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</si>
  <si>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</si>
  <si>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</si>
  <si>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</si>
  <si>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</si>
  <si>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</si>
  <si>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</si>
  <si>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</si>
  <si>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</si>
  <si>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</si>
  <si>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</si>
  <si>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</si>
  <si>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</si>
  <si>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</si>
  <si>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</si>
  <si>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</si>
  <si>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</si>
  <si>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</si>
  <si>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</si>
  <si>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</si>
  <si>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</si>
  <si>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</si>
  <si>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</si>
  <si>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</si>
  <si>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</si>
  <si>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</si>
  <si>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</si>
  <si>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</si>
  <si>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</si>
  <si>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</si>
  <si>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</si>
  <si>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</si>
  <si>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</si>
  <si>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</si>
  <si>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</si>
  <si>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</si>
  <si>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</si>
  <si>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</si>
  <si>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</si>
  <si>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</si>
  <si>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</si>
  <si>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</si>
  <si>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</si>
  <si>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</si>
  <si>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</si>
  <si>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</si>
  <si>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</si>
  <si>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</si>
  <si>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</si>
  <si>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</si>
  <si>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</si>
  <si>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</si>
  <si>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</si>
  <si>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</si>
  <si>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</si>
  <si>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</si>
  <si>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</si>
  <si>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</si>
  <si>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</si>
  <si>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</si>
  <si>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</si>
  <si>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</si>
  <si>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</si>
  <si>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</si>
  <si>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</si>
  <si>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</si>
  <si>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</si>
  <si>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</si>
  <si>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</si>
  <si>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</si>
  <si>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</si>
  <si>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</si>
  <si>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</si>
  <si>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</si>
  <si>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</si>
  <si>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</si>
  <si>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</si>
  <si>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</si>
  <si>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</si>
  <si>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</si>
  <si>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</si>
  <si>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</si>
  <si>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</si>
  <si>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</si>
  <si>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</si>
  <si>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</si>
  <si>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</si>
  <si>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</si>
  <si>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</si>
  <si>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</si>
  <si>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</si>
  <si>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</si>
  <si>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</si>
  <si>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</si>
  <si>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</si>
  <si>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</si>
  <si>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</si>
  <si>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</si>
  <si>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</si>
  <si>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</si>
  <si>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</si>
  <si>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</si>
  <si>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</si>
  <si>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</si>
  <si>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</si>
  <si>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</si>
  <si>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</si>
  <si>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</si>
  <si>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</si>
  <si>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</si>
  <si>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</si>
  <si>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</si>
  <si>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</si>
  <si>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</si>
  <si>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</si>
  <si>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</si>
  <si>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</si>
  <si>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</si>
  <si>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</si>
  <si>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</si>
  <si>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</si>
  <si>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</si>
  <si>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</si>
  <si>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</si>
  <si>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</si>
  <si>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</si>
  <si>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</si>
  <si>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</si>
  <si>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</si>
  <si>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</si>
  <si>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</si>
  <si>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</si>
  <si>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</si>
  <si>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</si>
  <si>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</si>
  <si>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</si>
  <si>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</si>
  <si>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</si>
  <si>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</si>
  <si>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</si>
  <si>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</si>
  <si>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</si>
  <si>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</si>
  <si>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</si>
  <si>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</si>
  <si>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</si>
  <si>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</si>
  <si>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</si>
  <si>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</si>
  <si>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</si>
  <si>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</si>
  <si>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</si>
  <si>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</si>
  <si>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</si>
  <si>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</si>
  <si>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</si>
  <si>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</si>
  <si>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</si>
  <si>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</si>
  <si>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</si>
  <si>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</si>
  <si>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</si>
  <si>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</si>
  <si>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</si>
  <si>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</si>
  <si>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</si>
  <si>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</si>
  <si>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</si>
  <si>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</si>
  <si>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</si>
  <si>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</si>
  <si>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</si>
  <si>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</si>
  <si>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</si>
  <si>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</si>
  <si>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</si>
  <si>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</si>
  <si>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</si>
  <si>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</si>
  <si>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</si>
  <si>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</si>
  <si>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</si>
  <si>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</si>
  <si>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</si>
  <si>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</si>
  <si>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</si>
  <si>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</si>
  <si>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</si>
  <si>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</si>
  <si>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</si>
  <si>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</si>
  <si>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</si>
  <si>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</si>
  <si>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</si>
  <si>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</si>
  <si>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</si>
  <si>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</si>
  <si>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</si>
  <si>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</si>
  <si>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</si>
  <si>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</si>
  <si>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</si>
  <si>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</si>
  <si>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</si>
  <si>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</si>
  <si>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</si>
  <si>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</si>
  <si>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</si>
  <si>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</si>
  <si>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</si>
  <si>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</si>
  <si>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</si>
  <si>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</si>
  <si>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</si>
  <si>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</si>
  <si>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</si>
  <si>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</si>
  <si>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</si>
  <si>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</si>
  <si>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</si>
  <si>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</si>
  <si>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</si>
  <si>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</si>
  <si>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</si>
  <si>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</si>
  <si>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</si>
  <si>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</si>
  <si>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</si>
  <si>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</si>
  <si>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</si>
  <si>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</si>
  <si>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</si>
  <si>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</si>
  <si>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</si>
  <si>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</si>
  <si>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</si>
  <si>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</si>
  <si>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</si>
  <si>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</si>
  <si>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</si>
  <si>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</si>
  <si>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</si>
  <si>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</si>
  <si>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</si>
  <si>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</si>
  <si>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</si>
  <si>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</si>
  <si>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</si>
  <si>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</si>
  <si>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</si>
  <si>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</si>
  <si>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</si>
  <si>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</si>
  <si>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</si>
  <si>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</si>
  <si>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</si>
  <si>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</si>
  <si>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</si>
  <si>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</si>
  <si>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</si>
  <si>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</si>
  <si>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</si>
  <si>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</si>
  <si>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</si>
  <si>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</si>
  <si>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</si>
  <si>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</si>
  <si>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</si>
  <si>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</si>
  <si>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</si>
  <si>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</si>
  <si>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</si>
  <si>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</si>
  <si>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</si>
  <si>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</si>
  <si>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</si>
  <si>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</si>
  <si>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</si>
  <si>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</si>
  <si>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</si>
  <si>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</si>
  <si>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</si>
  <si>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</si>
  <si>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</si>
  <si>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</si>
  <si>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</si>
  <si>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</si>
  <si>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</si>
  <si>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</si>
  <si>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</si>
  <si>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</si>
  <si>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</si>
  <si>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</si>
  <si>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</si>
  <si>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</si>
  <si>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</si>
  <si>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</si>
  <si>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</si>
  <si>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</si>
  <si>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</si>
  <si>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</si>
  <si>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</si>
  <si>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</si>
  <si>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</si>
  <si>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</si>
  <si>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</si>
  <si>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</si>
  <si>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</si>
  <si>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</si>
  <si>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</si>
  <si>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</si>
  <si>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</si>
  <si>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</si>
  <si>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</si>
  <si>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</si>
  <si>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</si>
  <si>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</si>
  <si>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</si>
  <si>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</si>
  <si>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</si>
  <si>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</si>
  <si>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</si>
  <si>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</si>
  <si>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</si>
  <si>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</si>
  <si>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</si>
  <si>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</si>
  <si>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</si>
  <si>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</si>
  <si>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</si>
  <si>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</si>
  <si>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</si>
  <si>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</si>
  <si>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</si>
  <si>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</si>
  <si>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</si>
  <si>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</si>
  <si>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</si>
  <si>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</si>
  <si>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</si>
  <si>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</si>
  <si>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</si>
  <si>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</si>
  <si>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</si>
  <si>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</si>
  <si>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</si>
  <si>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</si>
  <si>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</si>
  <si>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</si>
  <si>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</si>
  <si>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</si>
  <si>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</si>
  <si>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</si>
  <si>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</si>
  <si>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</si>
  <si>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</si>
  <si>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</si>
  <si>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</si>
  <si>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</si>
  <si>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</si>
  <si>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</si>
  <si>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</si>
  <si>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</si>
  <si>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</si>
  <si>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</si>
  <si>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</si>
  <si>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</si>
  <si>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</si>
  <si>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</si>
  <si>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</si>
  <si>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</si>
  <si>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</si>
  <si>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</si>
  <si>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</si>
  <si>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</si>
  <si>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</si>
  <si>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</si>
  <si>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</si>
  <si>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</si>
  <si>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</si>
  <si>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</si>
  <si>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</si>
  <si>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</si>
  <si>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</si>
  <si>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</si>
  <si>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</si>
  <si>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</si>
  <si>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</si>
  <si>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</si>
  <si>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</si>
  <si>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</si>
  <si>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</si>
  <si>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</si>
  <si>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</si>
  <si>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</si>
  <si>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</si>
  <si>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</si>
  <si>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</si>
  <si>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</si>
  <si>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</si>
  <si>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</si>
  <si>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</si>
  <si>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</si>
  <si>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</si>
  <si>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</si>
  <si>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</si>
  <si>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</si>
  <si>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</si>
  <si>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</si>
  <si>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</si>
  <si>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</si>
  <si>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</si>
  <si>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</si>
  <si>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</si>
  <si>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</si>
  <si>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</si>
  <si>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</si>
  <si>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</si>
  <si>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</si>
  <si>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</si>
  <si>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</si>
  <si>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</si>
  <si>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</si>
  <si>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</si>
  <si>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</si>
  <si>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</si>
  <si>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</si>
  <si>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</si>
  <si>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</si>
  <si>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</si>
  <si>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</si>
  <si>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</si>
  <si>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</si>
  <si>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</si>
  <si>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</si>
  <si>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</si>
  <si>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</si>
  <si>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</si>
  <si>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</si>
  <si>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</si>
  <si>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</si>
  <si>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</si>
  <si>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</si>
  <si>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</si>
  <si>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</si>
  <si>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</si>
  <si>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</si>
  <si>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</si>
  <si>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</si>
  <si>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</si>
  <si>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</si>
  <si>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</si>
  <si>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</si>
  <si>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</si>
  <si>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</si>
  <si>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</si>
  <si>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</si>
  <si>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</si>
  <si>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</si>
  <si>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</si>
  <si>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</si>
  <si>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</si>
  <si>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</si>
  <si>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</si>
  <si>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</si>
  <si>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</si>
  <si>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</si>
  <si>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</si>
  <si>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</si>
  <si>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</si>
  <si>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</si>
  <si>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</si>
  <si>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</si>
  <si>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</si>
  <si>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</si>
  <si>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</si>
  <si>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</si>
  <si>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</si>
  <si>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</si>
  <si>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</si>
  <si>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</si>
  <si>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</si>
  <si>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</si>
  <si>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</si>
  <si>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</si>
  <si>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</si>
  <si>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</si>
  <si>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</si>
  <si>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</si>
  <si>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</si>
  <si>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</si>
  <si>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</si>
  <si>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</si>
  <si>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</si>
  <si>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</si>
  <si>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</si>
  <si>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</si>
  <si>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</si>
  <si>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</si>
  <si>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</si>
  <si>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</si>
  <si>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</si>
  <si>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</si>
  <si>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</si>
  <si>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</si>
  <si>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</si>
  <si>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</si>
  <si>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</si>
  <si>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</si>
  <si>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</si>
  <si>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</si>
  <si>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</si>
  <si>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</si>
  <si>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</si>
  <si>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</si>
  <si>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</si>
  <si>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</si>
  <si>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</si>
  <si>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</si>
  <si>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</si>
  <si>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</si>
  <si>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</si>
  <si>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</si>
  <si>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</si>
  <si>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</si>
  <si>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</si>
  <si>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</si>
  <si>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</si>
  <si>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</si>
  <si>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</si>
  <si>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</si>
  <si>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</si>
  <si>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</si>
  <si>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</si>
  <si>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</si>
  <si>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</si>
  <si>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</si>
  <si>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</si>
  <si>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</si>
  <si>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</si>
  <si>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</si>
  <si>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</si>
  <si>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</si>
  <si>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</si>
  <si>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</si>
  <si>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</si>
  <si>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</si>
  <si>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</si>
  <si>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</si>
  <si>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</si>
  <si>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</si>
  <si>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</si>
  <si>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</si>
  <si>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</si>
  <si>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</si>
  <si>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</si>
  <si>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</si>
  <si>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</si>
  <si>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</si>
  <si>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</si>
  <si>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</si>
  <si>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</si>
  <si>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</si>
  <si>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</si>
  <si>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</si>
  <si>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</si>
  <si>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</si>
  <si>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</si>
  <si>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</si>
  <si>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</si>
  <si>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</si>
  <si>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</si>
  <si>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</si>
  <si>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</si>
  <si>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</si>
  <si>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</si>
  <si>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</si>
  <si>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</si>
  <si>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</si>
  <si>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</si>
  <si>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</si>
  <si>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</si>
  <si>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</si>
  <si>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</si>
  <si>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</si>
  <si>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</si>
  <si>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</si>
  <si>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</si>
  <si>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</si>
  <si>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</si>
  <si>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</si>
  <si>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</si>
  <si>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</si>
  <si>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</si>
  <si>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</si>
  <si>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</si>
  <si>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</si>
  <si>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</si>
  <si>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</si>
  <si>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</si>
  <si>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</si>
  <si>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</si>
  <si>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</si>
  <si>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</si>
  <si>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</si>
  <si>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</si>
  <si>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</si>
  <si>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</si>
  <si>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</si>
  <si>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</si>
  <si>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</si>
  <si>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</si>
  <si>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</si>
  <si>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</si>
  <si>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</si>
  <si>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</si>
  <si>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</si>
  <si>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</si>
  <si>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</si>
  <si>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</si>
  <si>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</si>
  <si>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</si>
  <si>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</si>
  <si>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</si>
  <si>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</si>
  <si>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</si>
  <si>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</si>
  <si>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</si>
  <si>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</si>
  <si>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</si>
  <si>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</si>
  <si>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</si>
  <si>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</si>
  <si>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</si>
  <si>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</si>
  <si>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</si>
  <si>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</si>
  <si>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</si>
  <si>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</si>
  <si>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</si>
  <si>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</si>
  <si>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</si>
  <si>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</si>
  <si>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</si>
  <si>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</si>
  <si>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</si>
  <si>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</si>
  <si>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</si>
  <si>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</si>
  <si>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</si>
  <si>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</si>
  <si>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</si>
  <si>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</si>
  <si>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</si>
  <si>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</si>
  <si>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</si>
  <si>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</si>
  <si>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</si>
  <si>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</si>
  <si>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</si>
  <si>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</si>
  <si>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</si>
  <si>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</si>
  <si>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</si>
  <si>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</si>
  <si>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</si>
  <si>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</si>
  <si>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</si>
  <si>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</si>
  <si>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</si>
  <si>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</si>
  <si>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</si>
  <si>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</si>
  <si>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</si>
  <si>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</si>
  <si>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</si>
  <si>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</si>
  <si>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</si>
  <si>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</si>
  <si>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</si>
  <si>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</si>
  <si>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</si>
  <si>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</si>
  <si>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</si>
  <si>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</si>
  <si>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</si>
  <si>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</si>
  <si>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</si>
  <si>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</si>
  <si>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</si>
  <si>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</si>
  <si>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</si>
  <si>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</si>
  <si>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</si>
  <si>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</si>
  <si>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</si>
  <si>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</si>
  <si>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</si>
  <si>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</si>
  <si>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</si>
  <si>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</si>
  <si>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</si>
  <si>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</si>
  <si>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</si>
  <si>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</si>
  <si>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</si>
  <si>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</si>
  <si>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</si>
  <si>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</si>
  <si>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</si>
  <si>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</si>
  <si>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</si>
  <si>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</si>
  <si>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</si>
  <si>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</si>
  <si>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</si>
  <si>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</si>
  <si>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</si>
  <si>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</si>
  <si>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</si>
  <si>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</si>
  <si>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</si>
  <si>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</si>
  <si>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</si>
  <si>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</si>
  <si>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</si>
  <si>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</si>
  <si>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</si>
  <si>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</si>
  <si>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</si>
  <si>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</si>
  <si>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</si>
  <si>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</si>
  <si>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</si>
  <si>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</si>
  <si>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</si>
  <si>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</si>
  <si>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</si>
  <si>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</si>
  <si>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</si>
  <si>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</si>
  <si>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</si>
  <si>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</si>
  <si>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</si>
  <si>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</si>
  <si>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</si>
  <si>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</si>
  <si>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</si>
  <si>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</si>
  <si>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</si>
  <si>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</si>
  <si>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</si>
  <si>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</si>
  <si>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</si>
  <si>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</si>
  <si>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</si>
  <si>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</si>
  <si>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</si>
  <si>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</si>
  <si>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</si>
  <si>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</si>
  <si>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</si>
  <si>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</si>
  <si>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</si>
  <si>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</si>
  <si>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</si>
  <si>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</si>
  <si>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</si>
  <si>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</si>
  <si>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</si>
  <si>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</si>
  <si>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</si>
  <si>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</si>
  <si>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</si>
  <si>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</si>
  <si>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</si>
  <si>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</si>
  <si>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</si>
  <si>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</si>
  <si>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</si>
  <si>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</si>
  <si>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</si>
  <si>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</si>
  <si>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</si>
  <si>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</si>
  <si>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</si>
  <si>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</si>
  <si>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</si>
  <si>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</si>
  <si>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</si>
  <si>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</si>
  <si>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</si>
  <si>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</si>
  <si>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</si>
  <si>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</si>
  <si>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</si>
  <si>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</si>
  <si>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</si>
  <si>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</si>
  <si>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</si>
  <si>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</si>
  <si>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</si>
  <si>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</si>
  <si>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</si>
  <si>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</si>
  <si>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</si>
  <si>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</si>
  <si>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</si>
  <si>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</si>
  <si>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</si>
  <si>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</si>
  <si>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</si>
  <si>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</si>
  <si>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</si>
  <si>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</si>
  <si>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</si>
  <si>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</si>
  <si>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</si>
  <si>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</si>
  <si>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</si>
  <si>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</si>
  <si>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</si>
  <si>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</si>
  <si>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</si>
  <si>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</si>
  <si>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</si>
  <si>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</si>
  <si>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</si>
  <si>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</si>
  <si>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</si>
  <si>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</si>
  <si>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</si>
  <si>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</si>
  <si>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</si>
  <si>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</si>
  <si>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</si>
  <si>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</si>
  <si>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</si>
  <si>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</si>
  <si>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</si>
  <si>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</si>
  <si>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</si>
  <si>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</si>
  <si>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</si>
  <si>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</si>
  <si>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</si>
  <si>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</si>
  <si>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</si>
  <si>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</si>
  <si>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</si>
  <si>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</si>
  <si>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</si>
  <si>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</si>
  <si>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</si>
  <si>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</si>
  <si>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</si>
  <si>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</si>
  <si>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</si>
  <si>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</si>
  <si>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</si>
  <si>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</si>
  <si>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</si>
  <si>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</si>
  <si>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</si>
  <si>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</si>
  <si>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</si>
  <si>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</si>
  <si>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</si>
  <si>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</si>
  <si>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</si>
  <si>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</si>
  <si>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</si>
  <si>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</si>
  <si>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</si>
  <si>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</si>
  <si>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</si>
  <si>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</si>
  <si>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</si>
  <si>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</si>
  <si>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</si>
  <si>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</si>
  <si>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</si>
  <si>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</si>
  <si>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</si>
  <si>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</si>
  <si>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</si>
  <si>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</si>
  <si>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</si>
  <si>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</si>
  <si>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</si>
  <si>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</si>
  <si>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</si>
  <si>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</si>
  <si>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</si>
  <si>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</si>
  <si>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</si>
  <si>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</si>
  <si>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</si>
  <si>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</si>
  <si>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</si>
  <si>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</si>
  <si>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</si>
  <si>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</si>
  <si>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</si>
  <si>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</si>
  <si>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</si>
  <si>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</si>
  <si>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</si>
  <si>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</si>
  <si>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</si>
  <si>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</si>
  <si>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</si>
  <si>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</si>
  <si>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</si>
  <si>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</si>
  <si>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</si>
  <si>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</si>
  <si>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</si>
  <si>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</si>
  <si>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</si>
  <si>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</si>
  <si>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</si>
  <si>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</si>
  <si>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</si>
  <si>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</si>
  <si>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</si>
  <si>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</si>
  <si>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</si>
  <si>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</si>
  <si>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</si>
  <si>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</si>
  <si>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</si>
  <si>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</si>
  <si>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</si>
  <si>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</si>
  <si>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</si>
  <si>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</si>
  <si>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</si>
  <si>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</si>
  <si>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</si>
  <si>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</si>
  <si>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</si>
  <si>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</si>
  <si>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</si>
  <si>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</si>
  <si>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</si>
  <si>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</si>
  <si>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</si>
  <si>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</si>
  <si>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</si>
  <si>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</si>
  <si>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</si>
  <si>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</si>
  <si>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</si>
  <si>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</si>
  <si>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</si>
  <si>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</si>
  <si>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</si>
  <si>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</si>
  <si>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</si>
  <si>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</si>
  <si>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</si>
  <si>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</si>
  <si>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</si>
  <si>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</si>
  <si>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</si>
  <si>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</si>
  <si>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</si>
  <si>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</si>
  <si>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</si>
  <si>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</si>
  <si>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</si>
  <si>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</si>
  <si>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</si>
  <si>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</si>
  <si>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</si>
  <si>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</si>
  <si>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</si>
  <si>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</si>
  <si>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</si>
  <si>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</si>
  <si>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</si>
  <si>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</si>
  <si>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</si>
  <si>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</si>
  <si>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</si>
  <si>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</si>
  <si>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</si>
  <si>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</si>
  <si>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</si>
  <si>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</si>
  <si>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</si>
  <si>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</si>
  <si>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</si>
  <si>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</si>
  <si>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</si>
  <si>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</si>
  <si>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</si>
  <si>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</si>
  <si>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</si>
  <si>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</si>
  <si>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</si>
  <si>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</si>
  <si>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</si>
  <si>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</si>
  <si>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</si>
  <si>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</si>
  <si>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</si>
  <si>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</si>
  <si>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</si>
  <si>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</si>
  <si>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</si>
  <si>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</si>
  <si>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</si>
  <si>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</si>
  <si>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</si>
  <si>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</si>
  <si>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</si>
  <si>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</si>
  <si>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</si>
  <si>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</si>
  <si>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</si>
  <si>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</si>
  <si>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</si>
  <si>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</si>
  <si>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</si>
  <si>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</si>
  <si>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</si>
  <si>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</si>
  <si>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</si>
  <si>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</si>
  <si>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</si>
  <si>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</si>
  <si>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</si>
  <si>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</si>
  <si>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</si>
  <si>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</si>
  <si>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</si>
  <si>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</si>
  <si>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</si>
  <si>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</si>
  <si>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</si>
  <si>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</si>
  <si>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</si>
  <si>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</si>
  <si>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</si>
  <si>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</si>
  <si>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</si>
  <si>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</si>
  <si>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</si>
  <si>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</si>
  <si>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</si>
  <si>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</si>
  <si>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</si>
  <si>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</si>
  <si>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</si>
  <si>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</si>
  <si>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</si>
  <si>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</si>
  <si>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</si>
  <si>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</si>
  <si>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</si>
  <si>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</si>
  <si>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</si>
  <si>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</si>
  <si>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</si>
  <si>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</si>
  <si>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</si>
  <si>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</si>
  <si>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</si>
  <si>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</si>
  <si>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</si>
  <si>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</si>
  <si>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</si>
  <si>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</si>
  <si>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</si>
  <si>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</si>
  <si>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</si>
  <si>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</si>
  <si>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</si>
  <si>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</si>
  <si>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</si>
  <si>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</si>
  <si>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</si>
  <si>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</si>
  <si>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</si>
  <si>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</si>
  <si>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</si>
  <si>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</si>
  <si>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</si>
  <si>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</si>
  <si>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</si>
  <si>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</si>
  <si>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</si>
  <si>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</si>
  <si>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</si>
  <si>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</si>
  <si>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</si>
  <si>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</si>
  <si>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</si>
  <si>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</si>
  <si>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</si>
  <si>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</si>
  <si>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</si>
  <si>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</si>
  <si>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</si>
  <si>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</si>
  <si>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</si>
  <si>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</si>
  <si>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</si>
  <si>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</si>
  <si>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</si>
  <si>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</si>
  <si>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</si>
  <si>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</si>
  <si>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</si>
  <si>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</si>
  <si>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</si>
  <si>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</si>
  <si>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</si>
  <si>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</si>
  <si>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</si>
  <si>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</si>
  <si>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</si>
  <si>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</si>
  <si>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</si>
  <si>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</si>
  <si>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</si>
  <si>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</si>
  <si>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</si>
  <si>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</si>
  <si>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</si>
  <si>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</si>
  <si>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</si>
  <si>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</si>
  <si>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</si>
  <si>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</si>
  <si>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</si>
  <si>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</si>
  <si>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</si>
  <si>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</si>
  <si>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</si>
  <si>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</si>
  <si>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</si>
  <si>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</si>
  <si>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</si>
  <si>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</si>
  <si>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</si>
  <si>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</si>
  <si>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</si>
  <si>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</si>
  <si>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</si>
  <si>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</si>
  <si>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</si>
  <si>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</si>
  <si>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</si>
  <si>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</si>
  <si>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</si>
  <si>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</si>
  <si>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</si>
  <si>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</si>
  <si>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</si>
  <si>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</si>
  <si>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</si>
  <si>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</si>
  <si>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</si>
  <si>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</si>
  <si>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</si>
  <si>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</si>
  <si>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</si>
  <si>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</si>
  <si>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</si>
  <si>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</si>
  <si>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</si>
  <si>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</si>
  <si>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</si>
  <si>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</si>
  <si>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</si>
  <si>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</si>
  <si>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</si>
  <si>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</si>
  <si>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</si>
  <si>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</si>
  <si>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</si>
  <si>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</si>
  <si>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</si>
  <si>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</si>
  <si>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</si>
  <si>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</si>
  <si>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</si>
  <si>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</si>
  <si>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</si>
  <si>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</si>
  <si>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</si>
  <si>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</si>
  <si>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</si>
  <si>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</si>
  <si>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</si>
  <si>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</si>
  <si>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</si>
  <si>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</si>
  <si>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</si>
  <si>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</si>
  <si>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</si>
  <si>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</si>
  <si>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</si>
  <si>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</si>
  <si>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</si>
  <si>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</si>
  <si>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</si>
  <si>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</si>
  <si>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</si>
  <si>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</si>
  <si>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</si>
  <si>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</si>
  <si>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</si>
  <si>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</si>
  <si>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</si>
  <si>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</si>
  <si>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</si>
  <si>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</si>
  <si>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</si>
  <si>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</si>
  <si>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</si>
  <si>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</si>
  <si>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</si>
  <si>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</si>
  <si>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</si>
  <si>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</si>
  <si>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</si>
  <si>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</si>
  <si>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</si>
  <si>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</si>
  <si>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</si>
  <si>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</si>
  <si>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</si>
  <si>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</si>
  <si>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</si>
  <si>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</si>
  <si>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</si>
  <si>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</si>
  <si>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</si>
  <si>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</si>
  <si>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</si>
  <si>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</si>
  <si>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</si>
  <si>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</si>
  <si>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</si>
  <si>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</si>
  <si>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</si>
  <si>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</si>
  <si>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</si>
  <si>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</si>
  <si>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</si>
  <si>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</si>
  <si>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</si>
  <si>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</si>
  <si>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</si>
  <si>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</si>
  <si>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</si>
  <si>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</si>
  <si>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</si>
  <si>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</si>
  <si>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</si>
  <si>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</si>
  <si>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</si>
  <si>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</si>
  <si>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</si>
  <si>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</si>
  <si>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</si>
  <si>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</si>
  <si>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</si>
  <si>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</si>
  <si>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</si>
  <si>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</si>
  <si>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</si>
  <si>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</si>
  <si>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</si>
  <si>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</si>
  <si>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</si>
  <si>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</si>
  <si>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</si>
  <si>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</si>
  <si>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</si>
  <si>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</si>
  <si>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</si>
  <si>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</si>
  <si>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</si>
  <si>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</si>
  <si>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</si>
  <si>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</si>
  <si>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</si>
  <si>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</si>
  <si>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</si>
  <si>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</si>
  <si>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</si>
  <si>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</si>
  <si>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</si>
  <si>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</si>
  <si>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</si>
  <si>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</si>
  <si>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</si>
  <si>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</si>
  <si>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</si>
  <si>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</si>
  <si>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</si>
  <si>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</si>
  <si>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</si>
  <si>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</si>
  <si>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</si>
  <si>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</si>
  <si>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</si>
  <si>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</si>
  <si>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</si>
  <si>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</si>
  <si>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</si>
  <si>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</si>
  <si>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</si>
  <si>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</si>
  <si>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</si>
  <si>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</si>
  <si>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</si>
  <si>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</si>
  <si>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</si>
  <si>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</si>
  <si>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</si>
  <si>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</si>
  <si>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</si>
  <si>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</si>
  <si>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</si>
  <si>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</si>
  <si>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</si>
  <si>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</si>
  <si>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</si>
  <si>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</si>
  <si>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</si>
  <si>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</si>
  <si>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</si>
  <si>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</si>
  <si>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</si>
  <si>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</si>
  <si>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</si>
  <si>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</si>
  <si>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</si>
  <si>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</si>
  <si>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</si>
  <si>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</si>
  <si>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</si>
  <si>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</si>
  <si>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</si>
  <si>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</si>
  <si>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</si>
  <si>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</si>
  <si>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</si>
  <si>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</si>
  <si>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</si>
  <si>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</si>
  <si>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</si>
  <si>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</si>
  <si>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</si>
  <si>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</si>
  <si>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</si>
  <si>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</si>
  <si>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</si>
  <si>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</si>
  <si>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</si>
  <si>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</si>
  <si>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</si>
  <si>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</si>
  <si>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</si>
  <si>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</si>
  <si>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</si>
  <si>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</si>
  <si>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</si>
  <si>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</si>
  <si>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</si>
  <si>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</si>
  <si>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</si>
  <si>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</si>
  <si>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</si>
  <si>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</si>
  <si>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</si>
  <si>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</si>
  <si>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</si>
  <si>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</si>
  <si>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</si>
  <si>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</si>
  <si>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</si>
  <si>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</si>
  <si>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</si>
  <si>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</si>
  <si>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</si>
  <si>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</si>
  <si>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</si>
  <si>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</si>
  <si>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</si>
  <si>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</si>
  <si>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</si>
  <si>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</si>
  <si>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</si>
  <si>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</si>
  <si>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</si>
  <si>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</si>
  <si>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</si>
  <si>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</si>
  <si>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</si>
  <si>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</si>
  <si>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</si>
  <si>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</si>
  <si>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</si>
  <si>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</si>
  <si>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</si>
  <si>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</si>
  <si>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</si>
  <si>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</si>
  <si>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</si>
  <si>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</si>
  <si>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</si>
  <si>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</si>
  <si>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</si>
  <si>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</si>
  <si>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</si>
  <si>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</si>
  <si>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</si>
  <si>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</si>
  <si>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</si>
  <si>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</si>
  <si>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</si>
  <si>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</si>
  <si>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</si>
  <si>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</si>
  <si>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</si>
  <si>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</si>
  <si>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</si>
  <si>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</si>
  <si>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</si>
  <si>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</si>
  <si>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</si>
  <si>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</si>
  <si>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</si>
  <si>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</si>
  <si>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</si>
  <si>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</si>
  <si>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</si>
  <si>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</si>
  <si>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</si>
  <si>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</si>
  <si>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</si>
  <si>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</si>
  <si>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</si>
  <si>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</si>
  <si>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</si>
  <si>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</si>
  <si>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</si>
  <si>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</si>
  <si>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</si>
  <si>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</si>
  <si>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</si>
  <si>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</si>
  <si>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</si>
  <si>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</si>
  <si>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</si>
  <si>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</si>
  <si>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</si>
  <si>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</si>
  <si>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</si>
  <si>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</si>
  <si>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</si>
  <si>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</si>
  <si>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</si>
  <si>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</si>
  <si>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</si>
  <si>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</si>
  <si>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</si>
  <si>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</si>
  <si>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</si>
  <si>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</si>
  <si>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</si>
  <si>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</si>
  <si>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</si>
  <si>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</si>
  <si>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</si>
  <si>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</si>
  <si>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</si>
  <si>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</si>
  <si>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</si>
  <si>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</si>
  <si>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</si>
  <si>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</si>
  <si>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</si>
  <si>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</si>
  <si>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</si>
  <si>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</si>
  <si>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</si>
  <si>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</si>
  <si>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</si>
  <si>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</si>
  <si>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</si>
  <si>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</si>
  <si>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</si>
  <si>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</si>
  <si>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</si>
  <si>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</si>
  <si>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</si>
  <si>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</si>
  <si>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</si>
  <si>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</si>
  <si>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</si>
  <si>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</si>
  <si>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</si>
  <si>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</si>
  <si>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</si>
  <si>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</si>
  <si>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</si>
  <si>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</si>
  <si>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</si>
  <si>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</si>
  <si>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</si>
  <si>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</si>
  <si>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</si>
  <si>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</si>
  <si>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</si>
  <si>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</si>
  <si>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</si>
  <si>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</si>
  <si>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</si>
  <si>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</si>
  <si>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</si>
  <si>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</si>
  <si>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</si>
  <si>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</si>
  <si>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</si>
  <si>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</si>
  <si>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</si>
  <si>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</si>
  <si>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</si>
  <si>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</si>
  <si>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</si>
  <si>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</si>
  <si>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</si>
  <si>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</si>
  <si>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</si>
  <si>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</si>
  <si>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</si>
  <si>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</si>
  <si>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</si>
  <si>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</si>
  <si>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</si>
  <si>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</si>
  <si>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</si>
  <si>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</si>
  <si>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</si>
  <si>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</si>
  <si>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</si>
  <si>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</si>
  <si>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</si>
  <si>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</si>
  <si>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</si>
  <si>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</si>
  <si>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</si>
  <si>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</si>
  <si>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</si>
  <si>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</si>
  <si>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</si>
  <si>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</si>
  <si>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</si>
  <si>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</si>
  <si>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</si>
  <si>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</si>
  <si>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</si>
  <si>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</si>
  <si>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</si>
  <si>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</si>
  <si>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</si>
  <si>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</si>
  <si>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</si>
  <si>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</si>
  <si>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</si>
  <si>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</si>
  <si>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</si>
  <si>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</si>
  <si>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</si>
  <si>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</si>
  <si>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</si>
  <si>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</si>
  <si>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</si>
  <si>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</si>
  <si>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</si>
  <si>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</si>
  <si>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</si>
  <si>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</si>
  <si>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</si>
  <si>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</si>
  <si>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</si>
  <si>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</si>
  <si>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</si>
  <si>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</si>
  <si>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</si>
  <si>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</si>
  <si>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</si>
  <si>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</si>
  <si>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</si>
  <si>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</si>
  <si>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</si>
  <si>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</si>
  <si>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</si>
  <si>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</si>
  <si>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</si>
  <si>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</si>
  <si>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</si>
  <si>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</si>
  <si>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</si>
  <si>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</si>
  <si>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</si>
  <si>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</si>
  <si>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</si>
  <si>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</si>
  <si>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</si>
  <si>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</si>
  <si>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</si>
  <si>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</si>
  <si>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</si>
  <si>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</si>
  <si>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</si>
  <si>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</si>
  <si>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</si>
  <si>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</si>
  <si>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</si>
  <si>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</si>
  <si>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</si>
  <si>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</si>
  <si>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</si>
  <si>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</si>
  <si>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</si>
  <si>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</si>
  <si>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</si>
  <si>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</si>
  <si>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</si>
  <si>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</si>
  <si>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</si>
  <si>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</si>
  <si>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</si>
  <si>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</si>
  <si>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</si>
  <si>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</si>
  <si>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</si>
  <si>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</si>
  <si>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</si>
  <si>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</si>
  <si>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</si>
  <si>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</si>
  <si>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</si>
  <si>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</si>
  <si>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</si>
  <si>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</si>
  <si>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</si>
  <si>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</si>
  <si>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</si>
  <si>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</si>
  <si>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</si>
  <si>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</si>
  <si>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</si>
  <si>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</si>
  <si>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</si>
  <si>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</si>
  <si>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</si>
  <si>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</si>
  <si>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</si>
  <si>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</si>
  <si>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</si>
  <si>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</si>
  <si>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</si>
  <si>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</si>
  <si>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</si>
  <si>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</si>
  <si>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</si>
  <si>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</si>
  <si>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</si>
  <si>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</si>
  <si>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</si>
  <si>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</si>
  <si>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</si>
  <si>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</si>
  <si>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</si>
  <si>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</si>
  <si>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</si>
  <si>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</si>
  <si>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</si>
  <si>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</si>
  <si>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</si>
  <si>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</si>
  <si>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</si>
  <si>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</si>
  <si>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</si>
  <si>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</si>
  <si>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</si>
  <si>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</si>
  <si>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</si>
  <si>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</si>
  <si>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</si>
  <si>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</si>
  <si>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</si>
  <si>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</si>
  <si>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</si>
  <si>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</si>
  <si>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</si>
  <si>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</si>
  <si>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</si>
  <si>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</si>
  <si>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</si>
  <si>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</si>
  <si>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</si>
  <si>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</si>
  <si>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</si>
  <si>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</si>
  <si>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</si>
  <si>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</si>
  <si>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</si>
  <si>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</si>
  <si>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</si>
  <si>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</si>
  <si>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</si>
  <si>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</si>
  <si>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</si>
  <si>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</si>
  <si>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</si>
  <si>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</si>
  <si>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</si>
  <si>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</si>
  <si>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</si>
  <si>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</si>
  <si>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</si>
  <si>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</si>
  <si>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</si>
  <si>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</si>
  <si>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</si>
  <si>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</si>
  <si>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</si>
  <si>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</si>
  <si>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</si>
  <si>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</si>
  <si>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</si>
  <si>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</si>
  <si>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</si>
  <si>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</si>
  <si>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</si>
  <si>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</si>
  <si>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</si>
  <si>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</si>
  <si>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</si>
  <si>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</si>
  <si>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</si>
  <si>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</si>
  <si>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</si>
  <si>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</si>
  <si>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</si>
  <si>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</si>
  <si>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</si>
  <si>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</si>
  <si>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</si>
  <si>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</si>
  <si>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</si>
  <si>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</si>
  <si>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</si>
  <si>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</si>
  <si>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</si>
  <si>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</si>
  <si>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</si>
  <si>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</si>
  <si>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</si>
  <si>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</si>
  <si>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</si>
  <si>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</si>
  <si>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</si>
  <si>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</si>
  <si>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</si>
  <si>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</si>
  <si>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</si>
  <si>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</si>
  <si>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</si>
  <si>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</si>
  <si>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</si>
  <si>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</si>
  <si>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</si>
  <si>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</si>
  <si>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</si>
  <si>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</si>
  <si>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</si>
  <si>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</si>
  <si>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</si>
  <si>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</si>
  <si>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</si>
  <si>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</si>
  <si>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</si>
  <si>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</si>
  <si>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</si>
  <si>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</si>
  <si>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</si>
  <si>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</si>
  <si>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</si>
  <si>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</si>
  <si>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</si>
  <si>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</si>
  <si>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</si>
  <si>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</si>
  <si>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</si>
  <si>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</si>
  <si>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</si>
  <si>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</si>
  <si>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</si>
  <si>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</si>
  <si>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</si>
  <si>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</si>
  <si>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</si>
  <si>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</si>
  <si>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</si>
  <si>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</si>
  <si>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</si>
  <si>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</si>
  <si>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</si>
  <si>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</si>
  <si>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</si>
  <si>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</si>
  <si>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</si>
  <si>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</si>
  <si>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</si>
  <si>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</si>
  <si>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</si>
  <si>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</si>
  <si>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</si>
  <si>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</si>
  <si>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</si>
  <si>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</si>
  <si>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</si>
  <si>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</si>
  <si>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</si>
  <si>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</si>
  <si>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</si>
  <si>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</si>
  <si>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</si>
  <si>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</si>
  <si>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</si>
  <si>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</si>
  <si>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</si>
  <si>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</si>
  <si>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</si>
  <si>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</si>
  <si>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</si>
  <si>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</si>
  <si>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</si>
  <si>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</si>
  <si>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</si>
  <si>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</si>
  <si>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</si>
  <si>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</si>
  <si>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</si>
  <si>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</si>
  <si>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</si>
  <si>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</si>
  <si>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</si>
  <si>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</si>
  <si>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</si>
  <si>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</si>
  <si>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</si>
  <si>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</si>
  <si>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</si>
  <si>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</si>
  <si>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</si>
  <si>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</si>
  <si>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</si>
  <si>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</si>
  <si>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</si>
  <si>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</si>
  <si>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</si>
  <si>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</si>
  <si>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</si>
  <si>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</si>
  <si>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</si>
  <si>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</si>
  <si>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</si>
  <si>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</si>
  <si>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</si>
  <si>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</si>
  <si>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</si>
  <si>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</si>
  <si>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</si>
  <si>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</si>
  <si>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</si>
  <si>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</si>
  <si>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</si>
  <si>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</si>
  <si>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</si>
  <si>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</si>
  <si>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</si>
  <si>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</si>
  <si>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</si>
  <si>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</si>
  <si>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</si>
  <si>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</si>
  <si>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</si>
  <si>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</si>
  <si>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</si>
  <si>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</si>
  <si>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</si>
  <si>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</si>
  <si>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</si>
  <si>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</si>
  <si>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</si>
  <si>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</si>
  <si>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</si>
  <si>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</si>
  <si>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</si>
  <si>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</si>
  <si>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</si>
  <si>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</si>
  <si>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</si>
  <si>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</si>
  <si>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</si>
  <si>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</si>
  <si>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</si>
  <si>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</si>
  <si>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</si>
  <si>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</si>
  <si>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</si>
  <si>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</si>
  <si>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</si>
  <si>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</si>
  <si>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</si>
  <si>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</si>
  <si>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</si>
  <si>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</si>
  <si>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</si>
  <si>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</si>
  <si>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</si>
  <si>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</si>
  <si>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</si>
  <si>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</si>
  <si>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</si>
  <si>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</si>
  <si>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</si>
  <si>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</si>
  <si>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</si>
  <si>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</si>
  <si>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</si>
  <si>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</si>
  <si>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</si>
  <si>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</si>
  <si>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</si>
  <si>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</si>
  <si>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</si>
  <si>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</si>
  <si>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</si>
  <si>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</si>
  <si>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</si>
  <si>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</si>
  <si>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</si>
  <si>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</si>
  <si>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</si>
  <si>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</si>
  <si>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</si>
  <si>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</si>
  <si>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</si>
  <si>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</si>
  <si>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</si>
  <si>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</si>
  <si>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</si>
  <si>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</si>
  <si>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</si>
  <si>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</si>
  <si>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</si>
  <si>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</si>
  <si>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</si>
  <si>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</si>
  <si>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</si>
  <si>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</si>
  <si>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</si>
  <si>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</si>
  <si>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</si>
  <si>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</si>
  <si>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</si>
  <si>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</si>
  <si>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</si>
  <si>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</si>
  <si>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</si>
  <si>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</si>
  <si>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</si>
  <si>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</si>
  <si>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</si>
  <si>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</si>
  <si>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</si>
  <si>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</si>
  <si>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</si>
  <si>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</si>
  <si>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</si>
  <si>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</si>
  <si>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</si>
  <si>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</si>
  <si>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</si>
  <si>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</si>
  <si>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</si>
  <si>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</si>
  <si>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</si>
  <si>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</si>
  <si>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</si>
  <si>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</si>
  <si>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</si>
  <si>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</si>
  <si>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</si>
  <si>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</si>
  <si>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</si>
  <si>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</si>
  <si>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</si>
  <si>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</si>
  <si>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</si>
  <si>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</si>
  <si>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</si>
  <si>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</si>
  <si>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</si>
  <si>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</si>
  <si>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</si>
  <si>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</si>
  <si>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</si>
  <si>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</si>
  <si>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</si>
  <si>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</si>
  <si>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</si>
  <si>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</si>
  <si>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</si>
  <si>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</si>
  <si>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</si>
  <si>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</si>
  <si>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</si>
  <si>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</si>
  <si>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</si>
  <si>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</si>
  <si>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</si>
  <si>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</si>
  <si>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</si>
  <si>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</si>
  <si>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</si>
  <si>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</si>
  <si>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</si>
  <si>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</si>
  <si>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</si>
  <si>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</si>
  <si>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</si>
  <si>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</si>
  <si>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</si>
  <si>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</si>
  <si>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</si>
  <si>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</si>
  <si>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</si>
  <si>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</si>
  <si>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</si>
  <si>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</si>
  <si>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</si>
  <si>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</si>
  <si>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</si>
  <si>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</si>
  <si>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</si>
  <si>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</si>
  <si>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</si>
  <si>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</si>
  <si>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</si>
  <si>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</si>
  <si>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</si>
  <si>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</si>
  <si>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</si>
  <si>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</si>
  <si>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</si>
  <si>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</si>
  <si>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 Name</t>
  </si>
  <si>
    <t>Year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</si>
  <si>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</si>
  <si>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</si>
  <si>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</si>
  <si>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</si>
  <si>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</si>
  <si>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</si>
  <si>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</si>
  <si>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</si>
  <si>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January</t>
  </si>
  <si>
    <t>September</t>
  </si>
  <si>
    <t>March</t>
  </si>
  <si>
    <t>February</t>
  </si>
  <si>
    <t>Sum of Sales</t>
  </si>
  <si>
    <t>Total Sales</t>
  </si>
  <si>
    <t>Sum of Profit</t>
  </si>
  <si>
    <t>Total Profit</t>
  </si>
  <si>
    <t>Average Discount</t>
  </si>
  <si>
    <t>Row Labels</t>
  </si>
  <si>
    <t>Grand Total</t>
  </si>
  <si>
    <t>Column Labels</t>
  </si>
  <si>
    <t>Sales by Category</t>
  </si>
  <si>
    <t>Top 5 Products</t>
  </si>
  <si>
    <t>Sales by Region Time</t>
  </si>
  <si>
    <t xml:space="preserve">Total Sales </t>
  </si>
  <si>
    <t xml:space="preserve">Total Profit </t>
  </si>
  <si>
    <t xml:space="preserve">Average 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</si>
</sst>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/>
    <xf numFmtId="0" fontId="18" fillId="0" borderId="0" xfId="0" applyFont="1" applyAlignment="1"/>
    <xf numFmtId="0" fontId="20" fillId="33" borderId="10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10" fontId="18" fillId="33" borderId="10" xfId="1" applyNumberFormat="1" applyFont="1" applyFill="1" applyBorder="1" applyAlignment="1">
      <alignment horizontal="center"/>
    </xf>
    <xf numFmtId="10" fontId="18" fillId="33" borderId="11" xfId="1" applyNumberFormat="1" applyFont="1" applyFill="1" applyBorder="1" applyAlignment="1">
      <alignment horizontal="center"/>
    </xf>
    <xf numFmtId="10" fontId="18" fillId="33" borderId="12" xfId="1" applyNumberFormat="1" applyFont="1" applyFill="1" applyBorder="1" applyAlignment="1">
      <alignment horizontal="center"/>
    </xf>
    <xf numFmtId="172" fontId="18" fillId="33" borderId="10" xfId="0" applyNumberFormat="1" applyFont="1" applyFill="1" applyBorder="1" applyAlignment="1">
      <alignment horizontal="center"/>
    </xf>
    <xf numFmtId="172" fontId="18" fillId="33" borderId="11" xfId="0" applyNumberFormat="1" applyFont="1" applyFill="1" applyBorder="1" applyAlignment="1">
      <alignment horizontal="center"/>
    </xf>
    <xf numFmtId="172" fontId="18" fillId="33" borderId="12" xfId="0" applyNumberFormat="1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Summary!$A$29:$A$41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Summary!$B$29:$B$41</c:f>
              <c:numCache>
                <c:formatCode>General</c:formatCode>
                <c:ptCount val="12"/>
                <c:pt idx="0">
                  <c:v>12228.026000000003</c:v>
                </c:pt>
                <c:pt idx="1">
                  <c:v>6785.8979999999983</c:v>
                </c:pt>
                <c:pt idx="2">
                  <c:v>19152.336800000001</c:v>
                </c:pt>
                <c:pt idx="3">
                  <c:v>22450.117000000002</c:v>
                </c:pt>
                <c:pt idx="4">
                  <c:v>22936.934999999998</c:v>
                </c:pt>
                <c:pt idx="5">
                  <c:v>18899.183599999997</c:v>
                </c:pt>
                <c:pt idx="6">
                  <c:v>25084.246999999996</c:v>
                </c:pt>
                <c:pt idx="7">
                  <c:v>16594.319999999996</c:v>
                </c:pt>
                <c:pt idx="8">
                  <c:v>45207.391799999998</c:v>
                </c:pt>
                <c:pt idx="9">
                  <c:v>38052.855499999983</c:v>
                </c:pt>
                <c:pt idx="10">
                  <c:v>46505.563499999997</c:v>
                </c:pt>
                <c:pt idx="11">
                  <c:v>37186.766000000011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D-4210-BCDB-9660236B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784"/>
        <c:axId val="519904"/>
      </c:barChart>
      <c:catAx>
        <c:axId val="5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04"/>
        <c:crosses val="autoZero"/>
        <c:auto val="1"/>
        <c:lblAlgn val="ctr"/>
        <c:lblOffset val="100"/>
        <c:noMultiLvlLbl val="0"/>
      </c:catAx>
      <c:valAx>
        <c:axId val="5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025262467191598E-2"/>
              <c:y val="0.175420858850976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09733158355205E-2"/>
                  <c:h val="0.11104184893554971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934E-2"/>
              <c:y val="-0.17081765820939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8888888888888892E-2"/>
                  <c:h val="0.12731481481481483"/>
                </c:manualLayout>
              </c15:layout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-6.700204141149023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63888888888889"/>
                  <c:h val="0.2233796296296296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68-4573-B79D-D214C9A858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68-4573-B79D-D214C9A858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68-4573-B79D-D214C9A858F2}"/>
              </c:ext>
            </c:extLst>
          </c:dPt>
          <c:dLbls>
            <c:dLbl>
              <c:idx val="0"/>
              <c:layout>
                <c:manualLayout>
                  <c:x val="-8.8025262467191598E-2"/>
                  <c:y val="0.175420858850976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0.111041848935549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268-4573-B79D-D214C9A858F2}"/>
                </c:ext>
              </c:extLst>
            </c:dLbl>
            <c:dLbl>
              <c:idx val="1"/>
              <c:layout>
                <c:manualLayout>
                  <c:x val="-8.8888888888888934E-2"/>
                  <c:y val="-0.170817658209390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888888888888892E-2"/>
                      <c:h val="0.12731481481481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268-4573-B79D-D214C9A858F2}"/>
                </c:ext>
              </c:extLst>
            </c:dLbl>
            <c:dLbl>
              <c:idx val="2"/>
              <c:layout>
                <c:manualLayout>
                  <c:x val="0.17499999999999999"/>
                  <c:y val="-6.7002041411490232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63888888888889"/>
                      <c:h val="0.223379629629629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268-4573-B79D-D214C9A85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Summary!$C$7:$C$10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Summary!$D$7:$D$10</c:f>
              <c:numCache>
                <c:formatCode>General</c:formatCode>
                <c:ptCount val="3"/>
                <c:pt idx="0">
                  <c:v>75748.061200000026</c:v>
                </c:pt>
                <c:pt idx="1">
                  <c:v>85196.297999999879</c:v>
                </c:pt>
                <c:pt idx="2">
                  <c:v>150139.28099999996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8-4573-B79D-D214C9A858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Summary!$F$4:$F$9</c:f>
              <c:strCache>
                <c:ptCount val="5"/>
                <c:pt idx="0">
                  <c:v>Ibico EPK-21 Electric Binding System</c:v>
                </c:pt>
                <c:pt idx="1">
                  <c:v>High Speed Automatic Electric Letter Opener</c:v>
                </c:pt>
                <c:pt idx="2">
                  <c:v>Cubify CubeX 3D Printer Triple Head Print</c:v>
                </c:pt>
                <c:pt idx="3">
                  <c:v>Canon imageCLASS 2200 Advanced Copier</c:v>
                </c:pt>
                <c:pt idx="4">
                  <c:v>3D Systems Cube Printer, 2nd Generation, Magenta</c:v>
                </c:pt>
              </c:strCache>
            </c:strRef>
          </c:cat>
          <c:val>
            <c:numRef>
              <c:f>Summary!$G$4:$G$9</c:f>
              <c:numCache>
                <c:formatCode>General</c:formatCode>
                <c:ptCount val="5"/>
                <c:pt idx="0">
                  <c:v>9449.9500000000007</c:v>
                </c:pt>
                <c:pt idx="1">
                  <c:v>8187.65</c:v>
                </c:pt>
                <c:pt idx="2">
                  <c:v>7999.98</c:v>
                </c:pt>
                <c:pt idx="3">
                  <c:v>11199.968000000001</c:v>
                </c:pt>
                <c:pt idx="4">
                  <c:v>9099.93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B-4A6D-BD84-5C060C93F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2048"/>
        <c:axId val="2632528"/>
      </c:barChart>
      <c:catAx>
        <c:axId val="263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528"/>
        <c:crosses val="autoZero"/>
        <c:auto val="1"/>
        <c:lblAlgn val="ctr"/>
        <c:lblOffset val="100"/>
        <c:noMultiLvlLbl val="0"/>
      </c:catAx>
      <c:valAx>
        <c:axId val="263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vs Sales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Summary!$J$34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Summary!$I$35:$I$47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Summary!$J$35:$J$47</c:f>
              <c:numCache>
                <c:formatCode>General</c:formatCode>
                <c:ptCount val="12"/>
                <c:pt idx="0">
                  <c:v>12228.026000000003</c:v>
                </c:pt>
                <c:pt idx="1">
                  <c:v>6785.8979999999983</c:v>
                </c:pt>
                <c:pt idx="2">
                  <c:v>19152.336800000001</c:v>
                </c:pt>
                <c:pt idx="3">
                  <c:v>22450.117000000002</c:v>
                </c:pt>
                <c:pt idx="4">
                  <c:v>22936.934999999998</c:v>
                </c:pt>
                <c:pt idx="5">
                  <c:v>18899.183599999997</c:v>
                </c:pt>
                <c:pt idx="6">
                  <c:v>25084.246999999996</c:v>
                </c:pt>
                <c:pt idx="7">
                  <c:v>16594.319999999996</c:v>
                </c:pt>
                <c:pt idx="8">
                  <c:v>45207.391799999998</c:v>
                </c:pt>
                <c:pt idx="9">
                  <c:v>38052.855499999983</c:v>
                </c:pt>
                <c:pt idx="10">
                  <c:v>46505.563499999997</c:v>
                </c:pt>
                <c:pt idx="11">
                  <c:v>37186.766000000011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9-4329-BCBA-4A777CB95870}"/>
            </c:ext>
          </c:extLst>
        </c:ser>
        <c:ser>
          <c:idx val="1"/>
          <c:order val="1"/>
          <c:tx>
            <c:strRef>
              <c:f>Summary!$K$34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Summary!$I$35:$I$47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Summary!$K$35:$K$47</c:f>
              <c:numCache>
                <c:formatCode>General</c:formatCode>
                <c:ptCount val="12"/>
                <c:pt idx="0">
                  <c:v>2863.1569</c:v>
                </c:pt>
                <c:pt idx="1">
                  <c:v>1046.6382000000003</c:v>
                </c:pt>
                <c:pt idx="2">
                  <c:v>3142.4166000000005</c:v>
                </c:pt>
                <c:pt idx="3">
                  <c:v>1602.8952000000004</c:v>
                </c:pt>
                <c:pt idx="4">
                  <c:v>4376.7598999999991</c:v>
                </c:pt>
                <c:pt idx="5">
                  <c:v>4538.4984999999997</c:v>
                </c:pt>
                <c:pt idx="6">
                  <c:v>2954.3252999999995</c:v>
                </c:pt>
                <c:pt idx="7">
                  <c:v>1421.289</c:v>
                </c:pt>
                <c:pt idx="8">
                  <c:v>4343.1844999999994</c:v>
                </c:pt>
                <c:pt idx="9">
                  <c:v>7097.6366000000007</c:v>
                </c:pt>
                <c:pt idx="10">
                  <c:v>579.44279999999969</c:v>
                </c:pt>
                <c:pt idx="11">
                  <c:v>527.96570000000088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9-4329-BCBA-4A777CB95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50367"/>
        <c:axId val="134650847"/>
      </c:lineChart>
      <c:catAx>
        <c:axId val="13465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847"/>
        <c:crosses val="autoZero"/>
        <c:auto val="1"/>
        <c:lblAlgn val="ctr"/>
        <c:lblOffset val="100"/>
        <c:noMultiLvlLbl val="0"/>
      </c:catAx>
      <c:valAx>
        <c:axId val="13465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Summary!$A$29:$A$41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Summary!$B$29:$B$41</c:f>
              <c:numCache>
                <c:formatCode>General</c:formatCode>
                <c:ptCount val="12"/>
                <c:pt idx="0">
                  <c:v>12228.026000000003</c:v>
                </c:pt>
                <c:pt idx="1">
                  <c:v>6785.8979999999983</c:v>
                </c:pt>
                <c:pt idx="2">
                  <c:v>19152.336800000001</c:v>
                </c:pt>
                <c:pt idx="3">
                  <c:v>22450.117000000002</c:v>
                </c:pt>
                <c:pt idx="4">
                  <c:v>22936.934999999998</c:v>
                </c:pt>
                <c:pt idx="5">
                  <c:v>18899.183599999997</c:v>
                </c:pt>
                <c:pt idx="6">
                  <c:v>25084.246999999996</c:v>
                </c:pt>
                <c:pt idx="7">
                  <c:v>16594.319999999996</c:v>
                </c:pt>
                <c:pt idx="8">
                  <c:v>45207.391799999998</c:v>
                </c:pt>
                <c:pt idx="9">
                  <c:v>38052.855499999983</c:v>
                </c:pt>
                <c:pt idx="10">
                  <c:v>46505.563499999997</c:v>
                </c:pt>
                <c:pt idx="11">
                  <c:v>37186.766000000011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E-42DB-A809-129C131F7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784"/>
        <c:axId val="519904"/>
      </c:barChart>
      <c:catAx>
        <c:axId val="5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04"/>
        <c:crosses val="autoZero"/>
        <c:auto val="1"/>
        <c:lblAlgn val="ctr"/>
        <c:lblOffset val="100"/>
        <c:noMultiLvlLbl val="0"/>
      </c:catAx>
      <c:valAx>
        <c:axId val="5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Summary!$F$4:$F$9</c:f>
              <c:strCache>
                <c:ptCount val="5"/>
                <c:pt idx="0">
                  <c:v>Ibico EPK-21 Electric Binding System</c:v>
                </c:pt>
                <c:pt idx="1">
                  <c:v>High Speed Automatic Electric Letter Opener</c:v>
                </c:pt>
                <c:pt idx="2">
                  <c:v>Cubify CubeX 3D Printer Triple Head Print</c:v>
                </c:pt>
                <c:pt idx="3">
                  <c:v>Canon imageCLASS 2200 Advanced Copier</c:v>
                </c:pt>
                <c:pt idx="4">
                  <c:v>3D Systems Cube Printer, 2nd Generation, Magenta</c:v>
                </c:pt>
              </c:strCache>
            </c:strRef>
          </c:cat>
          <c:val>
            <c:numRef>
              <c:f>Summary!$G$4:$G$9</c:f>
              <c:numCache>
                <c:formatCode>General</c:formatCode>
                <c:ptCount val="5"/>
                <c:pt idx="0">
                  <c:v>9449.9500000000007</c:v>
                </c:pt>
                <c:pt idx="1">
                  <c:v>8187.65</c:v>
                </c:pt>
                <c:pt idx="2">
                  <c:v>7999.98</c:v>
                </c:pt>
                <c:pt idx="3">
                  <c:v>11199.968000000001</c:v>
                </c:pt>
                <c:pt idx="4">
                  <c:v>9099.93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E-4018-A960-142CC654B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2048"/>
        <c:axId val="2632528"/>
      </c:barChart>
      <c:catAx>
        <c:axId val="263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528"/>
        <c:crosses val="autoZero"/>
        <c:auto val="1"/>
        <c:lblAlgn val="ctr"/>
        <c:lblOffset val="100"/>
        <c:noMultiLvlLbl val="0"/>
      </c:catAx>
      <c:valAx>
        <c:axId val="263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025262467191598E-2"/>
              <c:y val="0.175420858850976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09733158355205E-2"/>
                  <c:h val="0.11104184893554971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934E-2"/>
              <c:y val="-0.17081765820939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8888888888888892E-2"/>
                  <c:h val="0.12731481481481483"/>
                </c:manualLayout>
              </c15:layout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-6.700204141149023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63888888888889"/>
                  <c:h val="0.2233796296296296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025262467191598E-2"/>
              <c:y val="0.175420858850976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09733158355205E-2"/>
                  <c:h val="0.11104184893554971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934E-2"/>
              <c:y val="-0.17081765820939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8888888888888892E-2"/>
                  <c:h val="0.12731481481481483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-6.700204141149023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63888888888889"/>
                  <c:h val="0.2233796296296296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025262467191598E-2"/>
              <c:y val="0.175420858850976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09733158355205E-2"/>
                  <c:h val="0.11104184893554971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934E-2"/>
              <c:y val="-0.17081765820939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8888888888888892E-2"/>
                  <c:h val="0.12731481481481483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-6.700204141149023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63888888888889"/>
                  <c:h val="0.2233796296296296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E-4324-9076-5269FE1356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0E-4324-9076-5269FE135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0E-4324-9076-5269FE13561F}"/>
              </c:ext>
            </c:extLst>
          </c:dPt>
          <c:dLbls>
            <c:dLbl>
              <c:idx val="0"/>
              <c:layout>
                <c:manualLayout>
                  <c:x val="-8.8025262467191598E-2"/>
                  <c:y val="0.175420858850976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0.111041848935549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D0E-4324-9076-5269FE13561F}"/>
                </c:ext>
              </c:extLst>
            </c:dLbl>
            <c:dLbl>
              <c:idx val="1"/>
              <c:layout>
                <c:manualLayout>
                  <c:x val="-8.8888888888888934E-2"/>
                  <c:y val="-0.170817658209390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888888888888892E-2"/>
                      <c:h val="0.12731481481481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D0E-4324-9076-5269FE13561F}"/>
                </c:ext>
              </c:extLst>
            </c:dLbl>
            <c:dLbl>
              <c:idx val="2"/>
              <c:layout>
                <c:manualLayout>
                  <c:x val="0.17499999999999999"/>
                  <c:y val="-6.7002041411490232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63888888888889"/>
                      <c:h val="0.223379629629629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D0E-4324-9076-5269FE135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Summary!$C$7:$C$10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Summary!$D$7:$D$10</c:f>
              <c:numCache>
                <c:formatCode>General</c:formatCode>
                <c:ptCount val="3"/>
                <c:pt idx="0">
                  <c:v>75748.061200000026</c:v>
                </c:pt>
                <c:pt idx="1">
                  <c:v>85196.297999999879</c:v>
                </c:pt>
                <c:pt idx="2">
                  <c:v>150139.28099999996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E-4324-9076-5269FE1356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[Retail_Sales_Dashboard.xlsx]Summary!PivotTable8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vs Sales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Summary!$J$34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Summary!$I$35:$I$47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Summary!$J$35:$J$47</c:f>
              <c:numCache>
                <c:formatCode>General</c:formatCode>
                <c:ptCount val="12"/>
                <c:pt idx="0">
                  <c:v>12228.026000000003</c:v>
                </c:pt>
                <c:pt idx="1">
                  <c:v>6785.8979999999983</c:v>
                </c:pt>
                <c:pt idx="2">
                  <c:v>19152.336800000001</c:v>
                </c:pt>
                <c:pt idx="3">
                  <c:v>22450.117000000002</c:v>
                </c:pt>
                <c:pt idx="4">
                  <c:v>22936.934999999998</c:v>
                </c:pt>
                <c:pt idx="5">
                  <c:v>18899.183599999997</c:v>
                </c:pt>
                <c:pt idx="6">
                  <c:v>25084.246999999996</c:v>
                </c:pt>
                <c:pt idx="7">
                  <c:v>16594.319999999996</c:v>
                </c:pt>
                <c:pt idx="8">
                  <c:v>45207.391799999998</c:v>
                </c:pt>
                <c:pt idx="9">
                  <c:v>38052.855499999983</c:v>
                </c:pt>
                <c:pt idx="10">
                  <c:v>46505.563499999997</c:v>
                </c:pt>
                <c:pt idx="11">
                  <c:v>37186.766000000011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1-4565-8024-6113CB737588}"/>
            </c:ext>
          </c:extLst>
        </c:ser>
        <c:ser>
          <c:idx val="1"/>
          <c:order val="1"/>
          <c:tx>
            <c:strRef>
              <c:f>Summary!$K$34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Summary!$I$35:$I$47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Summary!$K$35:$K$47</c:f>
              <c:numCache>
                <c:formatCode>General</c:formatCode>
                <c:ptCount val="12"/>
                <c:pt idx="0">
                  <c:v>2863.1569</c:v>
                </c:pt>
                <c:pt idx="1">
                  <c:v>1046.6382000000003</c:v>
                </c:pt>
                <c:pt idx="2">
                  <c:v>3142.4166000000005</c:v>
                </c:pt>
                <c:pt idx="3">
                  <c:v>1602.8952000000004</c:v>
                </c:pt>
                <c:pt idx="4">
                  <c:v>4376.7598999999991</c:v>
                </c:pt>
                <c:pt idx="5">
                  <c:v>4538.4984999999997</c:v>
                </c:pt>
                <c:pt idx="6">
                  <c:v>2954.3252999999995</c:v>
                </c:pt>
                <c:pt idx="7">
                  <c:v>1421.289</c:v>
                </c:pt>
                <c:pt idx="8">
                  <c:v>4343.1844999999994</c:v>
                </c:pt>
                <c:pt idx="9">
                  <c:v>7097.6366000000007</c:v>
                </c:pt>
                <c:pt idx="10">
                  <c:v>579.44279999999969</c:v>
                </c:pt>
                <c:pt idx="11">
                  <c:v>527.96570000000088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1-4565-8024-6113CB737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50367"/>
        <c:axId val="134650847"/>
      </c:lineChart>
      <c:catAx>
        <c:axId val="13465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847"/>
        <c:crosses val="autoZero"/>
        <c:auto val="1"/>
        <c:lblAlgn val="ctr"/>
        <c:lblOffset val="100"/>
        <c:noMultiLvlLbl val="0"/>
      </c:catAx>
      <c:valAx>
        <c:axId val="13465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26</xdr:row>
      <xdr:rowOff>163830</xdr:rowOff>
    </xdr:from>
    <xdr:to>
      <xdr:col>5</xdr:col>
      <xdr:colOff>2286000</xdr:colOff>
      <xdr:row>41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45949-7509-697D-6EB4-BFA302826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16</xdr:row>
      <xdr:rowOff>3810</xdr:rowOff>
    </xdr:from>
    <xdr:to>
      <xdr:col>15</xdr:col>
      <xdr:colOff>312420</xdr:colOff>
      <xdr:row>31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13DAFE-E83A-30B7-1537-1D69D2377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</xdr:row>
      <xdr:rowOff>11430</xdr:rowOff>
    </xdr:from>
    <xdr:to>
      <xdr:col>15</xdr:col>
      <xdr:colOff>312420</xdr:colOff>
      <xdr:row>14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3EB047-03B7-F37D-559C-FFCAD75D7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586740</xdr:colOff>
      <xdr:row>33</xdr:row>
      <xdr:rowOff>3810</xdr:rowOff>
    </xdr:from>
    <xdr:to>
      <xdr:col>19</xdr:col>
      <xdr:colOff>281940</xdr:colOff>
      <xdr:row>48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2CD18-D7AE-90AA-CFD1-6E478B6FD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4</xdr:col>
      <xdr:colOff>1059180</xdr:colOff>
      <xdr:row>19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816D16-6C44-4853-95A5-37FC5BA37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</xdr:row>
      <xdr:rowOff>0</xdr:rowOff>
    </xdr:from>
    <xdr:to>
      <xdr:col>11</xdr:col>
      <xdr:colOff>434340</xdr:colOff>
      <xdr:row>18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B9E457-8E9A-4F9A-8F1A-6197A1960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1097280</xdr:colOff>
      <xdr:row>35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930254-8438-491D-AE11-8FE7CB9E5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11</xdr:col>
      <xdr:colOff>449580</xdr:colOff>
      <xdr:row>35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966299-0EB7-4857-B348-9CD6EECDF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sparrow" refreshedDate="45968.834618981484" createdVersion="8" refreshedVersion="8" minRefreshableVersion="3" recordCount="1285" xr:uid="{41CD6206-ED0E-49F3-9EDA-5FF59D298B98}">
  <cacheSource type="worksheet">
    <worksheetSource name="Orders"/>
  </cacheSource>
  <cacheFields count="23">
    <cacheField name="Row ID" numFmtId="0">
      <sharedItems containsSemiMixedTypes="0" containsString="0" containsNumber="1" containsInteger="1" minValue="1" maxValue="9936"/>
    </cacheField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/>
    </cacheField>
    <cacheField name="Ship Date" numFmtId="22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453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254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Eldon Cleatmat Plus Chair Mats for High Pile Carpets"/>
        <s v="Anker 36W 4-Port USB Wall Charger Travel Power Adapter for iPhone 5s 5c 5"/>
        <s v="Xerox 195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Adtran 1202752G1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Safco Steel Mobile File Cart"/>
        <s v="Global Leather Highback Executive Chair with Pneumatic Height Adjustment, Black"/>
        <s v="Wirebound Message Books, Two 4 1/4&quot; x 5&quot; Forms per Page"/>
        <s v="Fellowes Personal Hanging Folder Files, Navy"/>
        <s v="Belkin 19&quot; Vented Equipment Shelf, Black"/>
        <s v="Sabrent 4-Port USB 2.0 Hub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“Important Message”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Logitech Wireless Headset h800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C Brite Liner Highlighters, Chisel Tip"/>
        <s v="Xerox 1881"/>
        <s v="Sauder Barrister Bookcases"/>
        <s v="Belkin 8 Outlet SurgeMaster II Gold Surge Protector with Phone Protection"/>
        <s v="Global Ergonomic Managers Chair"/>
        <s v="Wilson Jones “Snap” Scratch Pad Binder Tool for Ring Binders"/>
        <s v="Xerox 1930"/>
        <s v="NETGEAR AC1750 Dual Band Gigabit Smart WiFi Router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harp AL-1530CS Digital Copier"/>
        <s v="Xerox 191"/>
        <s v="Bulldog Vacuum Base Pencil Sharpener"/>
        <s v="Bevis Steel Folding Chairs"/>
        <s v="Xerox 1987"/>
        <s v="American Pencil"/>
        <s v="KeyTronic 6101 Series - Keyboard 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Bush Advantage Collection Racetrack Conference Table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 USB 2.0 Swivel Flash Drive USB flash drive - 4 GB - Pink"/>
        <s v="Logitech G602 Wireless Gaming Mouse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Carina Double Wide Media Storage Towers in Natural &amp; Black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Avery Printable Repositionable Plastic Tabs"/>
        <s v="Staple remover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GBC Prepunched Paper, 19-Hole, for Binding Systems, 24-lb"/>
        <s v="Sanitaire Vibra Groomer IR Commercial Upright Vacuum, Replacement Belts"/>
        <s v="Alliance Big Bands Rubber Bands, 12/Pack"/>
        <s v="Cisco SPA301"/>
        <s v="Personal Creations Ink Jet Cards and Labels"/>
        <s v="Cush Cases Heavy Duty Rugged Cover Case for Samsung Galaxy S5 - Purple"/>
        <s v="Newell 332"/>
        <s v="Rediform S.O.S. Phone Message Books"/>
        <s v="Contract Clock, 14&quot;, Brown"/>
        <s v="Martin-Yale Premier Letter Opener"/>
        <s v="AT&amp;T SB67148 SynJ"/>
        <s v="Dot Matrix Printer Tape Reel Labels, White, 5000/Box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Avery 493"/>
        <s v="Xerox 1972"/>
        <s v="Prestige Round Ring Binders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Wilson Jones Turn Tabs Binder Tool for Ring Binders"/>
        <s v="Eldon 200 Class Desk Accessories"/>
        <s v="Economy Rollaway Files"/>
        <s v="Xerox 1993"/>
        <s v="Eureka The Boss Plus 12-Amp Hard Box Upright Vacuum, Red"/>
        <s v="First Data FD10 PIN Pad"/>
        <s v="Sony 16GB Class 10 Micro SDHC R40 Memory Card"/>
        <s v="Tripp Lite Isotel 8 Ultra 8 Outlet Metal Surge"/>
        <s v="Space Solutions Commercial Steel Shelving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Avery 516"/>
        <s v="Bush Andora Bookcase, Maple/Graphite Gray Finish"/>
        <s v="Luxo Professional Magnifying Clamp-On Fluorescent Lamps"/>
        <s v="Imation Bio 8GB USB Flash Drive Imation Corp"/>
        <s v="Avery 490"/>
        <s v="Tenex &quot;The Solids&quot; Textured Chair Mats"/>
        <s v="Laminate Occasional Tables"/>
        <s v="Xerox 220"/>
        <s v="O'Sullivan Living Dimensions 5-Shelf Bookcases"/>
        <s v="#10- 4 1/8&quot; x 9 1/2&quot; Security-Tint Envelopes"/>
        <s v="Bionaire Personal Warm Mist Humidifier/Vaporizer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Logitech Illuminated - Keyboard"/>
        <s v="Logitech Wireless Touch Keyboard K400"/>
        <s v="Avery 508"/>
        <s v="Xerox 196"/>
        <s v="Belkin iPhone and iPad Lightning Cable"/>
        <s v="GBC Durable Plastic Covers"/>
        <s v="Hewlett Packard 610 Color Digital Copier / Printer"/>
        <s v="Chromcraft Round Conference Tables"/>
        <s v="Avery 476"/>
        <s v="Brown Kraft Recycled Envelopes"/>
        <s v="Electrix Halogen Magnifier Lamp"/>
        <s v="Hon 4070 Series Pagoda Round Back Stacking Chairs"/>
        <s v="Cardinal EasyOpen D-Ring Binders"/>
        <s v="Dixon My First Ticonderoga Pencil, #2"/>
        <s v="Hon GuestStacker Chair"/>
        <s v="Safco Value Mate Series Steel Bookcases, Baked Enamel Finish on Steel, Gray"/>
        <s v="Cameo Buff Policy Envelopes"/>
        <s v="Heavy-Duty E-Z-D Binders"/>
        <s v="Lifetime Advantage Folding Chairs, 4/Carton"/>
        <s v="Acco PRESSTEX Data Binder with Storage Hooks, Dark Blue, 9 1/2&quot; X 11&quot;"/>
        <s v="Cisco Unified IP Phone 7945G VoIP phone"/>
        <s v="Avery 499"/>
        <s v="Xerox 1887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Kensington SlimBlade Notebook Wireless Mouse with Nano Receiver "/>
        <s v="Newell 32"/>
        <s v="Razer Tiamat Over Ear 7.1 Surround Sound PC Gaming Headset"/>
        <s v="Xerox 1968"/>
        <s v="Self-Adhesive Ring Binder Labels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” x 11”"/>
        <s v="Newell 335"/>
        <s v="Fellowes Binding Cases"/>
        <s v="Linden 10&quot; Round Wall Clock, Black"/>
        <s v="Maxell DVD-RAM Discs"/>
        <s v="DIXON Oriole Pencils"/>
        <s v="Xerox 1884"/>
        <s v="Deluxe Chalkboard Eraser Cleaner"/>
        <s v="Logitech MX Performance Wireless Mouse"/>
        <s v="Avery 482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Binding Machine Supplies"/>
        <s v="Things To Do Today Pad"/>
        <s v="Wilson Jones Hanging Recycled Pressboard Data Binders"/>
        <s v="Permanent Self-Adhesive File Folder Labels for Typewriters by Universal"/>
        <s v="Xerox 1923"/>
        <s v="Bush Westfield Collection Bookcases, Fully Assembled"/>
        <s v="Polycom CX600 IP Phone VoIP phone"/>
        <s v="Lesro Sheffield Collection Coffee Table, End Table, Center Table, Corner Table"/>
        <s v="Acco Perma 4000 Stacking Storage Drawers"/>
        <s v="Maxell 4.7GB DVD-R"/>
        <s v="Xerox 1985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Standard Rollaway File with Lock"/>
        <s v="Bevis Boat-Shaped Conference Table"/>
        <s v="Deflect-o RollaMat Studded, Beveled Mat for Medium Pile Carpeting"/>
        <s v="Staple-based wall hangings"/>
        <s v="Avery Durable Slant Ring Binders"/>
        <s v="Luxo Professional Combination Clamp-On Lamps"/>
        <s v="Zipper Ring Binder Pockets"/>
        <s v="Avery File Folder Labels"/>
        <s v="Color-Coded Legal Exhibit Labels"/>
        <s v="DAX Black Cherry Wood-Tone Poster Frame"/>
        <s v="Wilson Jones Easy Flow II Sheet Lifters"/>
        <s v="Xerox 188"/>
        <s v="BIC Brite Liner Grip Highlighters, Assorted, 5/Pack"/>
        <s v="#10- 4 1/8&quot; x 9 1/2&quot; Recycled Envelopes"/>
        <s v="Acco Suede Grain Vinyl Round Ring Binder"/>
        <s v="Bulldog Table or Wall-Mount Pencil Sharpener"/>
        <s v="Xerox 1979"/>
        <s v="Fellowes PB300 Plastic Comb Binding Machine"/>
        <s v="Laser &amp; Ink Jet Business Envelope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Staples in misc. colors"/>
        <s v="Peel &amp; Seel Envelopes"/>
        <s v="GBC Plastic Binding Combs"/>
        <s v="Xerox 2"/>
        <s v="Cisco SPA508G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Global Stack Chair without Arms, Black"/>
        <s v="Eldon Antistatic Chair Mats for Low to Medium Pile Carpets"/>
        <s v="DIXON Ticonderoga Erasable Checking Pencils"/>
        <s v="Avery Hole Reinforcements"/>
        <s v="Stockwell Gold Paper Clips"/>
        <s v="Super Bands, 12/Pack"/>
        <s v="3M Organizer Strips"/>
        <s v="Avery Durable Slant Ring Binders With Label Holder"/>
        <s v="Newell 328"/>
        <s v="Belkin 8 Outlet SurgeMaster II Gold Surge Protector"/>
        <s v="Xerox 224"/>
        <s v="Avery 488"/>
        <s v="Innergie mMini Combo Duo USB Travel Charging Kit"/>
        <s v="Stanley Contemporary Battery Pencil Sharpeners"/>
        <s v="Xerox 1950"/>
        <s v="Fellowes Mobile File Cart, Black"/>
        <s v="Hon 4060 Series Tables"/>
        <s v="Newell 326"/>
        <s v="Rediform Wirebound &quot;Phone Memo&quot; Message Book, 11 x 5-3/4"/>
        <s v="GBC Standard Recycled Report Covers, Clear Plastic Sheets"/>
        <s v="Bush Saratoga Collection 5-Shelf Bookcase, Hanover Cherry, *Special Order"/>
        <s v="Ampad Evidence Wirebond Steno Books, 6&quot; x 9&quot;"/>
        <s v="Apple iPhone 5C"/>
        <s v="KI Adjustable-Height Table"/>
        <s v="Avery 502"/>
        <s v="Steel Personal Filing/Posting Tote"/>
        <s v="Tyvek  Top-Opening Peel &amp; Seel  Envelopes, Gray"/>
        <s v="Stockwell Push Pins"/>
        <s v="Hoover Shoulder Vac Commercial Portable Vacuum"/>
        <s v="Eldon Regeneration Recycled Desk Accessories, Smoke"/>
        <s v="Crayola Anti Dust Chalk, 12/Pack"/>
        <s v="SAFCO Commercial Wire Shelving, 72h"/>
        <s v="Hon Deluxe Fabric Upholstered Stacking Chairs"/>
        <s v="PowerGen Dual USB Car Charger"/>
        <s v="C-Line Cubicle Keepers Polyproplyene Holder w/Velcro Back, 8-1/2x11, 25/Bx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Sannysis Cute Owl Design Soft Skin Case Cover for Samsung Galaxy S4"/>
        <s v="Peel &amp; Stick Add-On Corner Pockets"/>
        <s v="Toshiba IPT2010-SD IP Telephone"/>
        <s v="Ultra Door Push Plate"/>
        <s v="Kensington Orbit Wireless Mobile Trackball for PC and Mac"/>
        <s v="Sauder Facets Collection Locker/File Cabinet, Sky Alder Finish"/>
        <s v="Newell 315"/>
        <s v="Wilson Jones Standard D-Ring Binders"/>
        <s v="GE DSL Phone Line Filter"/>
        <s v="SANFORD Liquid Accent Tank-Style Highlighters"/>
        <s v="Blue String-Tie &amp; Button Interoffice Envelopes, 10 x 13"/>
        <s v="Canon Imageclass D680 Copier / Fax"/>
        <s v="24-Hour Round Wall Clock"/>
        <s v="Eldon Image Series Desk Accessories, Ebony"/>
        <s v="Samsung Replacement EH64AVFWE Premium Headset"/>
        <s v="GBC DocuBind P100 Manual Binding Machine"/>
        <s v="Fashion Color Clasp Envelopes"/>
        <s v="Hon Non-Folding Utility Tables"/>
        <s v="Mitel MiVoice 5330e IP Phone"/>
        <s v="Westinghouse Clip-On Gooseneck Lamps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Office Star Flex Back Scooter Chair with White Frame"/>
        <s v="Panasonic KP-380BK Classic Electric Pencil Sharpener"/>
        <s v="Memorex Froggy Flash Drive 4 GB"/>
        <s v="Geemarc AmpliPOWER60"/>
        <s v="Avery 48"/>
        <s v="Avery Reinforcements for Hole-Punch Pages"/>
        <s v="Colorific Watercolor Pencils"/>
        <s v="BIC Liqua Brite Liner"/>
        <s v="ACCOHIDE 3-Ring Binder, Blue, 1&quot;"/>
        <s v="Xerox 1973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Avery 51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Cisco CP-7937G Unified IP Conference Station Phone"/>
        <s v="Boston 16701 Slimline Battery Pencil Sharpener"/>
        <s v="Memo Book, 100 Message Capacity, 5 3/8” x 11”"/>
        <s v="Hanging Personal Folder File"/>
        <s v="Xerox 1909"/>
        <s v="Leather Task Chair, Black"/>
        <s v="It's Hot Message Books with Stickers, 2 3/4&quot; x 5&quot;"/>
        <s v="DYMO CardScan Personal V9 Business Card Scanner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White Computer Printout Paper by Universal"/>
        <s v="Bevis Oval Conference Table, Walnut"/>
        <s v="Acco PRESSTEX Data Binder with Storage Hooks, Light Blue, 9 1/2&quot; X 11&quot;"/>
        <s v="Bush Andora Conference Table, Maple/Graphite Gray Finish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Global Super Steno Chair"/>
        <s v="Wilson Jones Suede Grain Vinyl Binders"/>
        <s v="OtterBox Defender Series Case - iPhone 5c"/>
        <s v="Wilson Jones DublLock D-Ring Binders"/>
        <s v="Surelock Post Binders"/>
        <s v="Ibico Plastic Spiral Binding Combs"/>
        <s v="DAX Wood Document Frame"/>
        <s v="Wilson Jones Heavy-Duty Casebound Ring Binders with Metal Hinges"/>
        <s v="Global Executive Mid-Back Manager's Chair"/>
        <s v="Newell 320"/>
        <s v="Eldon Image Series Desk Accessories, Burgundy"/>
        <s v="Newell 340"/>
        <s v="Avery 506"/>
        <s v="Xerox 192"/>
        <s v="Xerox 199"/>
        <s v="WD My Passport Ultra 500GB Portable External Hard Drive"/>
        <s v="Cisco IP Phone 7961G-GE VoIP phon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Rubber Band Ball"/>
        <s v="Xerox 1988"/>
        <s v="Neat Ideas Personal Hanging Folder Files, Black"/>
        <s v="Belkin OmniView SE Rackmount Kit"/>
        <s v="Rogers Jumbo File, Granite"/>
        <s v="Eldon Wave Desk Accessories"/>
        <s v="Tenex Personal Self-Stacking Standard File Box, Black/Gray"/>
        <s v="Hoover Commercial Soft Guard Upright Vacuum And Disposable Filtration Bags"/>
        <s v="Avery 481"/>
        <s v="Newell 310"/>
        <s v="Avery 518"/>
        <s v="Sensible Storage WireTech Storage Systems"/>
        <s v="Kingston Digital DataTraveler 16GB USB 2.0"/>
        <s v="Newell 347"/>
        <s v="Pastel Pink Envelopes"/>
        <s v="ARKON Windshield Dashboard Air Vent Car Mount Holder"/>
        <s v="Xerox 1949"/>
        <s v="Conquest 14 Commercial Heavy-Duty Upright Vacuum, Collection System, Accessory Kit"/>
        <s v="Xerox 1886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Tenex 46&quot; x 60&quot; Computer Anti-Static Chairmat, Rectangular Shaped"/>
        <s v="Prang Drawing Pencil Set"/>
        <s v="BOSTON Ranger #55 Pencil Sharpener, Black"/>
        <s v="Newell 307"/>
        <s v="VTech DS6151"/>
        <s v="V7 USB Numeric Keypad"/>
        <s v="Peel-Off China Markers"/>
        <s v="Acco Perma 2700 Stacking Storage Drawers"/>
        <s v="GE 48&quot; Fluorescent Tube, Cool White Energy Saver, 34 Watts, 30/Box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Brites Rubber Bands, 1 1/2 oz. Box"/>
        <s v="Catalog Binders with Expanding Posts"/>
        <s v="Xerox 1940"/>
        <s v="Binder Clips by OIC"/>
        <s v="RCA Visys Integrated PBX 8-Line Router"/>
        <s v="GBC VeloBind Cover Sets"/>
        <s v="Colored Push Pins"/>
        <s v="QVS USB Car Charger 2-Port 2.1Amp for iPod/iPhone/iPad/iPad 2/iPad 3"/>
        <s v="DAX Natural Wood-Tone Poster Frame"/>
        <s v="Acco Smartsocket Table Surge Protector, 6 Color-Coded Adapter Outlets"/>
        <s v="Memorex Mini Travel Drive 4 GB USB 2.0 Flash Drive"/>
        <s v="Memorex Micro Travel Drive 16 GB"/>
        <s v="Avery 497"/>
        <s v="Avery 500"/>
        <s v="Rediform Voice Mail Log Books"/>
        <s v="O'Sullivan Manor Hill 2-Door Library in Brianna Oak"/>
        <s v="Nu-Dell Float Frame 11 x 14 1/2"/>
        <s v="Logitech G600 MMO Gaming Mouse"/>
        <s v="Avanti 4.4 Cu. Ft. Refrigerator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Advantus Panel Wall Certificate Holder - 8.5x11"/>
        <s v="Acco Data Flex Cable Posts For Top &amp; Bottom Load Binders, 6&quot; Capacity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Avery 501"/>
        <s v="Avery 513"/>
        <s v="Harmony Air Purifier"/>
        <s v="Honeywell Enviracaire Portable Air Cleaner for up to 8 x 10 Room"/>
        <s v="Seth Thomas 14&quot; Day/Date Wall Clock"/>
        <s v="Samsung Galaxy S4 Mini"/>
        <s v="Apple iPhone 5"/>
        <s v="Polycom VVX 310 VoIP phone"/>
        <s v="Bady BDG101FRU Card Printer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Newell 334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Avery 474"/>
        <s v="Panasonic KX T7736-B Digital phone"/>
        <s v="GBC DocuBind TL200 Manual Binding Machine"/>
        <s v="Staple magnet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BIC Brite Liner Grip Highlighters"/>
        <s v="Holmes Replacement Filter for HEPA Air Cleaner, Medium Room"/>
        <s v="Acme Hot Forged Carbon Steel Scissors with Nickel-Plated Handles, 3 7/8&quot; Cut, 8&quot;L"/>
        <s v="Avery Heavy-Duty EZD View Binder with Locking Rings"/>
        <s v="Avaya IP Phone 1140E VoIP phone"/>
        <s v="Newell 321"/>
        <s v="Jabra Supreme Plus Driver Edition Headset"/>
        <s v="Binder Posts"/>
        <s v="Eldon Spacemaker Box, Quick-Snap Lid, Clear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icrosoft Wireless Mobile Mouse 4000"/>
        <s v="Plantronics Audio 478 Stereo USB Headset"/>
        <s v="Anker Ultra-Slim Mini Bluetooth 3.0 Wireless Keyboard"/>
        <s v="Computer Printout Paper with Letter-Trim Perforations"/>
        <s v="Avery 52"/>
        <s v="Avery 507"/>
        <s v="Newell 349"/>
        <s v="GBC DocuBind P50 Personal Binding Machine"/>
        <s v="Tennsco 6- and 18-Compartment Lockers"/>
        <s v="Newell 308"/>
        <s v="Quality Park Security Envelopes"/>
        <s v="DataProducts Ampli Magnifier Task Lamp, Black,"/>
        <s v="Acco 6 Outlet Guardian Basic Surge Suppressor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Xerox 1926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Acco Hot Clips Clips to Go"/>
        <s v="Acme Kleencut Forged Steel Scissors"/>
        <s v="Xerox 1951"/>
        <s v="Acco Smartsocket Color-Coded Six-Outlet AC Adapter Model Surge Protectors"/>
        <s v="Xerox 219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Eldon Pizzaz Desk Accessories"/>
        <s v="Global Deluxe High-Back Office Chair in Storm"/>
        <s v="Fiskars Spring-Action Scissors"/>
        <s v="Anker 24W Portable Micro USB Car Charger"/>
        <s v="SAFCO Mobile Desk Side File, Wire Frame"/>
        <s v="Jawbone JAMBOX Wireless Bluetooth Speaker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Maxell 4.7GB DVD-RW 3/Pack"/>
        <s v="Avery Non-Stick Binders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Executive Impressions 14&quot;"/>
        <s v="Executive Impressions 12&quot; Wall Clock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SAFCO Optional Arm Kit for Workspace Cribbage Stacking Chair"/>
        <s v="Stackable Trays"/>
        <s v="TOPS Voice Message Log Book, Flash Format"/>
        <s v="GBC Laser Imprintable Binding System Covers, Desert Sand"/>
        <s v="Green Bar Computer Printout Paper"/>
        <s v="Google Nexus 5"/>
        <s v="Global Italian Leather Office Chair"/>
        <s v="Avery Flip-Chart Easel Binder, Black"/>
        <s v="Ibico Presentation Index for Binding Systems"/>
        <s v="Adams &quot;While You Were Out&quot; Message Pads"/>
        <s v="Wirebound Four 2-3/4 x 5 Forms per Page, 400 Sets per Book"/>
        <s v="Hewlett-Packard Deskjet 6540 Color Inkjet Printer"/>
        <s v="Xerox 1944"/>
        <s v="Xerox 215"/>
        <s v="Computer Room Manger, 14&quot;"/>
        <s v="Plantronics Voyager Pro HD - Bluetooth Headset"/>
        <s v="AT&amp;T EL51110 DECT"/>
        <s v="BlackBerry Q10"/>
        <s v="Compact Automatic Electric Letter Opener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Dual Level, Single-Width Filing Carts"/>
        <s v="Xerox 1971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Harbour Creations 67200 Series Stacking Chairs"/>
        <s v="DAX Two-Tone Rosewood/Black Document Frame, Desktop, 5 x 7"/>
        <s v="Xerox 198"/>
        <s v="Safco Chair Connectors, 6/Carton"/>
        <s v="Xerox 1997"/>
        <s v="Eldon Expressions Mahogany Wood Desk Collection"/>
        <s v="Stacking Trays by OIC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#10 Self-Seal White Envelopes"/>
        <s v="Newell 339"/>
        <s v="36X48 HARDFLOOR CHAIRMAT"/>
        <s v="Anderson Hickey Conga Table Tops &amp; Accessories"/>
        <s v="Apple EarPods with Remote and Mic"/>
        <s v="Logitech Wireless Headset H600 Over-The-Head Design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Tenex Chairmats For Use with Hard Floors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Akro Stacking Bins"/>
        <s v="Rosewill 107 Normal Keys USB Wired Standard Keyboard"/>
        <s v="PayAnywhere Card Reader"/>
        <s v="Xerox 1882"/>
        <s v="Boston Home &amp; Office Model 2000 Electric Pencil Sharpeners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05222 Permanent Self-Adhesive File Folder Labels for Typewriters, on Rolls, White, 250/Roll"/>
        <s v="Sharp 1540cs Digital Laser Copier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Acco Economy Flexible Poly Round Ring Binder"/>
        <s v="Balt Split Level Computer Training Table"/>
        <s v="SAFCO Folding Chair Trolley"/>
        <s v="Office Star - Contemporary Task Swivel chair with Loop Arms, Charcoal"/>
        <s v="Avery 515"/>
        <s v="TOPS 4 x 6 Fluorescent Color Memo Sheets, 500 Sheets per Pa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Fellowes Desktop Hanging File Manager"/>
        <s v="Xerox 1956"/>
        <s v="Nu-Dell Oak Frame"/>
        <s v="GBC Therma-A-Bind 250T Electric Binding System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coTones Memo Sheets"/>
        <s v="Xerox 1906"/>
        <s v="Texas Instruments TI-34 Scientific Calculator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Iris 3-Drawer Stacking Bin, Black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99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4630.4754999999996"/>
    </cacheField>
    <cacheField name="Month Name" numFmtId="0">
      <sharedItems count="12">
        <s v="November"/>
        <s v="June"/>
        <s v="October"/>
        <s v="April"/>
        <s v="December"/>
        <s v="May"/>
        <s v="August"/>
        <s v="July"/>
        <s v="January"/>
        <s v="September"/>
        <s v="March"/>
        <s v="February"/>
      </sharedItems>
    </cacheField>
    <cacheField name="Year" numFmtId="0">
      <sharedItems containsSemiMixedTypes="0" containsString="0" containsNumber="1" containsInteger="1" minValue="201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5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x v="0"/>
    <n v="2016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1"/>
    <n v="14.62"/>
    <n v="2"/>
    <n v="0"/>
    <n v="6.8714000000000004"/>
    <x v="1"/>
    <n v="2016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2"/>
    <n v="957.57749999999999"/>
    <n v="5"/>
    <n v="0.45"/>
    <n v="-383.03100000000001"/>
    <x v="2"/>
    <n v="201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3"/>
    <n v="48.86"/>
    <n v="7"/>
    <n v="0"/>
    <n v="14.1694"/>
    <x v="1"/>
    <n v="2014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4"/>
    <n v="15.552"/>
    <n v="3"/>
    <n v="0.2"/>
    <n v="5.4432"/>
    <x v="3"/>
    <n v="2017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5"/>
    <n v="407.976"/>
    <n v="3"/>
    <n v="0.2"/>
    <n v="132.59219999999999"/>
    <x v="4"/>
    <n v="2016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6"/>
    <n v="68.81"/>
    <n v="5"/>
    <n v="0.8"/>
    <n v="-123.858"/>
    <x v="0"/>
    <n v="201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7"/>
    <n v="665.88"/>
    <n v="6"/>
    <n v="0"/>
    <n v="13.317600000000001"/>
    <x v="0"/>
    <n v="2014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8"/>
    <n v="55.5"/>
    <n v="2"/>
    <n v="0"/>
    <n v="9.99"/>
    <x v="5"/>
    <n v="2014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9"/>
    <n v="8.56"/>
    <n v="2"/>
    <n v="0"/>
    <n v="2.4824000000000002"/>
    <x v="6"/>
    <n v="2014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10"/>
    <n v="19.46"/>
    <n v="7"/>
    <n v="0"/>
    <n v="5.0595999999999997"/>
    <x v="4"/>
    <n v="2016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11"/>
    <n v="71.372"/>
    <n v="2"/>
    <n v="0.3"/>
    <n v="-1.0196000000000001"/>
    <x v="7"/>
    <n v="2017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12"/>
    <n v="11.648"/>
    <n v="2"/>
    <n v="0.2"/>
    <n v="4.2224000000000004"/>
    <x v="8"/>
    <n v="2016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13"/>
    <n v="3083.43"/>
    <n v="7"/>
    <n v="0.5"/>
    <n v="-1665.0522000000001"/>
    <x v="9"/>
    <n v="2015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14"/>
    <n v="29.472000000000001"/>
    <n v="3"/>
    <n v="0.2"/>
    <n v="9.9467999999999996"/>
    <x v="2"/>
    <n v="2017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15"/>
    <n v="1097.5440000000001"/>
    <n v="7"/>
    <n v="0.2"/>
    <n v="123.47369999999999"/>
    <x v="4"/>
    <n v="2016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16"/>
    <n v="113.328"/>
    <n v="9"/>
    <n v="0.2"/>
    <n v="35.414999999999999"/>
    <x v="4"/>
    <n v="201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17"/>
    <n v="147.16800000000001"/>
    <n v="4"/>
    <n v="0.2"/>
    <n v="16.5564"/>
    <x v="9"/>
    <n v="2017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18"/>
    <n v="77.88"/>
    <n v="2"/>
    <n v="0"/>
    <n v="3.8940000000000001"/>
    <x v="7"/>
    <n v="2016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19"/>
    <n v="95.616"/>
    <n v="2"/>
    <n v="0.2"/>
    <n v="9.5616000000000003"/>
    <x v="9"/>
    <n v="2017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20"/>
    <n v="45.98"/>
    <n v="2"/>
    <n v="0"/>
    <n v="19.7714"/>
    <x v="10"/>
    <n v="2016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21"/>
    <n v="211.96"/>
    <n v="4"/>
    <n v="0"/>
    <n v="8.4784000000000006"/>
    <x v="2"/>
    <n v="201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22"/>
    <n v="45"/>
    <n v="3"/>
    <n v="0"/>
    <n v="4.95"/>
    <x v="1"/>
    <n v="201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23"/>
    <n v="38.22"/>
    <n v="6"/>
    <n v="0"/>
    <n v="17.9634"/>
    <x v="3"/>
    <n v="2015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24"/>
    <n v="15.26"/>
    <n v="7"/>
    <n v="0"/>
    <n v="6.2565999999999997"/>
    <x v="4"/>
    <n v="2016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25"/>
    <n v="208.56"/>
    <n v="6"/>
    <n v="0"/>
    <n v="52.14"/>
    <x v="1"/>
    <n v="2016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26"/>
    <n v="13.98"/>
    <n v="2"/>
    <n v="0"/>
    <n v="6.1512000000000002"/>
    <x v="0"/>
    <n v="2015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27"/>
    <n v="213.11500000000001"/>
    <n v="5"/>
    <n v="0.3"/>
    <n v="-15.2225"/>
    <x v="3"/>
    <n v="201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28"/>
    <n v="1113.0239999999999"/>
    <n v="8"/>
    <n v="0.2"/>
    <n v="111.30240000000001"/>
    <x v="4"/>
    <n v="201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29"/>
    <n v="75.88"/>
    <n v="2"/>
    <n v="0"/>
    <n v="35.663600000000002"/>
    <x v="1"/>
    <n v="2016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30"/>
    <n v="4.6159999999999997"/>
    <n v="1"/>
    <n v="0.2"/>
    <n v="1.7310000000000001"/>
    <x v="9"/>
    <n v="2016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31"/>
    <n v="19.05"/>
    <n v="3"/>
    <n v="0"/>
    <n v="8.7629999999999999"/>
    <x v="9"/>
    <n v="2017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32"/>
    <n v="831.93600000000004"/>
    <n v="8"/>
    <n v="0.2"/>
    <n v="-114.3912"/>
    <x v="3"/>
    <n v="201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33"/>
    <n v="1.248"/>
    <n v="3"/>
    <n v="0.8"/>
    <n v="-1.9343999999999999"/>
    <x v="4"/>
    <n v="2017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34"/>
    <n v="19.3"/>
    <n v="5"/>
    <n v="0.6"/>
    <n v="-14.475"/>
    <x v="0"/>
    <n v="2014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35"/>
    <n v="208.16"/>
    <n v="1"/>
    <n v="0"/>
    <n v="56.203200000000002"/>
    <x v="1"/>
    <n v="2016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36"/>
    <n v="14.9"/>
    <n v="5"/>
    <n v="0"/>
    <n v="4.1719999999999997"/>
    <x v="2"/>
    <n v="2014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37"/>
    <n v="200.98400000000001"/>
    <n v="7"/>
    <n v="0.2"/>
    <n v="62.807499999999997"/>
    <x v="9"/>
    <n v="201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38"/>
    <n v="230.376"/>
    <n v="3"/>
    <n v="0.2"/>
    <n v="-48.954900000000002"/>
    <x v="0"/>
    <n v="2017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39"/>
    <n v="301.95999999999998"/>
    <n v="2"/>
    <n v="0"/>
    <n v="33.215600000000002"/>
    <x v="5"/>
    <n v="2017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40"/>
    <n v="19.989999999999998"/>
    <n v="1"/>
    <n v="0"/>
    <n v="6.7965999999999998"/>
    <x v="2"/>
    <n v="2017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41"/>
    <n v="158.36799999999999"/>
    <n v="7"/>
    <n v="0.2"/>
    <n v="13.857200000000001"/>
    <x v="3"/>
    <n v="2016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42"/>
    <n v="20.100000000000001"/>
    <n v="3"/>
    <n v="0"/>
    <n v="6.633"/>
    <x v="9"/>
    <n v="2016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43"/>
    <n v="12.96"/>
    <n v="2"/>
    <n v="0"/>
    <n v="6.2207999999999997"/>
    <x v="8"/>
    <n v="201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44"/>
    <n v="5.6820000000000004"/>
    <n v="1"/>
    <n v="0.7"/>
    <n v="-3.7879999999999998"/>
    <x v="0"/>
    <n v="2017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45"/>
    <n v="96.53"/>
    <n v="7"/>
    <n v="0"/>
    <n v="40.5426"/>
    <x v="0"/>
    <n v="2017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46"/>
    <n v="51.311999999999998"/>
    <n v="3"/>
    <n v="0.2"/>
    <n v="17.959199999999999"/>
    <x v="1"/>
    <n v="2017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47"/>
    <n v="77.88"/>
    <n v="6"/>
    <n v="0"/>
    <n v="22.5852"/>
    <x v="9"/>
    <n v="2016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48"/>
    <n v="64.623999999999995"/>
    <n v="7"/>
    <n v="0.2"/>
    <n v="22.618400000000001"/>
    <x v="6"/>
    <n v="201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49"/>
    <n v="23.92"/>
    <n v="4"/>
    <n v="0"/>
    <n v="11.720800000000001"/>
    <x v="4"/>
    <n v="2016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50"/>
    <n v="238.89599999999999"/>
    <n v="6"/>
    <n v="0.2"/>
    <n v="-26.875800000000002"/>
    <x v="0"/>
    <n v="2015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51"/>
    <n v="74.111999999999995"/>
    <n v="8"/>
    <n v="0.2"/>
    <n v="17.601600000000001"/>
    <x v="0"/>
    <n v="201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52"/>
    <n v="339.96"/>
    <n v="5"/>
    <n v="0.2"/>
    <n v="67.992000000000004"/>
    <x v="2"/>
    <n v="2015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53"/>
    <n v="41.96"/>
    <n v="2"/>
    <n v="0"/>
    <n v="10.909599999999999"/>
    <x v="4"/>
    <n v="2017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54"/>
    <n v="75.959999999999994"/>
    <n v="2"/>
    <n v="0"/>
    <n v="22.788"/>
    <x v="0"/>
    <n v="201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55"/>
    <n v="40.095999999999997"/>
    <n v="14"/>
    <n v="0.2"/>
    <n v="14.534800000000001"/>
    <x v="6"/>
    <n v="2014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56"/>
    <n v="787.53"/>
    <n v="3"/>
    <n v="0"/>
    <n v="165.38130000000001"/>
    <x v="10"/>
    <n v="2015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57"/>
    <n v="157.79400000000001"/>
    <n v="1"/>
    <n v="0.7"/>
    <n v="-115.71559999999999"/>
    <x v="3"/>
    <n v="2015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58"/>
    <n v="47.04"/>
    <n v="3"/>
    <n v="0"/>
    <n v="18.345600000000001"/>
    <x v="1"/>
    <n v="20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59"/>
    <n v="600.55799999999999"/>
    <n v="3"/>
    <n v="0.3"/>
    <n v="-8.5793999999999997"/>
    <x v="4"/>
    <n v="201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60"/>
    <n v="617.70000000000005"/>
    <n v="6"/>
    <n v="0.5"/>
    <n v="-407.68200000000002"/>
    <x v="9"/>
    <n v="2014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61"/>
    <n v="2.3879999999999999"/>
    <n v="2"/>
    <n v="0.7"/>
    <n v="-1.8308"/>
    <x v="0"/>
    <n v="201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62"/>
    <n v="238.56"/>
    <n v="3"/>
    <n v="0"/>
    <n v="26.241599999999998"/>
    <x v="0"/>
    <n v="2016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63"/>
    <n v="59.97"/>
    <n v="5"/>
    <n v="0.4"/>
    <n v="-11.994"/>
    <x v="11"/>
    <n v="2017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64"/>
    <n v="20.04"/>
    <n v="3"/>
    <n v="0"/>
    <n v="9.6191999999999993"/>
    <x v="2"/>
    <n v="2016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65"/>
    <n v="8.82"/>
    <n v="3"/>
    <n v="0"/>
    <n v="2.3814000000000002"/>
    <x v="9"/>
    <n v="2017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66"/>
    <n v="839.43"/>
    <n v="3"/>
    <n v="0"/>
    <n v="218.2518"/>
    <x v="4"/>
    <n v="2017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67"/>
    <n v="93.888000000000005"/>
    <n v="4"/>
    <n v="0.2"/>
    <n v="12.909599999999999"/>
    <x v="2"/>
    <n v="2014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68"/>
    <n v="384.45"/>
    <n v="11"/>
    <n v="0"/>
    <n v="103.8015"/>
    <x v="4"/>
    <n v="2016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69"/>
    <n v="157.91999999999999"/>
    <n v="5"/>
    <n v="0.2"/>
    <n v="17.765999999999998"/>
    <x v="10"/>
    <n v="2016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70"/>
    <n v="58.38"/>
    <n v="7"/>
    <n v="0"/>
    <n v="26.271000000000001"/>
    <x v="5"/>
    <n v="201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71"/>
    <n v="6.63"/>
    <n v="3"/>
    <n v="0"/>
    <n v="1.7901"/>
    <x v="5"/>
    <n v="201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72"/>
    <n v="14.62"/>
    <n v="2"/>
    <n v="0"/>
    <n v="6.8714000000000004"/>
    <x v="0"/>
    <n v="2016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73"/>
    <n v="5.98"/>
    <n v="1"/>
    <n v="0"/>
    <n v="2.6909999999999998"/>
    <x v="5"/>
    <n v="2016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74"/>
    <n v="54.384"/>
    <n v="2"/>
    <n v="0.2"/>
    <n v="1.3595999999999999"/>
    <x v="4"/>
    <n v="201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75"/>
    <n v="28.4"/>
    <n v="5"/>
    <n v="0"/>
    <n v="13.348000000000001"/>
    <x v="0"/>
    <n v="2016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76"/>
    <n v="27.68"/>
    <n v="2"/>
    <n v="0.2"/>
    <n v="9.6880000000000006"/>
    <x v="0"/>
    <n v="201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77"/>
    <n v="9.9359999999999999"/>
    <n v="3"/>
    <n v="0.2"/>
    <n v="2.7324000000000002"/>
    <x v="9"/>
    <n v="201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78"/>
    <n v="20.94"/>
    <n v="3"/>
    <n v="0"/>
    <n v="9.8417999999999992"/>
    <x v="6"/>
    <n v="2014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79"/>
    <n v="52.448"/>
    <n v="2"/>
    <n v="0.8"/>
    <n v="-131.12"/>
    <x v="9"/>
    <n v="2014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80"/>
    <n v="97.263999999999996"/>
    <n v="4"/>
    <n v="0.8"/>
    <n v="-243.16"/>
    <x v="3"/>
    <n v="2017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81"/>
    <n v="396.80200000000002"/>
    <n v="7"/>
    <n v="0.3"/>
    <n v="-11.337199999999999"/>
    <x v="0"/>
    <n v="2015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82"/>
    <n v="3.28"/>
    <n v="1"/>
    <n v="0"/>
    <n v="1.4104000000000001"/>
    <x v="4"/>
    <n v="2015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83"/>
    <n v="24.815999999999999"/>
    <n v="2"/>
    <n v="0.2"/>
    <n v="1.8612"/>
    <x v="4"/>
    <n v="201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84"/>
    <n v="503.96"/>
    <n v="4"/>
    <n v="0"/>
    <n v="131.02959999999999"/>
    <x v="0"/>
    <n v="2014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85"/>
    <n v="7.16"/>
    <n v="2"/>
    <n v="0"/>
    <n v="3.4367999999999999"/>
    <x v="0"/>
    <n v="2016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86"/>
    <n v="176.8"/>
    <n v="8"/>
    <n v="0"/>
    <n v="22.984000000000002"/>
    <x v="6"/>
    <n v="201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87"/>
    <n v="37.223999999999997"/>
    <n v="3"/>
    <n v="0.2"/>
    <n v="3.7223999999999999"/>
    <x v="7"/>
    <n v="2016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88"/>
    <n v="899.13599999999997"/>
    <n v="4"/>
    <n v="0.2"/>
    <n v="112.392"/>
    <x v="2"/>
    <n v="2015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89"/>
    <n v="7.4080000000000004"/>
    <n v="2"/>
    <n v="0.2"/>
    <n v="1.2038"/>
    <x v="10"/>
    <n v="201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90"/>
    <n v="46.26"/>
    <n v="3"/>
    <n v="0"/>
    <n v="12.0276"/>
    <x v="0"/>
    <n v="2017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91"/>
    <n v="2.9460000000000002"/>
    <n v="2"/>
    <n v="0.7"/>
    <n v="-2.2585999999999999"/>
    <x v="7"/>
    <n v="201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92"/>
    <n v="21.744"/>
    <n v="3"/>
    <n v="0.2"/>
    <n v="6.7949999999999999"/>
    <x v="1"/>
    <n v="2017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93"/>
    <n v="218.75"/>
    <n v="2"/>
    <n v="0.5"/>
    <n v="-161.875"/>
    <x v="6"/>
    <n v="2014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94"/>
    <n v="66.284000000000006"/>
    <n v="2"/>
    <n v="0.8"/>
    <n v="-178.96680000000001"/>
    <x v="4"/>
    <n v="201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95"/>
    <n v="35.167999999999999"/>
    <n v="7"/>
    <n v="0.2"/>
    <n v="9.6712000000000007"/>
    <x v="1"/>
    <n v="201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96"/>
    <n v="444.76799999999997"/>
    <n v="4"/>
    <n v="0.2"/>
    <n v="44.476799999999997"/>
    <x v="4"/>
    <n v="201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97"/>
    <n v="83.92"/>
    <n v="4"/>
    <n v="0"/>
    <n v="5.8743999999999996"/>
    <x v="4"/>
    <n v="2017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98"/>
    <n v="20.8"/>
    <n v="2"/>
    <n v="0.2"/>
    <n v="6.5"/>
    <x v="11"/>
    <n v="201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99"/>
    <n v="23.68"/>
    <n v="2"/>
    <n v="0.2"/>
    <n v="8.8800000000000008"/>
    <x v="8"/>
    <n v="2015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100"/>
    <n v="302.37599999999998"/>
    <n v="3"/>
    <n v="0.2"/>
    <n v="22.6782"/>
    <x v="2"/>
    <n v="2016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101"/>
    <n v="5.5839999999999996"/>
    <n v="2"/>
    <n v="0.2"/>
    <n v="1.8148"/>
    <x v="4"/>
    <n v="2015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102"/>
    <n v="2.2000000000000002"/>
    <n v="1"/>
    <n v="0"/>
    <n v="0.96799999999999997"/>
    <x v="6"/>
    <n v="2015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103"/>
    <n v="161.56800000000001"/>
    <n v="2"/>
    <n v="0.2"/>
    <n v="-28.2744"/>
    <x v="11"/>
    <n v="201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104"/>
    <n v="18.648"/>
    <n v="7"/>
    <n v="0.7"/>
    <n v="-12.432"/>
    <x v="9"/>
    <n v="201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105"/>
    <n v="233.86"/>
    <n v="2"/>
    <n v="0.45"/>
    <n v="-102.048"/>
    <x v="3"/>
    <n v="2017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106"/>
    <n v="10.56"/>
    <n v="2"/>
    <n v="0"/>
    <n v="4.7519999999999998"/>
    <x v="0"/>
    <n v="2017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107"/>
    <n v="25.92"/>
    <n v="5"/>
    <n v="0.2"/>
    <n v="9.3960000000000008"/>
    <x v="1"/>
    <n v="2016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108"/>
    <n v="166.72"/>
    <n v="2"/>
    <n v="0"/>
    <n v="41.68"/>
    <x v="1"/>
    <n v="2014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109"/>
    <n v="321.56799999999998"/>
    <n v="2"/>
    <n v="0.2"/>
    <n v="28.1372"/>
    <x v="4"/>
    <n v="2016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110"/>
    <n v="7.61"/>
    <n v="1"/>
    <n v="0"/>
    <n v="3.5767000000000002"/>
    <x v="9"/>
    <n v="2016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111"/>
    <n v="80.58"/>
    <n v="6"/>
    <n v="0"/>
    <n v="22.5624"/>
    <x v="4"/>
    <n v="2016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112"/>
    <n v="82.367999999999995"/>
    <n v="2"/>
    <n v="0.2"/>
    <n v="-19.5624"/>
    <x v="0"/>
    <n v="2015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113"/>
    <n v="20.37"/>
    <n v="3"/>
    <n v="0"/>
    <n v="6.9257999999999997"/>
    <x v="4"/>
    <n v="201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114"/>
    <n v="1.6240000000000001"/>
    <n v="2"/>
    <n v="0.8"/>
    <n v="-4.4660000000000002"/>
    <x v="1"/>
    <n v="2017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115"/>
    <n v="2519.9580000000001"/>
    <n v="7"/>
    <n v="0.4"/>
    <n v="-251.9958"/>
    <x v="9"/>
    <n v="2014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116"/>
    <n v="328.22399999999999"/>
    <n v="4"/>
    <n v="0.2"/>
    <n v="28.7196"/>
    <x v="1"/>
    <n v="201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117"/>
    <n v="79.900000000000006"/>
    <n v="2"/>
    <n v="0"/>
    <n v="35.155999999999999"/>
    <x v="0"/>
    <n v="201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118"/>
    <n v="14.016"/>
    <n v="3"/>
    <n v="0.2"/>
    <n v="4.7304000000000004"/>
    <x v="1"/>
    <n v="2017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119"/>
    <n v="7.56"/>
    <n v="6"/>
    <n v="0"/>
    <n v="0.3024"/>
    <x v="8"/>
    <n v="2016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120"/>
    <n v="37.207999999999998"/>
    <n v="1"/>
    <n v="0.2"/>
    <n v="-7.4416000000000002"/>
    <x v="4"/>
    <n v="2017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121"/>
    <n v="725.84"/>
    <n v="4"/>
    <n v="0"/>
    <n v="210.49359999999999"/>
    <x v="4"/>
    <n v="2017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122"/>
    <n v="209.93"/>
    <n v="7"/>
    <n v="0"/>
    <n v="92.369200000000006"/>
    <x v="7"/>
    <n v="201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123"/>
    <n v="8.82"/>
    <n v="2"/>
    <n v="0"/>
    <n v="4.0571999999999999"/>
    <x v="9"/>
    <n v="2017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124"/>
    <n v="11.648"/>
    <n v="2"/>
    <n v="0.2"/>
    <n v="4.0768000000000004"/>
    <x v="2"/>
    <n v="2017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125"/>
    <n v="2.08"/>
    <n v="5"/>
    <n v="0.8"/>
    <n v="-3.4319999999999999"/>
    <x v="9"/>
    <n v="2015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126"/>
    <n v="1038.8399999999999"/>
    <n v="5"/>
    <n v="0.2"/>
    <n v="51.942"/>
    <x v="0"/>
    <n v="201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14"/>
    <n v="141.76"/>
    <n v="5"/>
    <n v="0.2"/>
    <n v="47.844000000000001"/>
    <x v="9"/>
    <n v="2015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127"/>
    <n v="254.05799999999999"/>
    <n v="7"/>
    <n v="0.7"/>
    <n v="-169.37200000000001"/>
    <x v="4"/>
    <n v="2016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128"/>
    <n v="19.096"/>
    <n v="7"/>
    <n v="0.2"/>
    <n v="6.6836000000000002"/>
    <x v="0"/>
    <n v="2016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129"/>
    <n v="300.416"/>
    <n v="8"/>
    <n v="0.2"/>
    <n v="78.859200000000001"/>
    <x v="4"/>
    <n v="201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130"/>
    <n v="32.4"/>
    <n v="5"/>
    <n v="0"/>
    <n v="15.552"/>
    <x v="2"/>
    <n v="2016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131"/>
    <n v="219.07499999999999"/>
    <n v="3"/>
    <n v="0.5"/>
    <n v="-131.44499999999999"/>
    <x v="0"/>
    <n v="2017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132"/>
    <n v="26.8"/>
    <n v="2"/>
    <n v="0"/>
    <n v="12.864000000000001"/>
    <x v="5"/>
    <n v="201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133"/>
    <n v="9.84"/>
    <n v="3"/>
    <n v="0"/>
    <n v="2.8536000000000001"/>
    <x v="4"/>
    <n v="201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134"/>
    <n v="45.48"/>
    <n v="3"/>
    <n v="0"/>
    <n v="20.9208"/>
    <x v="1"/>
    <n v="2014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135"/>
    <n v="4.8899999999999997"/>
    <n v="1"/>
    <n v="0"/>
    <n v="2.0049000000000001"/>
    <x v="3"/>
    <n v="2017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136"/>
    <n v="15.135999999999999"/>
    <n v="4"/>
    <n v="0.2"/>
    <n v="3.5948000000000002"/>
    <x v="9"/>
    <n v="2016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137"/>
    <n v="87.54"/>
    <n v="3"/>
    <n v="0"/>
    <n v="37.642200000000003"/>
    <x v="9"/>
    <n v="2014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138"/>
    <n v="178.38399999999999"/>
    <n v="2"/>
    <n v="0.2"/>
    <n v="22.297999999999998"/>
    <x v="6"/>
    <n v="2014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139"/>
    <n v="99.135999999999996"/>
    <n v="4"/>
    <n v="0.2"/>
    <n v="8.6744000000000003"/>
    <x v="4"/>
    <n v="201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140"/>
    <n v="135.88200000000001"/>
    <n v="1"/>
    <n v="0.1"/>
    <n v="24.1568"/>
    <x v="0"/>
    <n v="2014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141"/>
    <n v="7.16"/>
    <n v="2"/>
    <n v="0"/>
    <n v="3.58"/>
    <x v="9"/>
    <n v="201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142"/>
    <n v="99.99"/>
    <n v="1"/>
    <n v="0"/>
    <n v="34.996499999999997"/>
    <x v="3"/>
    <n v="2016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143"/>
    <n v="15.992000000000001"/>
    <n v="1"/>
    <n v="0.2"/>
    <n v="0.99950000000000006"/>
    <x v="0"/>
    <n v="2017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144"/>
    <n v="290.89800000000002"/>
    <n v="3"/>
    <n v="0.4"/>
    <n v="-67.876199999999997"/>
    <x v="6"/>
    <n v="201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145"/>
    <n v="82.8"/>
    <n v="2"/>
    <n v="0.4"/>
    <n v="-20.7"/>
    <x v="3"/>
    <n v="2016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146"/>
    <n v="4.7519999999999998"/>
    <n v="1"/>
    <n v="0.2"/>
    <n v="1.6037999999999999"/>
    <x v="9"/>
    <n v="201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147"/>
    <n v="7.7119999999999997"/>
    <n v="2"/>
    <n v="0.2"/>
    <n v="2.7955999999999999"/>
    <x v="7"/>
    <n v="2014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148"/>
    <n v="4.96"/>
    <n v="4"/>
    <n v="0"/>
    <n v="2.3311999999999999"/>
    <x v="1"/>
    <n v="2015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149"/>
    <n v="17.856000000000002"/>
    <n v="4"/>
    <n v="0.2"/>
    <n v="1.1160000000000001"/>
    <x v="3"/>
    <n v="2014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150"/>
    <n v="12.96"/>
    <n v="2"/>
    <n v="0"/>
    <n v="4.1471999999999998"/>
    <x v="7"/>
    <n v="2017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151"/>
    <n v="24.56"/>
    <n v="2"/>
    <n v="0"/>
    <n v="11.543200000000001"/>
    <x v="9"/>
    <n v="2016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152"/>
    <n v="388.70400000000001"/>
    <n v="6"/>
    <n v="0.2"/>
    <n v="-4.8587999999999996"/>
    <x v="3"/>
    <n v="2016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153"/>
    <n v="647.84"/>
    <n v="8"/>
    <n v="0"/>
    <n v="168.4384"/>
    <x v="10"/>
    <n v="2017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154"/>
    <n v="488.64600000000002"/>
    <n v="3"/>
    <n v="0.1"/>
    <n v="86.870400000000004"/>
    <x v="9"/>
    <n v="2017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155"/>
    <n v="23.2"/>
    <n v="4"/>
    <n v="0"/>
    <n v="10.44"/>
    <x v="2"/>
    <n v="2016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156"/>
    <n v="25.92"/>
    <n v="5"/>
    <n v="0.2"/>
    <n v="9.3960000000000008"/>
    <x v="5"/>
    <n v="201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157"/>
    <n v="1023.936"/>
    <n v="8"/>
    <n v="0.2"/>
    <n v="179.18879999999999"/>
    <x v="7"/>
    <n v="201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158"/>
    <n v="99.135999999999996"/>
    <n v="4"/>
    <n v="0.2"/>
    <n v="30.98"/>
    <x v="9"/>
    <n v="2016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159"/>
    <n v="1488.424"/>
    <n v="7"/>
    <n v="0.3"/>
    <n v="-297.6848"/>
    <x v="6"/>
    <n v="2017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160"/>
    <n v="8.6519999999999992"/>
    <n v="3"/>
    <n v="0.8"/>
    <n v="-20.3322"/>
    <x v="3"/>
    <n v="201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161"/>
    <n v="50.96"/>
    <n v="7"/>
    <n v="0"/>
    <n v="25.48"/>
    <x v="2"/>
    <n v="2016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162"/>
    <n v="41.9"/>
    <n v="2"/>
    <n v="0"/>
    <n v="8.7989999999999995"/>
    <x v="1"/>
    <n v="201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163"/>
    <n v="375.45749999999998"/>
    <n v="3"/>
    <n v="0.45"/>
    <n v="-157.0095"/>
    <x v="0"/>
    <n v="201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164"/>
    <n v="482.34"/>
    <n v="4"/>
    <n v="0.7"/>
    <n v="-337.63799999999998"/>
    <x v="4"/>
    <n v="201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165"/>
    <n v="2.6240000000000001"/>
    <n v="1"/>
    <n v="0.2"/>
    <n v="0.4264"/>
    <x v="0"/>
    <n v="201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166"/>
    <n v="23.36"/>
    <n v="4"/>
    <n v="0.2"/>
    <n v="7.8840000000000003"/>
    <x v="4"/>
    <n v="2017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167"/>
    <n v="246.38399999999999"/>
    <n v="2"/>
    <n v="0.2"/>
    <n v="27.7182"/>
    <x v="9"/>
    <n v="2014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168"/>
    <n v="12.462"/>
    <n v="3"/>
    <n v="0.8"/>
    <n v="-20.5623"/>
    <x v="1"/>
    <n v="2014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169"/>
    <n v="75.792000000000002"/>
    <n v="3"/>
    <n v="0.2"/>
    <n v="25.579799999999999"/>
    <x v="1"/>
    <n v="201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170"/>
    <n v="49.96"/>
    <n v="2"/>
    <n v="0"/>
    <n v="9.4923999999999999"/>
    <x v="2"/>
    <n v="201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171"/>
    <n v="70.12"/>
    <n v="4"/>
    <n v="0"/>
    <n v="21.036000000000001"/>
    <x v="2"/>
    <n v="2015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172"/>
    <n v="35.951999999999998"/>
    <n v="3"/>
    <n v="0.2"/>
    <n v="3.5952000000000002"/>
    <x v="9"/>
    <n v="2016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173"/>
    <n v="9.5679999999999996"/>
    <n v="2"/>
    <n v="0.2"/>
    <n v="3.4683999999999999"/>
    <x v="4"/>
    <n v="201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174"/>
    <n v="39.072000000000003"/>
    <n v="6"/>
    <n v="0.2"/>
    <n v="9.7680000000000007"/>
    <x v="3"/>
    <n v="201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175"/>
    <n v="35.909999999999997"/>
    <n v="3"/>
    <n v="0"/>
    <n v="9.6957000000000004"/>
    <x v="4"/>
    <n v="201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176"/>
    <n v="1199.9760000000001"/>
    <n v="3"/>
    <n v="0.2"/>
    <n v="434.99130000000002"/>
    <x v="4"/>
    <n v="2017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177"/>
    <n v="139.86000000000001"/>
    <n v="7"/>
    <n v="0"/>
    <n v="65.734200000000001"/>
    <x v="0"/>
    <n v="2017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178"/>
    <n v="95.92"/>
    <n v="8"/>
    <n v="0"/>
    <n v="25.898399999999999"/>
    <x v="1"/>
    <n v="2017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179"/>
    <n v="383.8"/>
    <n v="5"/>
    <n v="0.2"/>
    <n v="38.380000000000003"/>
    <x v="3"/>
    <n v="2016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180"/>
    <n v="5.78"/>
    <n v="1"/>
    <n v="0"/>
    <n v="2.8321999999999998"/>
    <x v="0"/>
    <n v="2017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181"/>
    <n v="9.32"/>
    <n v="4"/>
    <n v="0"/>
    <n v="2.7027999999999999"/>
    <x v="10"/>
    <n v="201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182"/>
    <n v="196.75200000000001"/>
    <n v="6"/>
    <n v="0.2"/>
    <n v="56.566200000000002"/>
    <x v="1"/>
    <n v="2014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183"/>
    <n v="56.56"/>
    <n v="4"/>
    <n v="0"/>
    <n v="14.7056"/>
    <x v="2"/>
    <n v="201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184"/>
    <n v="866.4"/>
    <n v="4"/>
    <n v="0"/>
    <n v="225.26400000000001"/>
    <x v="6"/>
    <n v="2017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185"/>
    <n v="28.4"/>
    <n v="2"/>
    <n v="0"/>
    <n v="11.076000000000001"/>
    <x v="0"/>
    <n v="2017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186"/>
    <n v="69.989999999999995"/>
    <n v="1"/>
    <n v="0"/>
    <n v="30.095700000000001"/>
    <x v="9"/>
    <n v="2014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187"/>
    <n v="6.6719999999999997"/>
    <n v="6"/>
    <n v="0.2"/>
    <n v="0.50039999999999996"/>
    <x v="2"/>
    <n v="2017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188"/>
    <n v="189.58799999999999"/>
    <n v="2"/>
    <n v="0.7"/>
    <n v="-145.35079999999999"/>
    <x v="3"/>
    <n v="201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189"/>
    <n v="714.3"/>
    <n v="5"/>
    <n v="0"/>
    <n v="207.14699999999999"/>
    <x v="1"/>
    <n v="2016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190"/>
    <n v="4.8120000000000003"/>
    <n v="2"/>
    <n v="0.7"/>
    <n v="-3.6892"/>
    <x v="4"/>
    <n v="201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191"/>
    <n v="1007.979"/>
    <n v="3"/>
    <n v="0.3"/>
    <n v="43.199100000000001"/>
    <x v="1"/>
    <n v="2016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192"/>
    <n v="31.872"/>
    <n v="8"/>
    <n v="0.2"/>
    <n v="11.553599999999999"/>
    <x v="9"/>
    <n v="2017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193"/>
    <n v="207.846"/>
    <n v="3"/>
    <n v="0.1"/>
    <n v="2.3094000000000001"/>
    <x v="8"/>
    <n v="2017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194"/>
    <n v="12.22"/>
    <n v="1"/>
    <n v="0"/>
    <n v="3.6659999999999999"/>
    <x v="9"/>
    <n v="2016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195"/>
    <n v="2.91"/>
    <n v="1"/>
    <n v="0"/>
    <n v="1.3676999999999999"/>
    <x v="10"/>
    <n v="201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196"/>
    <n v="59.52"/>
    <n v="3"/>
    <n v="0"/>
    <n v="15.475199999999999"/>
    <x v="3"/>
    <n v="2016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197"/>
    <n v="665.40800000000002"/>
    <n v="2"/>
    <n v="0.2"/>
    <n v="66.540800000000004"/>
    <x v="2"/>
    <n v="2017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198"/>
    <n v="63.88"/>
    <n v="4"/>
    <n v="0"/>
    <n v="24.9132"/>
    <x v="4"/>
    <n v="201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199"/>
    <n v="129.56800000000001"/>
    <n v="2"/>
    <n v="0.2"/>
    <n v="-24.294"/>
    <x v="11"/>
    <n v="201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200"/>
    <n v="747.55799999999999"/>
    <n v="3"/>
    <n v="0.3"/>
    <n v="-96.114599999999996"/>
    <x v="9"/>
    <n v="2016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201"/>
    <n v="103.92"/>
    <n v="4"/>
    <n v="0"/>
    <n v="36.372"/>
    <x v="4"/>
    <n v="201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202"/>
    <n v="1272.6300000000001"/>
    <n v="6"/>
    <n v="0.5"/>
    <n v="-814.48320000000001"/>
    <x v="3"/>
    <n v="2016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203"/>
    <n v="205.33279999999999"/>
    <n v="2"/>
    <n v="0.32"/>
    <n v="-36.235199999999999"/>
    <x v="10"/>
    <n v="2017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204"/>
    <n v="4.7880000000000003"/>
    <n v="3"/>
    <n v="0.8"/>
    <n v="-7.9001999999999999"/>
    <x v="4"/>
    <n v="2016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205"/>
    <n v="55.48"/>
    <n v="1"/>
    <n v="0"/>
    <n v="26.630400000000002"/>
    <x v="4"/>
    <n v="2015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206"/>
    <n v="340.92"/>
    <n v="3"/>
    <n v="0"/>
    <n v="3.4091999999999998"/>
    <x v="0"/>
    <n v="201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207"/>
    <n v="95.76"/>
    <n v="6"/>
    <n v="0.2"/>
    <n v="7.1820000000000004"/>
    <x v="7"/>
    <n v="2016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208"/>
    <n v="14.7"/>
    <n v="5"/>
    <n v="0"/>
    <n v="6.6150000000000002"/>
    <x v="1"/>
    <n v="201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209"/>
    <n v="9.09"/>
    <n v="3"/>
    <n v="0"/>
    <n v="1.9089"/>
    <x v="2"/>
    <n v="2014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210"/>
    <n v="159.97999999999999"/>
    <n v="2"/>
    <n v="0"/>
    <n v="57.592799999999997"/>
    <x v="7"/>
    <n v="2014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211"/>
    <n v="29.6"/>
    <n v="2"/>
    <n v="0"/>
    <n v="14.8"/>
    <x v="1"/>
    <n v="2017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212"/>
    <n v="2735.9520000000002"/>
    <n v="6"/>
    <n v="0.2"/>
    <n v="341.99400000000003"/>
    <x v="2"/>
    <n v="2014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213"/>
    <n v="7.992"/>
    <n v="1"/>
    <n v="0.2"/>
    <n v="0.59940000000000004"/>
    <x v="1"/>
    <n v="2014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214"/>
    <n v="449.15"/>
    <n v="5"/>
    <n v="0"/>
    <n v="8.9830000000000005"/>
    <x v="9"/>
    <n v="2014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215"/>
    <n v="93.98"/>
    <n v="2"/>
    <n v="0"/>
    <n v="13.1572"/>
    <x v="5"/>
    <n v="2016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216"/>
    <n v="189.88200000000001"/>
    <n v="3"/>
    <n v="0.4"/>
    <n v="-94.941000000000003"/>
    <x v="10"/>
    <n v="2016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217"/>
    <n v="105.42"/>
    <n v="2"/>
    <n v="0"/>
    <n v="51.655799999999999"/>
    <x v="4"/>
    <n v="2015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218"/>
    <n v="119.616"/>
    <n v="8"/>
    <n v="0.2"/>
    <n v="40.370399999999997"/>
    <x v="7"/>
    <n v="201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219"/>
    <n v="22.62"/>
    <n v="2"/>
    <n v="0.7"/>
    <n v="-15.08"/>
    <x v="5"/>
    <n v="2016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220"/>
    <n v="2.74"/>
    <n v="1"/>
    <n v="0"/>
    <n v="0.73980000000000001"/>
    <x v="10"/>
    <n v="201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221"/>
    <n v="126.3"/>
    <n v="3"/>
    <n v="0"/>
    <n v="40.415999999999997"/>
    <x v="0"/>
    <n v="2017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222"/>
    <n v="6.63"/>
    <n v="3"/>
    <n v="0"/>
    <n v="1.7901"/>
    <x v="4"/>
    <n v="2017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223"/>
    <n v="2999.95"/>
    <n v="5"/>
    <n v="0"/>
    <n v="1379.9770000000001"/>
    <x v="8"/>
    <n v="2017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224"/>
    <n v="129.56800000000001"/>
    <n v="2"/>
    <n v="0.2"/>
    <n v="-25.913599999999999"/>
    <x v="10"/>
    <n v="2015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225"/>
    <n v="55.176000000000002"/>
    <n v="3"/>
    <n v="0.2"/>
    <n v="-12.4146"/>
    <x v="5"/>
    <n v="2016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226"/>
    <n v="22.2"/>
    <n v="5"/>
    <n v="0"/>
    <n v="10.433999999999999"/>
    <x v="4"/>
    <n v="2015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227"/>
    <n v="683.952"/>
    <n v="3"/>
    <n v="0.2"/>
    <n v="42.747"/>
    <x v="2"/>
    <n v="2017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228"/>
    <n v="36.335999999999999"/>
    <n v="3"/>
    <n v="0.2"/>
    <n v="-7.2671999999999999"/>
    <x v="9"/>
    <n v="201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229"/>
    <n v="190.72"/>
    <n v="1"/>
    <n v="0.2"/>
    <n v="11.92"/>
    <x v="0"/>
    <n v="2015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230"/>
    <n v="47.94"/>
    <n v="3"/>
    <n v="0"/>
    <n v="2.3969999999999998"/>
    <x v="9"/>
    <n v="2017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231"/>
    <n v="979.95"/>
    <n v="5"/>
    <n v="0"/>
    <n v="274.38600000000002"/>
    <x v="5"/>
    <n v="2016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232"/>
    <n v="16.768000000000001"/>
    <n v="2"/>
    <n v="0.2"/>
    <n v="1.4672000000000001"/>
    <x v="7"/>
    <n v="201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233"/>
    <n v="42.616"/>
    <n v="7"/>
    <n v="0.8"/>
    <n v="-68.185599999999994"/>
    <x v="9"/>
    <n v="2017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234"/>
    <n v="10.752000000000001"/>
    <n v="4"/>
    <n v="0.2"/>
    <n v="3.36"/>
    <x v="4"/>
    <n v="2015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235"/>
    <n v="152.94"/>
    <n v="3"/>
    <n v="0"/>
    <n v="41.293799999999997"/>
    <x v="4"/>
    <n v="201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236"/>
    <n v="468.9"/>
    <n v="6"/>
    <n v="0"/>
    <n v="206.316"/>
    <x v="11"/>
    <n v="201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237"/>
    <n v="380.86399999999998"/>
    <n v="8"/>
    <n v="0.2"/>
    <n v="38.086399999999998"/>
    <x v="7"/>
    <n v="2016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238"/>
    <n v="58.112000000000002"/>
    <n v="2"/>
    <n v="0.2"/>
    <n v="7.2640000000000002"/>
    <x v="5"/>
    <n v="2014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239"/>
    <n v="41.28"/>
    <n v="6"/>
    <n v="0.2"/>
    <n v="13.932"/>
    <x v="0"/>
    <n v="2017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240"/>
    <n v="8.7200000000000006"/>
    <n v="5"/>
    <n v="0.2"/>
    <n v="-1.744"/>
    <x v="0"/>
    <n v="201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241"/>
    <n v="1121.568"/>
    <n v="2"/>
    <n v="0.2"/>
    <n v="0"/>
    <x v="3"/>
    <n v="2016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242"/>
    <n v="34.503999999999998"/>
    <n v="1"/>
    <n v="0.2"/>
    <n v="6.0381999999999998"/>
    <x v="9"/>
    <n v="2017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243"/>
    <n v="10.824"/>
    <n v="3"/>
    <n v="0.2"/>
    <n v="2.5707"/>
    <x v="0"/>
    <n v="201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244"/>
    <n v="1295.78"/>
    <n v="2"/>
    <n v="0"/>
    <n v="310.98719999999997"/>
    <x v="1"/>
    <n v="201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245"/>
    <n v="19.456"/>
    <n v="4"/>
    <n v="0.2"/>
    <n v="3.4047999999999998"/>
    <x v="10"/>
    <n v="201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246"/>
    <n v="20.7"/>
    <n v="2"/>
    <n v="0"/>
    <n v="9.9359999999999999"/>
    <x v="1"/>
    <n v="2016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247"/>
    <n v="84.055999999999997"/>
    <n v="7"/>
    <n v="0.2"/>
    <n v="27.318200000000001"/>
    <x v="0"/>
    <n v="2017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248"/>
    <n v="13"/>
    <n v="5"/>
    <n v="0.2"/>
    <n v="1.3"/>
    <x v="9"/>
    <n v="201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249"/>
    <n v="3.96"/>
    <n v="2"/>
    <n v="0"/>
    <n v="0"/>
    <x v="4"/>
    <n v="2015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250"/>
    <n v="374.37599999999998"/>
    <n v="3"/>
    <n v="0.2"/>
    <n v="46.796999999999997"/>
    <x v="4"/>
    <n v="201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251"/>
    <n v="91.84"/>
    <n v="8"/>
    <n v="0"/>
    <n v="45.001600000000003"/>
    <x v="2"/>
    <n v="201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252"/>
    <n v="14.85"/>
    <n v="3"/>
    <n v="0"/>
    <n v="4.0095000000000001"/>
    <x v="4"/>
    <n v="201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253"/>
    <n v="8.82"/>
    <n v="3"/>
    <n v="0"/>
    <n v="2.3814000000000002"/>
    <x v="0"/>
    <n v="2016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254"/>
    <n v="19.920000000000002"/>
    <n v="4"/>
    <n v="0"/>
    <n v="9.7607999999999997"/>
    <x v="9"/>
    <n v="201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255"/>
    <n v="8.7919999999999998"/>
    <n v="1"/>
    <n v="0.6"/>
    <n v="-5.7148000000000003"/>
    <x v="7"/>
    <n v="201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256"/>
    <n v="51.52"/>
    <n v="4"/>
    <n v="0"/>
    <n v="1.5456000000000001"/>
    <x v="9"/>
    <n v="201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257"/>
    <n v="105.584"/>
    <n v="2"/>
    <n v="0.2"/>
    <n v="9.2385999999999999"/>
    <x v="4"/>
    <n v="201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258"/>
    <n v="294.93"/>
    <n v="3"/>
    <n v="0"/>
    <n v="144.51570000000001"/>
    <x v="7"/>
    <n v="2015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259"/>
    <n v="84.784000000000006"/>
    <n v="2"/>
    <n v="0.2"/>
    <n v="-20.136199999999999"/>
    <x v="10"/>
    <n v="2016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260"/>
    <n v="9.3439999999999994"/>
    <n v="2"/>
    <n v="0.2"/>
    <n v="1.1679999999999999"/>
    <x v="8"/>
    <n v="201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261"/>
    <n v="76.12"/>
    <n v="2"/>
    <n v="0"/>
    <n v="22.0748"/>
    <x v="6"/>
    <n v="201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262"/>
    <n v="11.632"/>
    <n v="2"/>
    <n v="0.2"/>
    <n v="1.0178"/>
    <x v="7"/>
    <n v="2016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263"/>
    <n v="143.982"/>
    <n v="3"/>
    <n v="0.4"/>
    <n v="-28.796399999999998"/>
    <x v="7"/>
    <n v="2016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264"/>
    <n v="142.77600000000001"/>
    <n v="1"/>
    <n v="0.2"/>
    <n v="17.847000000000001"/>
    <x v="10"/>
    <n v="201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265"/>
    <n v="3.282"/>
    <n v="2"/>
    <n v="0.7"/>
    <n v="-2.6255999999999999"/>
    <x v="5"/>
    <n v="2014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266"/>
    <n v="15.712"/>
    <n v="4"/>
    <n v="0.2"/>
    <n v="5.6955999999999998"/>
    <x v="3"/>
    <n v="2016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267"/>
    <n v="8.4480000000000004"/>
    <n v="2"/>
    <n v="0.2"/>
    <n v="2.64"/>
    <x v="9"/>
    <n v="2016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268"/>
    <n v="3.6480000000000001"/>
    <n v="2"/>
    <n v="0.7"/>
    <n v="-2.7968000000000002"/>
    <x v="0"/>
    <n v="2017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269"/>
    <n v="40.479999999999997"/>
    <n v="2"/>
    <n v="0"/>
    <n v="15.7872"/>
    <x v="6"/>
    <n v="2017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270"/>
    <n v="8.69"/>
    <n v="5"/>
    <n v="0.8"/>
    <n v="-14.773"/>
    <x v="4"/>
    <n v="201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271"/>
    <n v="301.95999999999998"/>
    <n v="2"/>
    <n v="0"/>
    <n v="87.568399999999997"/>
    <x v="0"/>
    <n v="2015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272"/>
    <n v="35.56"/>
    <n v="7"/>
    <n v="0"/>
    <n v="12.090400000000001"/>
    <x v="9"/>
    <n v="2017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273"/>
    <n v="97.16"/>
    <n v="2"/>
    <n v="0"/>
    <n v="28.176400000000001"/>
    <x v="5"/>
    <n v="2017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274"/>
    <n v="15.24"/>
    <n v="5"/>
    <n v="0.2"/>
    <n v="5.1435000000000004"/>
    <x v="4"/>
    <n v="2017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275"/>
    <n v="243.38399999999999"/>
    <n v="3"/>
    <n v="0.2"/>
    <n v="-51.719099999999997"/>
    <x v="4"/>
    <n v="2016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276"/>
    <n v="17.88"/>
    <n v="3"/>
    <n v="0.2"/>
    <n v="2.4584999999999999"/>
    <x v="9"/>
    <n v="2017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277"/>
    <n v="392.94"/>
    <n v="3"/>
    <n v="0"/>
    <n v="43.223399999999998"/>
    <x v="2"/>
    <n v="2015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278"/>
    <n v="18.882000000000001"/>
    <n v="3"/>
    <n v="0.7"/>
    <n v="-13.8468"/>
    <x v="6"/>
    <n v="2016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279"/>
    <n v="15.423999999999999"/>
    <n v="4"/>
    <n v="0.2"/>
    <n v="5.0128000000000004"/>
    <x v="5"/>
    <n v="2016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280"/>
    <n v="18.84"/>
    <n v="3"/>
    <n v="0"/>
    <n v="6.0288000000000004"/>
    <x v="4"/>
    <n v="2016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281"/>
    <n v="330.4"/>
    <n v="2"/>
    <n v="0"/>
    <n v="85.903999999999996"/>
    <x v="7"/>
    <n v="2017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282"/>
    <n v="6.48"/>
    <n v="1"/>
    <n v="0"/>
    <n v="3.1751999999999998"/>
    <x v="7"/>
    <n v="201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283"/>
    <n v="209.3"/>
    <n v="2"/>
    <n v="0"/>
    <n v="56.511000000000003"/>
    <x v="4"/>
    <n v="201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226"/>
    <n v="31.56"/>
    <n v="5"/>
    <n v="0.2"/>
    <n v="9.8625000000000007"/>
    <x v="3"/>
    <n v="2016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284"/>
    <n v="316"/>
    <n v="4"/>
    <n v="0"/>
    <n v="31.6"/>
    <x v="4"/>
    <n v="2016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285"/>
    <n v="103.12"/>
    <n v="8"/>
    <n v="0"/>
    <n v="10.311999999999999"/>
    <x v="1"/>
    <n v="2017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286"/>
    <n v="113.55200000000001"/>
    <n v="2"/>
    <n v="0.2"/>
    <n v="8.5164000000000009"/>
    <x v="6"/>
    <n v="201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287"/>
    <n v="724.08"/>
    <n v="14"/>
    <n v="0.2"/>
    <n v="-135.76499999999999"/>
    <x v="6"/>
    <n v="2015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288"/>
    <n v="23.76"/>
    <n v="3"/>
    <n v="0.2"/>
    <n v="2.0790000000000002"/>
    <x v="1"/>
    <n v="2017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289"/>
    <n v="30.36"/>
    <n v="5"/>
    <n v="0.2"/>
    <n v="8.7285000000000004"/>
    <x v="4"/>
    <n v="201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290"/>
    <n v="23.975999999999999"/>
    <n v="3"/>
    <n v="0.6"/>
    <n v="-14.3856"/>
    <x v="1"/>
    <n v="2017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291"/>
    <n v="19.559999999999999"/>
    <n v="5"/>
    <n v="0.2"/>
    <n v="1.7115"/>
    <x v="1"/>
    <n v="201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292"/>
    <n v="61.44"/>
    <n v="3"/>
    <n v="0"/>
    <n v="16.588799999999999"/>
    <x v="4"/>
    <n v="201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293"/>
    <n v="2.6880000000000002"/>
    <n v="3"/>
    <n v="0.8"/>
    <n v="-7.3920000000000003"/>
    <x v="10"/>
    <n v="2017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294"/>
    <n v="14.352"/>
    <n v="3"/>
    <n v="0.2"/>
    <n v="4.6643999999999997"/>
    <x v="0"/>
    <n v="2016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295"/>
    <n v="7999.98"/>
    <n v="4"/>
    <n v="0.5"/>
    <n v="-3839.9904000000001"/>
    <x v="0"/>
    <n v="201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296"/>
    <n v="14.62"/>
    <n v="2"/>
    <n v="0"/>
    <n v="6.8714000000000004"/>
    <x v="7"/>
    <n v="201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297"/>
    <n v="191.98400000000001"/>
    <n v="2"/>
    <n v="0.2"/>
    <n v="4.7995999999999999"/>
    <x v="4"/>
    <n v="2017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298"/>
    <n v="104.01"/>
    <n v="1"/>
    <n v="0"/>
    <n v="14.561400000000001"/>
    <x v="1"/>
    <n v="2014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299"/>
    <n v="166.24"/>
    <n v="1"/>
    <n v="0"/>
    <n v="24.936"/>
    <x v="10"/>
    <n v="201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300"/>
    <n v="47.36"/>
    <n v="4"/>
    <n v="0.2"/>
    <n v="17.760000000000002"/>
    <x v="5"/>
    <n v="2015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301"/>
    <n v="209.88"/>
    <n v="3"/>
    <n v="0"/>
    <n v="35.679600000000001"/>
    <x v="0"/>
    <n v="2016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302"/>
    <n v="369.91199999999998"/>
    <n v="3"/>
    <n v="0.2"/>
    <n v="-13.871700000000001"/>
    <x v="3"/>
    <n v="2015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303"/>
    <n v="10.368"/>
    <n v="2"/>
    <n v="0.2"/>
    <n v="3.6288"/>
    <x v="9"/>
    <n v="201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304"/>
    <n v="883.92"/>
    <n v="5"/>
    <n v="0.2"/>
    <n v="-110.49"/>
    <x v="4"/>
    <n v="201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305"/>
    <n v="24.448"/>
    <n v="4"/>
    <n v="0.2"/>
    <n v="8.8623999999999992"/>
    <x v="9"/>
    <n v="2017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306"/>
    <n v="281.33999999999997"/>
    <n v="6"/>
    <n v="0"/>
    <n v="109.7226"/>
    <x v="5"/>
    <n v="2017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307"/>
    <n v="19.920000000000002"/>
    <n v="5"/>
    <n v="0.2"/>
    <n v="6.9720000000000004"/>
    <x v="7"/>
    <n v="2014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308"/>
    <n v="103.056"/>
    <n v="3"/>
    <n v="0.2"/>
    <n v="24.4758"/>
    <x v="9"/>
    <n v="2017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309"/>
    <n v="146.82"/>
    <n v="3"/>
    <n v="0"/>
    <n v="73.41"/>
    <x v="11"/>
    <n v="2016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310"/>
    <n v="1652.94"/>
    <n v="3"/>
    <n v="0"/>
    <n v="231.41159999999999"/>
    <x v="4"/>
    <n v="2016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311"/>
    <n v="129.91999999999999"/>
    <n v="5"/>
    <n v="0.2"/>
    <n v="21.111999999999998"/>
    <x v="2"/>
    <n v="2014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312"/>
    <n v="45.584000000000003"/>
    <n v="7"/>
    <n v="0.2"/>
    <n v="5.1281999999999996"/>
    <x v="7"/>
    <n v="201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313"/>
    <n v="17.568000000000001"/>
    <n v="2"/>
    <n v="0.2"/>
    <n v="6.3684000000000003"/>
    <x v="9"/>
    <n v="201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314"/>
    <n v="182.72"/>
    <n v="8"/>
    <n v="0"/>
    <n v="84.051199999999994"/>
    <x v="4"/>
    <n v="2016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315"/>
    <n v="179.97"/>
    <n v="3"/>
    <n v="0"/>
    <n v="86.385599999999997"/>
    <x v="8"/>
    <n v="2017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316"/>
    <n v="49.98"/>
    <n v="2"/>
    <n v="0"/>
    <n v="8.4966000000000008"/>
    <x v="9"/>
    <n v="201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317"/>
    <n v="11.784000000000001"/>
    <n v="3"/>
    <n v="0.2"/>
    <n v="4.2717000000000001"/>
    <x v="8"/>
    <n v="2014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318"/>
    <n v="4.6239999999999997"/>
    <n v="1"/>
    <n v="0.2"/>
    <n v="1.6761999999999999"/>
    <x v="6"/>
    <n v="2016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319"/>
    <n v="11.992000000000001"/>
    <n v="1"/>
    <n v="0.2"/>
    <n v="0.89939999999999998"/>
    <x v="10"/>
    <n v="2016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320"/>
    <n v="58.05"/>
    <n v="3"/>
    <n v="0"/>
    <n v="26.702999999999999"/>
    <x v="2"/>
    <n v="2017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321"/>
    <n v="1199.9760000000001"/>
    <n v="3"/>
    <n v="0.2"/>
    <n v="374.99250000000001"/>
    <x v="3"/>
    <n v="201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322"/>
    <n v="383.43799999999999"/>
    <n v="4"/>
    <n v="0.45"/>
    <n v="-167.3184"/>
    <x v="9"/>
    <n v="2016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323"/>
    <n v="12.39"/>
    <n v="3"/>
    <n v="0"/>
    <n v="5.6993999999999998"/>
    <x v="0"/>
    <n v="2017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324"/>
    <n v="50.94"/>
    <n v="3"/>
    <n v="0"/>
    <n v="25.47"/>
    <x v="8"/>
    <n v="2014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325"/>
    <n v="310.88"/>
    <n v="2"/>
    <n v="0.2"/>
    <n v="23.315999999999999"/>
    <x v="5"/>
    <n v="2014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326"/>
    <n v="641.96"/>
    <n v="2"/>
    <n v="0"/>
    <n v="179.74879999999999"/>
    <x v="5"/>
    <n v="2016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327"/>
    <n v="18.28"/>
    <n v="2"/>
    <n v="0"/>
    <n v="9.14"/>
    <x v="8"/>
    <n v="2017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328"/>
    <n v="32.76"/>
    <n v="7"/>
    <n v="0.2"/>
    <n v="3.6855000000000002"/>
    <x v="1"/>
    <n v="2014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329"/>
    <n v="544.00800000000004"/>
    <n v="3"/>
    <n v="0.2"/>
    <n v="40.800600000000003"/>
    <x v="6"/>
    <n v="201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330"/>
    <n v="35.49"/>
    <n v="1"/>
    <n v="0.5"/>
    <n v="-15.615600000000001"/>
    <x v="2"/>
    <n v="2015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331"/>
    <n v="186.69"/>
    <n v="3"/>
    <n v="0"/>
    <n v="87.744299999999996"/>
    <x v="5"/>
    <n v="201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332"/>
    <n v="17.456"/>
    <n v="2"/>
    <n v="0.2"/>
    <n v="5.8914"/>
    <x v="10"/>
    <n v="2017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333"/>
    <n v="348.928"/>
    <n v="2"/>
    <n v="0.2"/>
    <n v="34.892800000000001"/>
    <x v="4"/>
    <n v="2015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334"/>
    <n v="43.04"/>
    <n v="8"/>
    <n v="0"/>
    <n v="21.089600000000001"/>
    <x v="1"/>
    <n v="2015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335"/>
    <n v="1363.96"/>
    <n v="5"/>
    <n v="0.2"/>
    <n v="85.247500000000002"/>
    <x v="5"/>
    <n v="2016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336"/>
    <n v="9.9600000000000009"/>
    <n v="2"/>
    <n v="0"/>
    <n v="4.5815999999999999"/>
    <x v="9"/>
    <n v="2014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337"/>
    <n v="132.79"/>
    <n v="7"/>
    <n v="0"/>
    <n v="63.739199999999997"/>
    <x v="4"/>
    <n v="2015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338"/>
    <n v="22.23"/>
    <n v="1"/>
    <n v="0"/>
    <n v="7.3358999999999996"/>
    <x v="11"/>
    <n v="2017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339"/>
    <n v="355.32"/>
    <n v="9"/>
    <n v="0"/>
    <n v="99.489599999999996"/>
    <x v="6"/>
    <n v="201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340"/>
    <n v="12.96"/>
    <n v="2"/>
    <n v="0"/>
    <n v="6.2207999999999997"/>
    <x v="10"/>
    <n v="201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341"/>
    <n v="18.28"/>
    <n v="2"/>
    <n v="0"/>
    <n v="6.2152000000000003"/>
    <x v="3"/>
    <n v="201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342"/>
    <n v="43.176000000000002"/>
    <n v="3"/>
    <n v="0.2"/>
    <n v="4.3175999999999997"/>
    <x v="0"/>
    <n v="2014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343"/>
    <n v="149.97"/>
    <n v="3"/>
    <n v="0"/>
    <n v="50.989800000000002"/>
    <x v="11"/>
    <n v="2015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344"/>
    <n v="11.52"/>
    <n v="4"/>
    <n v="0"/>
    <n v="3.2256"/>
    <x v="2"/>
    <n v="201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345"/>
    <n v="1399.93"/>
    <n v="7"/>
    <n v="0"/>
    <n v="601.96990000000005"/>
    <x v="5"/>
    <n v="2017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346"/>
    <n v="5.3440000000000003"/>
    <n v="1"/>
    <n v="0.2"/>
    <n v="1.8704000000000001"/>
    <x v="9"/>
    <n v="2016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347"/>
    <n v="3.1680000000000001"/>
    <n v="3"/>
    <n v="0.7"/>
    <n v="-2.4287999999999998"/>
    <x v="1"/>
    <n v="201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348"/>
    <n v="239.97"/>
    <n v="3"/>
    <n v="0"/>
    <n v="71.991"/>
    <x v="1"/>
    <n v="2017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349"/>
    <n v="67.8"/>
    <n v="4"/>
    <n v="0"/>
    <n v="4.0679999999999996"/>
    <x v="5"/>
    <n v="201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350"/>
    <n v="35"/>
    <n v="7"/>
    <n v="0"/>
    <n v="16.8"/>
    <x v="6"/>
    <n v="201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351"/>
    <n v="301.95999999999998"/>
    <n v="2"/>
    <n v="0"/>
    <n v="90.587999999999994"/>
    <x v="1"/>
    <n v="2017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352"/>
    <n v="35.216000000000001"/>
    <n v="2"/>
    <n v="0.2"/>
    <n v="2.6412"/>
    <x v="7"/>
    <n v="2016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353"/>
    <n v="51.183999999999997"/>
    <n v="4"/>
    <n v="0.8"/>
    <n v="-79.3352"/>
    <x v="9"/>
    <n v="2014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354"/>
    <n v="9.6639999999999997"/>
    <n v="2"/>
    <n v="0.2"/>
    <n v="3.2616000000000001"/>
    <x v="0"/>
    <n v="201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355"/>
    <n v="11.52"/>
    <n v="4"/>
    <n v="0"/>
    <n v="3.3408000000000002"/>
    <x v="0"/>
    <n v="201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356"/>
    <n v="37.44"/>
    <n v="4"/>
    <n v="0.2"/>
    <n v="11.7"/>
    <x v="0"/>
    <n v="2016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357"/>
    <n v="48.896000000000001"/>
    <n v="4"/>
    <n v="0.2"/>
    <n v="8.5568000000000008"/>
    <x v="8"/>
    <n v="2017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358"/>
    <n v="115.36"/>
    <n v="7"/>
    <n v="0"/>
    <n v="49.604799999999997"/>
    <x v="11"/>
    <n v="2014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359"/>
    <n v="5.16"/>
    <n v="2"/>
    <n v="0"/>
    <n v="1.3415999999999999"/>
    <x v="1"/>
    <n v="2016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360"/>
    <n v="39.96"/>
    <n v="2"/>
    <n v="0"/>
    <n v="18.781199999999998"/>
    <x v="6"/>
    <n v="2014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361"/>
    <n v="23.1"/>
    <n v="2"/>
    <n v="0"/>
    <n v="10.625999999999999"/>
    <x v="1"/>
    <n v="2014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362"/>
    <n v="191.47200000000001"/>
    <n v="6"/>
    <n v="0.2"/>
    <n v="40.687800000000003"/>
    <x v="8"/>
    <n v="2016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363"/>
    <n v="2.89"/>
    <n v="1"/>
    <n v="0"/>
    <n v="1.3583000000000001"/>
    <x v="8"/>
    <n v="2014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364"/>
    <n v="15.936"/>
    <n v="4"/>
    <n v="0.2"/>
    <n v="5.1791999999999998"/>
    <x v="9"/>
    <n v="2016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365"/>
    <n v="44.91"/>
    <n v="6"/>
    <n v="0.7"/>
    <n v="-35.927999999999997"/>
    <x v="3"/>
    <n v="201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366"/>
    <n v="1141.47"/>
    <n v="5"/>
    <n v="0.7"/>
    <n v="-760.98"/>
    <x v="9"/>
    <n v="201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367"/>
    <n v="34.44"/>
    <n v="3"/>
    <n v="0"/>
    <n v="17.22"/>
    <x v="2"/>
    <n v="201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368"/>
    <n v="192.16"/>
    <n v="5"/>
    <n v="0.2"/>
    <n v="67.256"/>
    <x v="6"/>
    <n v="2017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369"/>
    <n v="371.97"/>
    <n v="3"/>
    <n v="0"/>
    <n v="66.954599999999999"/>
    <x v="8"/>
    <n v="2016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370"/>
    <n v="5.8920000000000003"/>
    <n v="4"/>
    <n v="0.7"/>
    <n v="-4.1243999999999996"/>
    <x v="9"/>
    <n v="201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371"/>
    <n v="68.471999999999994"/>
    <n v="3"/>
    <n v="0.2"/>
    <n v="23.109300000000001"/>
    <x v="0"/>
    <n v="2017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372"/>
    <n v="17.46"/>
    <n v="2"/>
    <n v="0"/>
    <n v="5.9363999999999999"/>
    <x v="3"/>
    <n v="201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373"/>
    <n v="13.944000000000001"/>
    <n v="3"/>
    <n v="0.2"/>
    <n v="4.5317999999999996"/>
    <x v="3"/>
    <n v="2015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374"/>
    <n v="83.76"/>
    <n v="12"/>
    <n v="0"/>
    <n v="1.6752"/>
    <x v="1"/>
    <n v="2017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375"/>
    <n v="149.94999999999999"/>
    <n v="5"/>
    <n v="0"/>
    <n v="14.994999999999999"/>
    <x v="1"/>
    <n v="2017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376"/>
    <n v="4.54"/>
    <n v="1"/>
    <n v="0"/>
    <n v="2.0430000000000001"/>
    <x v="1"/>
    <n v="201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377"/>
    <n v="70.007999999999996"/>
    <n v="3"/>
    <n v="0.2"/>
    <n v="24.502800000000001"/>
    <x v="0"/>
    <n v="2016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75"/>
    <n v="15.648"/>
    <n v="2"/>
    <n v="0.2"/>
    <n v="5.0856000000000003"/>
    <x v="2"/>
    <n v="2016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378"/>
    <n v="46.96"/>
    <n v="8"/>
    <n v="0"/>
    <n v="22.540800000000001"/>
    <x v="2"/>
    <n v="2017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379"/>
    <n v="8.9039999999999999"/>
    <n v="2"/>
    <n v="0.7"/>
    <n v="-6.5296000000000003"/>
    <x v="3"/>
    <n v="2016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380"/>
    <n v="10.44"/>
    <n v="5"/>
    <n v="0.2"/>
    <n v="3.3929999999999998"/>
    <x v="0"/>
    <n v="2017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381"/>
    <n v="20.04"/>
    <n v="3"/>
    <n v="0"/>
    <n v="9.6191999999999993"/>
    <x v="3"/>
    <n v="201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382"/>
    <n v="323.13600000000002"/>
    <n v="4"/>
    <n v="0.2"/>
    <n v="12.117599999999999"/>
    <x v="4"/>
    <n v="2017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383"/>
    <n v="1199.8"/>
    <n v="4"/>
    <n v="0"/>
    <n v="323.94600000000003"/>
    <x v="9"/>
    <n v="201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384"/>
    <n v="99.918000000000006"/>
    <n v="2"/>
    <n v="0.3"/>
    <n v="-18.5562"/>
    <x v="1"/>
    <n v="2014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385"/>
    <n v="12.992000000000001"/>
    <n v="1"/>
    <n v="0.2"/>
    <n v="-0.81200000000000006"/>
    <x v="10"/>
    <n v="2016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386"/>
    <n v="85.14"/>
    <n v="3"/>
    <n v="0"/>
    <n v="34.907400000000003"/>
    <x v="3"/>
    <n v="2015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387"/>
    <n v="15.552"/>
    <n v="3"/>
    <n v="0.2"/>
    <n v="5.4432"/>
    <x v="9"/>
    <n v="2014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388"/>
    <n v="89.855999999999995"/>
    <n v="3"/>
    <n v="0.2"/>
    <n v="21.340800000000002"/>
    <x v="3"/>
    <n v="2017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389"/>
    <n v="12.192"/>
    <n v="3"/>
    <n v="0.2"/>
    <n v="4.1147999999999998"/>
    <x v="9"/>
    <n v="201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390"/>
    <n v="45.055999999999997"/>
    <n v="8"/>
    <n v="0.2"/>
    <n v="15.2064"/>
    <x v="1"/>
    <n v="2016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391"/>
    <n v="12.96"/>
    <n v="2"/>
    <n v="0"/>
    <n v="6.2207999999999997"/>
    <x v="4"/>
    <n v="2015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392"/>
    <n v="17.12"/>
    <n v="2"/>
    <n v="0"/>
    <n v="8.0464000000000002"/>
    <x v="1"/>
    <n v="2016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393"/>
    <n v="6.0960000000000001"/>
    <n v="2"/>
    <n v="0.2"/>
    <n v="2.2098"/>
    <x v="4"/>
    <n v="2016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394"/>
    <n v="540.57000000000005"/>
    <n v="3"/>
    <n v="0"/>
    <n v="140.54820000000001"/>
    <x v="5"/>
    <n v="201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395"/>
    <n v="393.16500000000002"/>
    <n v="3"/>
    <n v="0.5"/>
    <n v="-204.44579999999999"/>
    <x v="7"/>
    <n v="201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396"/>
    <n v="516.48800000000006"/>
    <n v="7"/>
    <n v="0.2"/>
    <n v="-12.9122"/>
    <x v="0"/>
    <n v="2017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397"/>
    <n v="25.472000000000001"/>
    <n v="4"/>
    <n v="0.2"/>
    <n v="7.6416000000000004"/>
    <x v="3"/>
    <n v="2017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398"/>
    <n v="4.7519999999999998"/>
    <n v="2"/>
    <n v="0.7"/>
    <n v="-3.1680000000000001"/>
    <x v="5"/>
    <n v="2017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399"/>
    <n v="204.6"/>
    <n v="2"/>
    <n v="0"/>
    <n v="53.195999999999998"/>
    <x v="9"/>
    <n v="2015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400"/>
    <n v="6.24"/>
    <n v="2"/>
    <n v="0"/>
    <n v="3.0575999999999999"/>
    <x v="0"/>
    <n v="201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401"/>
    <n v="4.6079999999999997"/>
    <n v="2"/>
    <n v="0.2"/>
    <n v="1.6704000000000001"/>
    <x v="9"/>
    <n v="201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402"/>
    <n v="9.82"/>
    <n v="2"/>
    <n v="0"/>
    <n v="4.8117999999999999"/>
    <x v="3"/>
    <n v="2017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403"/>
    <n v="127.104"/>
    <n v="6"/>
    <n v="0.2"/>
    <n v="28.598400000000002"/>
    <x v="8"/>
    <n v="2014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404"/>
    <n v="1.08"/>
    <n v="2"/>
    <n v="0.7"/>
    <n v="-0.79200000000000004"/>
    <x v="7"/>
    <n v="2017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405"/>
    <n v="34.020000000000003"/>
    <n v="3"/>
    <n v="0"/>
    <n v="16.669799999999999"/>
    <x v="4"/>
    <n v="201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406"/>
    <n v="3.3919999999999999"/>
    <n v="1"/>
    <n v="0.2"/>
    <n v="0.80559999999999998"/>
    <x v="0"/>
    <n v="2014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407"/>
    <n v="27.968"/>
    <n v="4"/>
    <n v="0.2"/>
    <n v="9.4391999999999996"/>
    <x v="9"/>
    <n v="2017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408"/>
    <n v="1.1120000000000001"/>
    <n v="2"/>
    <n v="0.8"/>
    <n v="-1.8904000000000001"/>
    <x v="10"/>
    <n v="201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409"/>
    <n v="17.97"/>
    <n v="3"/>
    <n v="0"/>
    <n v="5.2112999999999996"/>
    <x v="5"/>
    <n v="2017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410"/>
    <n v="154.9"/>
    <n v="5"/>
    <n v="0"/>
    <n v="69.704999999999998"/>
    <x v="6"/>
    <n v="201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411"/>
    <n v="2715.93"/>
    <n v="7"/>
    <n v="0"/>
    <n v="1276.4871000000001"/>
    <x v="5"/>
    <n v="201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412"/>
    <n v="10.67"/>
    <n v="1"/>
    <n v="0"/>
    <n v="4.9081999999999999"/>
    <x v="2"/>
    <n v="2015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413"/>
    <n v="2309.65"/>
    <n v="7"/>
    <n v="0"/>
    <n v="762.18449999999996"/>
    <x v="7"/>
    <n v="2015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414"/>
    <n v="484.65"/>
    <n v="3"/>
    <n v="0"/>
    <n v="92.083500000000001"/>
    <x v="6"/>
    <n v="2015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415"/>
    <n v="4.4009999999999998"/>
    <n v="3"/>
    <n v="0.7"/>
    <n v="-3.5207999999999999"/>
    <x v="0"/>
    <n v="2015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416"/>
    <n v="151.72"/>
    <n v="4"/>
    <n v="0"/>
    <n v="27.3096"/>
    <x v="0"/>
    <n v="201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417"/>
    <n v="14.03"/>
    <n v="1"/>
    <n v="0"/>
    <n v="4.0686999999999998"/>
    <x v="1"/>
    <n v="2017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418"/>
    <n v="99.6"/>
    <n v="1"/>
    <n v="0"/>
    <n v="36.851999999999997"/>
    <x v="4"/>
    <n v="2015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419"/>
    <n v="13.96"/>
    <n v="2"/>
    <n v="0"/>
    <n v="6.7008000000000001"/>
    <x v="7"/>
    <n v="2015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420"/>
    <n v="22.74"/>
    <n v="3"/>
    <n v="0"/>
    <n v="8.8686000000000007"/>
    <x v="3"/>
    <n v="2015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421"/>
    <n v="6.2080000000000002"/>
    <n v="2"/>
    <n v="0.2"/>
    <n v="2.1728000000000001"/>
    <x v="1"/>
    <n v="201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422"/>
    <n v="11.808"/>
    <n v="2"/>
    <n v="0.2"/>
    <n v="4.2804000000000002"/>
    <x v="4"/>
    <n v="2017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423"/>
    <n v="15.552"/>
    <n v="3"/>
    <n v="0.2"/>
    <n v="5.4432"/>
    <x v="8"/>
    <n v="201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424"/>
    <n v="197.97"/>
    <n v="3"/>
    <n v="0"/>
    <n v="57.411299999999997"/>
    <x v="7"/>
    <n v="2014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425"/>
    <n v="15.696"/>
    <n v="3"/>
    <n v="0.2"/>
    <n v="5.1012000000000004"/>
    <x v="0"/>
    <n v="2016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426"/>
    <n v="86.62"/>
    <n v="2"/>
    <n v="0"/>
    <n v="8.6620000000000008"/>
    <x v="3"/>
    <n v="2016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427"/>
    <n v="36.624000000000002"/>
    <n v="3"/>
    <n v="0.2"/>
    <n v="13.734"/>
    <x v="1"/>
    <n v="201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428"/>
    <n v="23.968"/>
    <n v="7"/>
    <n v="0.2"/>
    <n v="2.6964000000000001"/>
    <x v="0"/>
    <n v="2017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429"/>
    <n v="31.86"/>
    <n v="2"/>
    <n v="0"/>
    <n v="11.151"/>
    <x v="9"/>
    <n v="2016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430"/>
    <n v="8.84"/>
    <n v="5"/>
    <n v="0.2"/>
    <n v="2.9834999999999998"/>
    <x v="7"/>
    <n v="201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431"/>
    <n v="254.60400000000001"/>
    <n v="14"/>
    <n v="0.3"/>
    <n v="-18.186"/>
    <x v="2"/>
    <n v="2017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432"/>
    <n v="168.464"/>
    <n v="2"/>
    <n v="0.2"/>
    <n v="-29.481200000000001"/>
    <x v="7"/>
    <n v="2015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433"/>
    <n v="11.16"/>
    <n v="2"/>
    <n v="0"/>
    <n v="4.3524000000000003"/>
    <x v="3"/>
    <n v="2015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434"/>
    <n v="19.936"/>
    <n v="4"/>
    <n v="0.2"/>
    <n v="7.2267999999999999"/>
    <x v="4"/>
    <n v="2017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435"/>
    <n v="4.4160000000000004"/>
    <n v="3"/>
    <n v="0.2"/>
    <n v="1.6008"/>
    <x v="0"/>
    <n v="2016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436"/>
    <n v="10.416"/>
    <n v="7"/>
    <n v="0.2"/>
    <n v="-2.2134"/>
    <x v="3"/>
    <n v="2015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437"/>
    <n v="8.64"/>
    <n v="2"/>
    <n v="0.2"/>
    <n v="3.024"/>
    <x v="0"/>
    <n v="2017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438"/>
    <n v="6.27"/>
    <n v="5"/>
    <n v="0.7"/>
    <n v="-4.5979999999999999"/>
    <x v="0"/>
    <n v="2016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439"/>
    <n v="40.880000000000003"/>
    <n v="7"/>
    <n v="0"/>
    <n v="10.6288"/>
    <x v="9"/>
    <n v="201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440"/>
    <n v="119.96"/>
    <n v="2"/>
    <n v="0"/>
    <n v="33.588799999999999"/>
    <x v="9"/>
    <n v="2017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14"/>
    <n v="19.920000000000002"/>
    <n v="4"/>
    <n v="0"/>
    <n v="9.3623999999999992"/>
    <x v="0"/>
    <n v="2015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14"/>
    <n v="26.38"/>
    <n v="1"/>
    <n v="0"/>
    <n v="12.1348"/>
    <x v="10"/>
    <n v="2016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441"/>
    <n v="6.48"/>
    <n v="1"/>
    <n v="0"/>
    <n v="3.1103999999999998"/>
    <x v="6"/>
    <n v="201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442"/>
    <n v="3.15"/>
    <n v="1"/>
    <n v="0"/>
    <n v="1.512"/>
    <x v="6"/>
    <n v="2016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443"/>
    <n v="71.983999999999995"/>
    <n v="2"/>
    <n v="0.2"/>
    <n v="25.194400000000002"/>
    <x v="1"/>
    <n v="2017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444"/>
    <n v="120.15"/>
    <n v="9"/>
    <n v="0"/>
    <n v="33.642000000000003"/>
    <x v="4"/>
    <n v="2015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445"/>
    <n v="28.9"/>
    <n v="5"/>
    <n v="0"/>
    <n v="14.161"/>
    <x v="4"/>
    <n v="2015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446"/>
    <n v="348.20800000000003"/>
    <n v="7"/>
    <n v="0.2"/>
    <n v="30.4682"/>
    <x v="8"/>
    <n v="2017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447"/>
    <n v="447.84"/>
    <n v="5"/>
    <n v="0.2"/>
    <n v="11.196"/>
    <x v="1"/>
    <n v="2014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448"/>
    <n v="7.04"/>
    <n v="4"/>
    <n v="0"/>
    <n v="2.0415999999999999"/>
    <x v="1"/>
    <n v="2016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449"/>
    <n v="22.92"/>
    <n v="3"/>
    <n v="0"/>
    <n v="11.2308"/>
    <x v="2"/>
    <n v="201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450"/>
    <n v="10.78"/>
    <n v="5"/>
    <n v="0.8"/>
    <n v="-17.248000000000001"/>
    <x v="0"/>
    <n v="2016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451"/>
    <n v="119.833"/>
    <n v="1"/>
    <n v="0.15"/>
    <n v="-12.6882"/>
    <x v="4"/>
    <n v="2017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452"/>
    <n v="4.3600000000000003"/>
    <n v="2"/>
    <n v="0"/>
    <n v="2.0491999999999999"/>
    <x v="9"/>
    <n v="2015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453"/>
    <n v="699.93"/>
    <n v="7"/>
    <n v="0"/>
    <n v="181.98179999999999"/>
    <x v="8"/>
    <n v="201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454"/>
    <n v="343.92"/>
    <n v="4"/>
    <n v="0"/>
    <n v="75.662400000000005"/>
    <x v="3"/>
    <n v="2016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455"/>
    <n v="7.56"/>
    <n v="3"/>
    <n v="0.2"/>
    <n v="2.6459999999999999"/>
    <x v="1"/>
    <n v="2016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456"/>
    <n v="85.224000000000004"/>
    <n v="3"/>
    <n v="0.2"/>
    <n v="7.4570999999999996"/>
    <x v="4"/>
    <n v="201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457"/>
    <n v="287.52"/>
    <n v="8"/>
    <n v="0"/>
    <n v="129.38399999999999"/>
    <x v="0"/>
    <n v="201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458"/>
    <n v="8.7200000000000006"/>
    <n v="4"/>
    <n v="0"/>
    <n v="2.8776000000000002"/>
    <x v="9"/>
    <n v="201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459"/>
    <n v="644.07600000000002"/>
    <n v="2"/>
    <n v="0.1"/>
    <n v="107.346"/>
    <x v="3"/>
    <n v="201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460"/>
    <n v="8.3520000000000003"/>
    <n v="6"/>
    <n v="0.2"/>
    <n v="1.2527999999999999"/>
    <x v="5"/>
    <n v="20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461"/>
    <n v="3.64"/>
    <n v="2"/>
    <n v="0"/>
    <n v="1.6379999999999999"/>
    <x v="4"/>
    <n v="2016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462"/>
    <n v="122.48"/>
    <n v="2"/>
    <n v="0"/>
    <n v="0"/>
    <x v="4"/>
    <n v="201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463"/>
    <n v="195.184"/>
    <n v="1"/>
    <n v="0.2"/>
    <n v="19.5184"/>
    <x v="7"/>
    <n v="201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464"/>
    <n v="9.99"/>
    <n v="1"/>
    <n v="0"/>
    <n v="4.5953999999999997"/>
    <x v="10"/>
    <n v="2014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465"/>
    <n v="109.48"/>
    <n v="2"/>
    <n v="0"/>
    <n v="33.938800000000001"/>
    <x v="4"/>
    <n v="2017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466"/>
    <n v="22.38"/>
    <n v="2"/>
    <n v="0"/>
    <n v="10.7424"/>
    <x v="10"/>
    <n v="201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467"/>
    <n v="16.52"/>
    <n v="5"/>
    <n v="0.2"/>
    <n v="5.5754999999999999"/>
    <x v="3"/>
    <n v="2014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468"/>
    <n v="50.112000000000002"/>
    <n v="6"/>
    <n v="0.2"/>
    <n v="16.2864"/>
    <x v="6"/>
    <n v="2015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469"/>
    <n v="11.56"/>
    <n v="4"/>
    <n v="0"/>
    <n v="5.4332000000000003"/>
    <x v="4"/>
    <n v="201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470"/>
    <n v="172.5"/>
    <n v="2"/>
    <n v="0"/>
    <n v="51.75"/>
    <x v="4"/>
    <n v="2016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471"/>
    <n v="1322.93"/>
    <n v="7"/>
    <n v="0"/>
    <n v="357.19110000000001"/>
    <x v="1"/>
    <n v="2014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472"/>
    <n v="7.92"/>
    <n v="5"/>
    <n v="0.2"/>
    <n v="0.69299999999999995"/>
    <x v="8"/>
    <n v="2017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473"/>
    <n v="12.096"/>
    <n v="7"/>
    <n v="0.2"/>
    <n v="4.2336"/>
    <x v="0"/>
    <n v="2014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474"/>
    <n v="889.53599999999994"/>
    <n v="8"/>
    <n v="0.2"/>
    <n v="66.715199999999996"/>
    <x v="11"/>
    <n v="2017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475"/>
    <n v="15.712"/>
    <n v="4"/>
    <n v="0.2"/>
    <n v="2.5531999999999999"/>
    <x v="9"/>
    <n v="2015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476"/>
    <n v="431.928"/>
    <n v="9"/>
    <n v="0.2"/>
    <n v="64.789199999999994"/>
    <x v="3"/>
    <n v="2016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477"/>
    <n v="593.56799999999998"/>
    <n v="2"/>
    <n v="0.2"/>
    <n v="0"/>
    <x v="7"/>
    <n v="2016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478"/>
    <n v="41.86"/>
    <n v="7"/>
    <n v="0"/>
    <n v="10.465"/>
    <x v="7"/>
    <n v="2016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479"/>
    <n v="3.036"/>
    <n v="2"/>
    <n v="0.7"/>
    <n v="-2.3275999999999999"/>
    <x v="9"/>
    <n v="201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480"/>
    <n v="255.93600000000001"/>
    <n v="8"/>
    <n v="0.2"/>
    <n v="28.7928"/>
    <x v="7"/>
    <n v="201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14"/>
    <n v="40.56"/>
    <n v="4"/>
    <n v="0"/>
    <n v="19.874400000000001"/>
    <x v="4"/>
    <n v="2016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481"/>
    <n v="5.68"/>
    <n v="2"/>
    <n v="0"/>
    <n v="1.7607999999999999"/>
    <x v="0"/>
    <n v="2017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482"/>
    <n v="79.959999999999994"/>
    <n v="2"/>
    <n v="0"/>
    <n v="35.981999999999999"/>
    <x v="2"/>
    <n v="201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483"/>
    <n v="839.98800000000006"/>
    <n v="2"/>
    <n v="0.4"/>
    <n v="69.998999999999995"/>
    <x v="5"/>
    <n v="2016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484"/>
    <n v="47.951999999999998"/>
    <n v="3"/>
    <n v="0.2"/>
    <n v="13.786199999999999"/>
    <x v="2"/>
    <n v="2016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485"/>
    <n v="12.35"/>
    <n v="1"/>
    <n v="0"/>
    <n v="5.4340000000000002"/>
    <x v="6"/>
    <n v="2014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486"/>
    <n v="22"/>
    <n v="4"/>
    <n v="0"/>
    <n v="5.5"/>
    <x v="6"/>
    <n v="201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487"/>
    <n v="398.35199999999998"/>
    <n v="3"/>
    <n v="0.2"/>
    <n v="124.485"/>
    <x v="11"/>
    <n v="2016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488"/>
    <n v="48.69"/>
    <n v="9"/>
    <n v="0"/>
    <n v="23.8581"/>
    <x v="5"/>
    <n v="2017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489"/>
    <n v="764.68799999999999"/>
    <n v="6"/>
    <n v="0.2"/>
    <n v="95.585999999999999"/>
    <x v="4"/>
    <n v="201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420"/>
    <n v="38.82"/>
    <n v="6"/>
    <n v="0"/>
    <n v="17.469000000000001"/>
    <x v="4"/>
    <n v="2017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490"/>
    <n v="1099.96"/>
    <n v="4"/>
    <n v="0"/>
    <n v="285.9896"/>
    <x v="7"/>
    <n v="2015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491"/>
    <n v="6.6959999999999997"/>
    <n v="1"/>
    <n v="0.2"/>
    <n v="0.50219999999999998"/>
    <x v="10"/>
    <n v="2017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492"/>
    <n v="540.048"/>
    <n v="3"/>
    <n v="0.2"/>
    <n v="-47.254199999999997"/>
    <x v="4"/>
    <n v="2016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493"/>
    <n v="863.88"/>
    <n v="3"/>
    <n v="0.2"/>
    <n v="107.985"/>
    <x v="2"/>
    <n v="2017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494"/>
    <n v="17.616"/>
    <n v="4"/>
    <n v="0.7"/>
    <n v="-14.0928"/>
    <x v="2"/>
    <n v="201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495"/>
    <n v="6.57"/>
    <n v="3"/>
    <n v="0"/>
    <n v="1.7739"/>
    <x v="9"/>
    <n v="2017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496"/>
    <n v="12.48"/>
    <n v="2"/>
    <n v="0"/>
    <n v="5.6159999999999997"/>
    <x v="1"/>
    <n v="201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497"/>
    <n v="102.336"/>
    <n v="4"/>
    <n v="0.2"/>
    <n v="-12.792"/>
    <x v="3"/>
    <n v="2016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498"/>
    <n v="388.43"/>
    <n v="5"/>
    <n v="0.3"/>
    <n v="-88.784000000000006"/>
    <x v="5"/>
    <n v="201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499"/>
    <n v="86.352000000000004"/>
    <n v="3"/>
    <n v="0.2"/>
    <n v="5.3970000000000002"/>
    <x v="5"/>
    <n v="2016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500"/>
    <n v="32.97"/>
    <n v="3"/>
    <n v="0"/>
    <n v="12.8583"/>
    <x v="9"/>
    <n v="201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501"/>
    <n v="278.39999999999998"/>
    <n v="3"/>
    <n v="0"/>
    <n v="80.736000000000004"/>
    <x v="9"/>
    <n v="2016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502"/>
    <n v="15.12"/>
    <n v="3"/>
    <n v="0.2"/>
    <n v="4.9139999999999997"/>
    <x v="3"/>
    <n v="2017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503"/>
    <n v="2.7719999999999998"/>
    <n v="7"/>
    <n v="0.8"/>
    <n v="-4.851"/>
    <x v="4"/>
    <n v="2015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504"/>
    <n v="15.48"/>
    <n v="3"/>
    <n v="0"/>
    <n v="4.4892000000000003"/>
    <x v="7"/>
    <n v="2015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505"/>
    <n v="20.82"/>
    <n v="3"/>
    <n v="0"/>
    <n v="7.4951999999999996"/>
    <x v="0"/>
    <n v="201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506"/>
    <n v="13.215999999999999"/>
    <n v="4"/>
    <n v="0.2"/>
    <n v="4.4603999999999999"/>
    <x v="0"/>
    <n v="2016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507"/>
    <n v="114.2"/>
    <n v="5"/>
    <n v="0"/>
    <n v="52.531999999999996"/>
    <x v="6"/>
    <n v="2015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508"/>
    <n v="61.96"/>
    <n v="2"/>
    <n v="0"/>
    <n v="4.3372000000000002"/>
    <x v="9"/>
    <n v="201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509"/>
    <n v="23.99"/>
    <n v="1"/>
    <n v="0"/>
    <n v="5.5176999999999996"/>
    <x v="7"/>
    <n v="201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510"/>
    <n v="419.94400000000002"/>
    <n v="7"/>
    <n v="0.2"/>
    <n v="52.493000000000002"/>
    <x v="7"/>
    <n v="2016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511"/>
    <n v="21.78"/>
    <n v="2"/>
    <n v="0"/>
    <n v="5.6627999999999998"/>
    <x v="1"/>
    <n v="2016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512"/>
    <n v="3.69"/>
    <n v="1"/>
    <n v="0"/>
    <n v="1.7343"/>
    <x v="4"/>
    <n v="2016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513"/>
    <n v="38.880000000000003"/>
    <n v="6"/>
    <n v="0"/>
    <n v="18.662400000000002"/>
    <x v="4"/>
    <n v="2016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514"/>
    <n v="14.2"/>
    <n v="1"/>
    <n v="0.2"/>
    <n v="3.3725000000000001"/>
    <x v="4"/>
    <n v="2017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515"/>
    <n v="72.8"/>
    <n v="5"/>
    <n v="0"/>
    <n v="19.655999999999999"/>
    <x v="10"/>
    <n v="201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516"/>
    <n v="10.816000000000001"/>
    <n v="4"/>
    <n v="0.2"/>
    <n v="3.5152000000000001"/>
    <x v="2"/>
    <n v="201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517"/>
    <n v="17.46"/>
    <n v="6"/>
    <n v="0.8"/>
    <n v="-30.555"/>
    <x v="5"/>
    <n v="201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518"/>
    <n v="87.92"/>
    <n v="4"/>
    <n v="0"/>
    <n v="26.376000000000001"/>
    <x v="2"/>
    <n v="2017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519"/>
    <n v="7.96"/>
    <n v="2"/>
    <n v="0.8"/>
    <n v="-13.93"/>
    <x v="11"/>
    <n v="2014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520"/>
    <n v="552.55999999999995"/>
    <n v="4"/>
    <n v="0"/>
    <n v="0"/>
    <x v="5"/>
    <n v="201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521"/>
    <n v="29.78"/>
    <n v="2"/>
    <n v="0"/>
    <n v="8.0405999999999995"/>
    <x v="10"/>
    <n v="2017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522"/>
    <n v="695.7"/>
    <n v="2"/>
    <n v="0.5"/>
    <n v="-27.827999999999999"/>
    <x v="8"/>
    <n v="2017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523"/>
    <n v="47.82"/>
    <n v="3"/>
    <n v="0"/>
    <n v="14.346"/>
    <x v="5"/>
    <n v="2015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524"/>
    <n v="47.18"/>
    <n v="7"/>
    <n v="0"/>
    <n v="23.59"/>
    <x v="10"/>
    <n v="201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525"/>
    <n v="31.4"/>
    <n v="2"/>
    <n v="0"/>
    <n v="7.85"/>
    <x v="10"/>
    <n v="2016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526"/>
    <n v="79.14"/>
    <n v="3"/>
    <n v="0"/>
    <n v="36.404400000000003"/>
    <x v="5"/>
    <n v="2016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527"/>
    <n v="145.56800000000001"/>
    <n v="2"/>
    <n v="0.2"/>
    <n v="0"/>
    <x v="9"/>
    <n v="2014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528"/>
    <n v="23.68"/>
    <n v="4"/>
    <n v="0.2"/>
    <n v="7.4"/>
    <x v="2"/>
    <n v="2017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529"/>
    <n v="95.994"/>
    <n v="2"/>
    <n v="0.7"/>
    <n v="-63.996000000000002"/>
    <x v="0"/>
    <n v="2017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530"/>
    <n v="49.08"/>
    <n v="3"/>
    <n v="0"/>
    <n v="4.9080000000000004"/>
    <x v="10"/>
    <n v="2017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531"/>
    <n v="17.088000000000001"/>
    <n v="4"/>
    <n v="0.2"/>
    <n v="5.5536000000000003"/>
    <x v="3"/>
    <n v="201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532"/>
    <n v="912.75"/>
    <n v="5"/>
    <n v="0"/>
    <n v="118.6575"/>
    <x v="9"/>
    <n v="201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533"/>
    <n v="1089.75"/>
    <n v="3"/>
    <n v="0"/>
    <n v="305.13"/>
    <x v="6"/>
    <n v="2014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534"/>
    <n v="348.84"/>
    <n v="9"/>
    <n v="0"/>
    <n v="170.9316"/>
    <x v="11"/>
    <n v="2016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535"/>
    <n v="652.45000000000005"/>
    <n v="5"/>
    <n v="0.5"/>
    <n v="-430.61700000000002"/>
    <x v="2"/>
    <n v="2017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536"/>
    <n v="17.216000000000001"/>
    <n v="4"/>
    <n v="0.2"/>
    <n v="6.0255999999999998"/>
    <x v="0"/>
    <n v="2016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537"/>
    <n v="205.17599999999999"/>
    <n v="2"/>
    <n v="0.4"/>
    <n v="-58.133200000000002"/>
    <x v="3"/>
    <n v="201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454"/>
    <n v="154.76400000000001"/>
    <n v="3"/>
    <n v="0.4"/>
    <n v="-36.111600000000003"/>
    <x v="3"/>
    <n v="2014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538"/>
    <n v="75.48"/>
    <n v="2"/>
    <n v="0"/>
    <n v="19.6248"/>
    <x v="9"/>
    <n v="2016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539"/>
    <n v="334.76799999999997"/>
    <n v="7"/>
    <n v="0.2"/>
    <n v="108.7996"/>
    <x v="1"/>
    <n v="2014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540"/>
    <n v="37.74"/>
    <n v="3"/>
    <n v="0"/>
    <n v="12.8316"/>
    <x v="8"/>
    <n v="201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541"/>
    <n v="946.34400000000005"/>
    <n v="7"/>
    <n v="0.2"/>
    <n v="118.29300000000001"/>
    <x v="9"/>
    <n v="2015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542"/>
    <n v="86.272000000000006"/>
    <n v="4"/>
    <n v="0.2"/>
    <n v="31.273599999999998"/>
    <x v="9"/>
    <n v="2015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543"/>
    <n v="29.8"/>
    <n v="5"/>
    <n v="0.2"/>
    <n v="9.3125"/>
    <x v="2"/>
    <n v="2015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544"/>
    <n v="152.76"/>
    <n v="6"/>
    <n v="0"/>
    <n v="74.852400000000003"/>
    <x v="4"/>
    <n v="201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545"/>
    <n v="33.9"/>
    <n v="5"/>
    <n v="0"/>
    <n v="15.593999999999999"/>
    <x v="4"/>
    <n v="201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546"/>
    <n v="31.103999999999999"/>
    <n v="6"/>
    <n v="0.2"/>
    <n v="10.8864"/>
    <x v="1"/>
    <n v="201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547"/>
    <n v="263.88"/>
    <n v="3"/>
    <n v="0.2"/>
    <n v="42.880499999999998"/>
    <x v="2"/>
    <n v="2015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146"/>
    <n v="29.7"/>
    <n v="5"/>
    <n v="0"/>
    <n v="13.365"/>
    <x v="3"/>
    <n v="2017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548"/>
    <n v="470.30200000000002"/>
    <n v="7"/>
    <n v="0.3"/>
    <n v="-87.341800000000006"/>
    <x v="1"/>
    <n v="2017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549"/>
    <n v="2.5019999999999998"/>
    <n v="3"/>
    <n v="0.7"/>
    <n v="-1.7514000000000001"/>
    <x v="3"/>
    <n v="201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550"/>
    <n v="88.751999999999995"/>
    <n v="3"/>
    <n v="0.2"/>
    <n v="11.093999999999999"/>
    <x v="5"/>
    <n v="201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551"/>
    <n v="2.0249999999999999"/>
    <n v="1"/>
    <n v="0.7"/>
    <n v="-1.35"/>
    <x v="7"/>
    <n v="2015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552"/>
    <n v="91.68"/>
    <n v="3"/>
    <n v="0"/>
    <n v="45.84"/>
    <x v="0"/>
    <n v="2016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553"/>
    <n v="91.2"/>
    <n v="3"/>
    <n v="0"/>
    <n v="41.951999999999998"/>
    <x v="1"/>
    <n v="2017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554"/>
    <n v="27.46"/>
    <n v="2"/>
    <n v="0"/>
    <n v="9.8856000000000002"/>
    <x v="5"/>
    <n v="2014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555"/>
    <n v="55.423999999999999"/>
    <n v="2"/>
    <n v="0.2"/>
    <n v="19.398399999999999"/>
    <x v="4"/>
    <n v="201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556"/>
    <n v="872.94"/>
    <n v="3"/>
    <n v="0"/>
    <n v="226.96440000000001"/>
    <x v="4"/>
    <n v="201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557"/>
    <n v="6.8479999999999999"/>
    <n v="2"/>
    <n v="0.2"/>
    <n v="0.59919999999999995"/>
    <x v="9"/>
    <n v="2015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558"/>
    <n v="6.6879999999999997"/>
    <n v="4"/>
    <n v="0.6"/>
    <n v="-4.0128000000000004"/>
    <x v="4"/>
    <n v="2015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559"/>
    <n v="17.28"/>
    <n v="6"/>
    <n v="0"/>
    <n v="5.0111999999999997"/>
    <x v="0"/>
    <n v="2016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560"/>
    <n v="28.91"/>
    <n v="7"/>
    <n v="0"/>
    <n v="13.2986"/>
    <x v="10"/>
    <n v="2017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561"/>
    <n v="25.92"/>
    <n v="4"/>
    <n v="0"/>
    <n v="12.441599999999999"/>
    <x v="4"/>
    <n v="2016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562"/>
    <n v="3.4239999999999999"/>
    <n v="1"/>
    <n v="0.2"/>
    <n v="1.07"/>
    <x v="6"/>
    <n v="201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563"/>
    <n v="177"/>
    <n v="3"/>
    <n v="0"/>
    <n v="30.09"/>
    <x v="2"/>
    <n v="2016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226"/>
    <n v="3.76"/>
    <n v="2"/>
    <n v="0"/>
    <n v="1.3160000000000001"/>
    <x v="0"/>
    <n v="2014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564"/>
    <n v="1212.848"/>
    <n v="7"/>
    <n v="0.2"/>
    <n v="106.1242"/>
    <x v="0"/>
    <n v="201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565"/>
    <n v="5.88"/>
    <n v="1"/>
    <n v="0"/>
    <n v="2.8812000000000002"/>
    <x v="0"/>
    <n v="2017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566"/>
    <n v="16.783999999999999"/>
    <n v="1"/>
    <n v="0.2"/>
    <n v="-0.20979999999999999"/>
    <x v="9"/>
    <n v="2017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567"/>
    <n v="223.05600000000001"/>
    <n v="9"/>
    <n v="0.2"/>
    <n v="69.704999999999998"/>
    <x v="0"/>
    <n v="201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568"/>
    <n v="33.520000000000003"/>
    <n v="2"/>
    <n v="0.2"/>
    <n v="3.3519999999999999"/>
    <x v="0"/>
    <n v="201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569"/>
    <n v="1004.976"/>
    <n v="6"/>
    <n v="0.2"/>
    <n v="-175.8708"/>
    <x v="6"/>
    <n v="2015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570"/>
    <n v="396"/>
    <n v="4"/>
    <n v="0"/>
    <n v="190.08"/>
    <x v="9"/>
    <n v="2016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571"/>
    <n v="34.5"/>
    <n v="3"/>
    <n v="0"/>
    <n v="15.525"/>
    <x v="4"/>
    <n v="2017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572"/>
    <n v="16.52"/>
    <n v="5"/>
    <n v="0.2"/>
    <n v="2.0649999999999999"/>
    <x v="3"/>
    <n v="2017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573"/>
    <n v="19.920000000000002"/>
    <n v="5"/>
    <n v="0.2"/>
    <n v="6.7229999999999999"/>
    <x v="4"/>
    <n v="201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574"/>
    <n v="4.16"/>
    <n v="2"/>
    <n v="0.2"/>
    <n v="0.36399999999999999"/>
    <x v="7"/>
    <n v="2016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575"/>
    <n v="26.18"/>
    <n v="7"/>
    <n v="0"/>
    <n v="0.52359999999999995"/>
    <x v="0"/>
    <n v="201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576"/>
    <n v="74.352000000000004"/>
    <n v="3"/>
    <n v="0.2"/>
    <n v="23.234999999999999"/>
    <x v="10"/>
    <n v="201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577"/>
    <n v="10.744"/>
    <n v="1"/>
    <n v="0.2"/>
    <n v="0.80579999999999996"/>
    <x v="6"/>
    <n v="2017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578"/>
    <n v="212.88"/>
    <n v="6"/>
    <n v="0"/>
    <n v="0"/>
    <x v="4"/>
    <n v="201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579"/>
    <n v="40.74"/>
    <n v="3"/>
    <n v="0"/>
    <n v="0.40739999999999998"/>
    <x v="2"/>
    <n v="2016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580"/>
    <n v="8.32"/>
    <n v="5"/>
    <n v="0.2"/>
    <n v="2.2879999999999998"/>
    <x v="10"/>
    <n v="2014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581"/>
    <n v="27.056000000000001"/>
    <n v="2"/>
    <n v="0.2"/>
    <n v="2.3673999999999999"/>
    <x v="0"/>
    <n v="201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582"/>
    <n v="9.3239999999999998"/>
    <n v="6"/>
    <n v="0.8"/>
    <n v="-24.708600000000001"/>
    <x v="0"/>
    <n v="2017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583"/>
    <n v="21.56"/>
    <n v="7"/>
    <n v="0"/>
    <n v="10.348800000000001"/>
    <x v="5"/>
    <n v="2014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584"/>
    <n v="5.28"/>
    <n v="3"/>
    <n v="0"/>
    <n v="1.5311999999999999"/>
    <x v="11"/>
    <n v="2015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75"/>
    <n v="9.3439999999999994"/>
    <n v="1"/>
    <n v="0.2"/>
    <n v="3.504"/>
    <x v="5"/>
    <n v="2016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585"/>
    <n v="18.899999999999999"/>
    <n v="6"/>
    <n v="0"/>
    <n v="9.0719999999999992"/>
    <x v="3"/>
    <n v="2014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586"/>
    <n v="354.9"/>
    <n v="5"/>
    <n v="0"/>
    <n v="17.745000000000001"/>
    <x v="10"/>
    <n v="2014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587"/>
    <n v="21.48"/>
    <n v="3"/>
    <n v="0.2"/>
    <n v="-0.26850000000000002"/>
    <x v="0"/>
    <n v="2015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588"/>
    <n v="12.84"/>
    <n v="3"/>
    <n v="0"/>
    <n v="3.7235999999999998"/>
    <x v="0"/>
    <n v="2017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589"/>
    <n v="21.84"/>
    <n v="3"/>
    <n v="0"/>
    <n v="10.4832"/>
    <x v="0"/>
    <n v="201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590"/>
    <n v="40.68"/>
    <n v="3"/>
    <n v="0.2"/>
    <n v="-9.1530000000000005"/>
    <x v="4"/>
    <n v="2014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591"/>
    <n v="4.9800000000000004"/>
    <n v="1"/>
    <n v="0"/>
    <n v="2.4401999999999999"/>
    <x v="5"/>
    <n v="2016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592"/>
    <n v="170.88"/>
    <n v="3"/>
    <n v="0"/>
    <n v="49.555199999999999"/>
    <x v="11"/>
    <n v="201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593"/>
    <n v="143.69999999999999"/>
    <n v="3"/>
    <n v="0"/>
    <n v="68.975999999999999"/>
    <x v="6"/>
    <n v="201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594"/>
    <n v="33.488"/>
    <n v="7"/>
    <n v="0.2"/>
    <n v="5.8604000000000003"/>
    <x v="3"/>
    <n v="2016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595"/>
    <n v="201.56800000000001"/>
    <n v="4"/>
    <n v="0.2"/>
    <n v="22.676400000000001"/>
    <x v="1"/>
    <n v="201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596"/>
    <n v="13.44"/>
    <n v="3"/>
    <n v="0"/>
    <n v="6.5856000000000003"/>
    <x v="2"/>
    <n v="2014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597"/>
    <n v="359.05799999999999"/>
    <n v="3"/>
    <n v="0.3"/>
    <n v="-35.905799999999999"/>
    <x v="10"/>
    <n v="2015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598"/>
    <n v="16.896000000000001"/>
    <n v="4"/>
    <n v="0.2"/>
    <n v="5.28"/>
    <x v="0"/>
    <n v="2017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599"/>
    <n v="211.96"/>
    <n v="2"/>
    <n v="0"/>
    <n v="42.392000000000003"/>
    <x v="5"/>
    <n v="2016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600"/>
    <n v="6.6719999999999997"/>
    <n v="3"/>
    <n v="0.2"/>
    <n v="1.6679999999999999"/>
    <x v="4"/>
    <n v="2016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601"/>
    <n v="155.94"/>
    <n v="6"/>
    <n v="0"/>
    <n v="45.2226"/>
    <x v="0"/>
    <n v="201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602"/>
    <n v="5.46"/>
    <n v="3"/>
    <n v="0"/>
    <n v="1.5287999999999999"/>
    <x v="3"/>
    <n v="2016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603"/>
    <n v="201.584"/>
    <n v="2"/>
    <n v="0.2"/>
    <n v="20.1584"/>
    <x v="5"/>
    <n v="201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604"/>
    <n v="83.975999999999999"/>
    <n v="3"/>
    <n v="0.2"/>
    <n v="-13.646100000000001"/>
    <x v="10"/>
    <n v="201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605"/>
    <n v="29.79"/>
    <n v="3"/>
    <n v="0"/>
    <n v="12.511799999999999"/>
    <x v="6"/>
    <n v="2015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606"/>
    <n v="59.48"/>
    <n v="2"/>
    <n v="0"/>
    <n v="8.9220000000000006"/>
    <x v="9"/>
    <n v="201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607"/>
    <n v="198.46"/>
    <n v="2"/>
    <n v="0"/>
    <n v="99.23"/>
    <x v="7"/>
    <n v="2017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608"/>
    <n v="17.920000000000002"/>
    <n v="5"/>
    <n v="0.2"/>
    <n v="2.464"/>
    <x v="1"/>
    <n v="201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609"/>
    <n v="1006.056"/>
    <n v="3"/>
    <n v="0.2"/>
    <n v="88.029899999999998"/>
    <x v="5"/>
    <n v="2016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610"/>
    <n v="438.33600000000001"/>
    <n v="4"/>
    <n v="0.2"/>
    <n v="-87.667199999999994"/>
    <x v="0"/>
    <n v="201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611"/>
    <n v="19.440000000000001"/>
    <n v="3"/>
    <n v="0"/>
    <n v="9.3312000000000008"/>
    <x v="5"/>
    <n v="2016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612"/>
    <n v="3149.93"/>
    <n v="7"/>
    <n v="0"/>
    <n v="1480.4671000000001"/>
    <x v="10"/>
    <n v="2015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613"/>
    <n v="3.1680000000000001"/>
    <n v="2"/>
    <n v="0.2"/>
    <n v="-0.71279999999999999"/>
    <x v="0"/>
    <n v="2015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614"/>
    <n v="121.104"/>
    <n v="6"/>
    <n v="0.7"/>
    <n v="-100.92"/>
    <x v="9"/>
    <n v="2015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615"/>
    <n v="109.92"/>
    <n v="2"/>
    <n v="0"/>
    <n v="53.860799999999998"/>
    <x v="6"/>
    <n v="2014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616"/>
    <n v="2.96"/>
    <n v="2"/>
    <n v="0"/>
    <n v="1.4208000000000001"/>
    <x v="0"/>
    <n v="2017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617"/>
    <n v="160.77600000000001"/>
    <n v="3"/>
    <n v="0.2"/>
    <n v="10.048500000000001"/>
    <x v="8"/>
    <n v="2017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618"/>
    <n v="13.896000000000001"/>
    <n v="3"/>
    <n v="0.7"/>
    <n v="-9.2639999999999993"/>
    <x v="3"/>
    <n v="2017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619"/>
    <n v="4.3440000000000003"/>
    <n v="3"/>
    <n v="0.2"/>
    <n v="0.86880000000000002"/>
    <x v="0"/>
    <n v="2016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620"/>
    <n v="16.68"/>
    <n v="3"/>
    <n v="0.2"/>
    <n v="5.2125000000000004"/>
    <x v="2"/>
    <n v="201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621"/>
    <n v="42.368000000000002"/>
    <n v="2"/>
    <n v="0.2"/>
    <n v="8.4735999999999994"/>
    <x v="9"/>
    <n v="2014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622"/>
    <n v="99.28"/>
    <n v="2"/>
    <n v="0.2"/>
    <n v="12.41"/>
    <x v="3"/>
    <n v="2017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623"/>
    <n v="13.616"/>
    <n v="2"/>
    <n v="0.2"/>
    <n v="3.5741999999999998"/>
    <x v="1"/>
    <n v="2016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624"/>
    <n v="63.96"/>
    <n v="4"/>
    <n v="0"/>
    <n v="19.8276"/>
    <x v="9"/>
    <n v="2015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625"/>
    <n v="21.56"/>
    <n v="7"/>
    <n v="0"/>
    <n v="10.348800000000001"/>
    <x v="4"/>
    <n v="201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226"/>
    <n v="12.35"/>
    <n v="5"/>
    <n v="0"/>
    <n v="5.8045"/>
    <x v="11"/>
    <n v="2014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626"/>
    <n v="43.86"/>
    <n v="6"/>
    <n v="0"/>
    <n v="20.6142"/>
    <x v="2"/>
    <n v="2017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627"/>
    <n v="14.304"/>
    <n v="6"/>
    <n v="0.2"/>
    <n v="5.0064000000000002"/>
    <x v="8"/>
    <n v="201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628"/>
    <n v="307.666"/>
    <n v="2"/>
    <n v="0.15"/>
    <n v="-14.478400000000001"/>
    <x v="2"/>
    <n v="2017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629"/>
    <n v="35.92"/>
    <n v="4"/>
    <n v="0"/>
    <n v="15.086399999999999"/>
    <x v="5"/>
    <n v="2016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630"/>
    <n v="255.96799999999999"/>
    <n v="4"/>
    <n v="0.2"/>
    <n v="51.193600000000004"/>
    <x v="4"/>
    <n v="2015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631"/>
    <n v="434.35199999999998"/>
    <n v="3"/>
    <n v="0.2"/>
    <n v="43.435200000000002"/>
    <x v="4"/>
    <n v="2015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632"/>
    <n v="1048.3499999999999"/>
    <n v="5"/>
    <n v="0.4"/>
    <n v="-69.89"/>
    <x v="3"/>
    <n v="2017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633"/>
    <n v="96.256"/>
    <n v="8"/>
    <n v="0.2"/>
    <n v="31.283200000000001"/>
    <x v="9"/>
    <n v="2014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634"/>
    <n v="34.847999999999999"/>
    <n v="2"/>
    <n v="0.2"/>
    <n v="6.5339999999999998"/>
    <x v="7"/>
    <n v="2017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635"/>
    <n v="129.44999999999999"/>
    <n v="5"/>
    <n v="0"/>
    <n v="46.601999999999997"/>
    <x v="9"/>
    <n v="2015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636"/>
    <n v="20.736000000000001"/>
    <n v="4"/>
    <n v="0.2"/>
    <n v="7.2576000000000001"/>
    <x v="2"/>
    <n v="2017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14"/>
    <n v="10.272"/>
    <n v="3"/>
    <n v="0.2"/>
    <n v="3.21"/>
    <x v="6"/>
    <n v="2016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637"/>
    <n v="206.96199999999999"/>
    <n v="2"/>
    <n v="0.3"/>
    <n v="-32.522599999999997"/>
    <x v="0"/>
    <n v="2015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638"/>
    <n v="8.56"/>
    <n v="2"/>
    <n v="0"/>
    <n v="3.8519999999999999"/>
    <x v="4"/>
    <n v="2017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639"/>
    <n v="1718.4"/>
    <n v="6"/>
    <n v="0.2"/>
    <n v="150.36000000000001"/>
    <x v="4"/>
    <n v="2015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640"/>
    <n v="411.33199999999999"/>
    <n v="4"/>
    <n v="0.15"/>
    <n v="-4.8391999999999999"/>
    <x v="9"/>
    <n v="2015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641"/>
    <n v="109.8"/>
    <n v="9"/>
    <n v="0"/>
    <n v="46.116"/>
    <x v="6"/>
    <n v="2016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642"/>
    <n v="20.86"/>
    <n v="2"/>
    <n v="0"/>
    <n v="9.3870000000000005"/>
    <x v="3"/>
    <n v="201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643"/>
    <n v="368.91"/>
    <n v="9"/>
    <n v="0"/>
    <n v="180.76589999999999"/>
    <x v="0"/>
    <n v="201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644"/>
    <n v="6.58"/>
    <n v="2"/>
    <n v="0"/>
    <n v="3.0268000000000002"/>
    <x v="7"/>
    <n v="2015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645"/>
    <n v="86.97"/>
    <n v="3"/>
    <n v="0"/>
    <n v="25.221299999999999"/>
    <x v="9"/>
    <n v="2017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646"/>
    <n v="139.94999999999999"/>
    <n v="5"/>
    <n v="0"/>
    <n v="26.590499999999999"/>
    <x v="11"/>
    <n v="2015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647"/>
    <n v="2807.84"/>
    <n v="8"/>
    <n v="0"/>
    <n v="673.88160000000005"/>
    <x v="4"/>
    <n v="2014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648"/>
    <n v="347.97"/>
    <n v="3"/>
    <n v="0"/>
    <n v="100.9113"/>
    <x v="6"/>
    <n v="2017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649"/>
    <n v="53.951999999999998"/>
    <n v="3"/>
    <n v="0.2"/>
    <n v="17.534400000000002"/>
    <x v="6"/>
    <n v="201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650"/>
    <n v="79.983999999999995"/>
    <n v="2"/>
    <n v="0.2"/>
    <n v="22.9954"/>
    <x v="9"/>
    <n v="2017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651"/>
    <n v="69.930000000000007"/>
    <n v="7"/>
    <n v="0"/>
    <n v="0.69930000000000003"/>
    <x v="11"/>
    <n v="2016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652"/>
    <n v="16.155999999999999"/>
    <n v="7"/>
    <n v="0.6"/>
    <n v="-12.117000000000001"/>
    <x v="2"/>
    <n v="2016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653"/>
    <n v="7.38"/>
    <n v="2"/>
    <n v="0"/>
    <n v="3.4685999999999999"/>
    <x v="1"/>
    <n v="2015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654"/>
    <n v="9.9600000000000009"/>
    <n v="2"/>
    <n v="0"/>
    <n v="4.5815999999999999"/>
    <x v="4"/>
    <n v="2015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655"/>
    <n v="75.599999999999994"/>
    <n v="2"/>
    <n v="0.8"/>
    <n v="-166.32"/>
    <x v="5"/>
    <n v="2014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656"/>
    <n v="92.063999999999993"/>
    <n v="6"/>
    <n v="0.8"/>
    <n v="-225.55680000000001"/>
    <x v="11"/>
    <n v="2016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657"/>
    <n v="22.783999999999999"/>
    <n v="1"/>
    <n v="0.2"/>
    <n v="4.8415999999999997"/>
    <x v="4"/>
    <n v="201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658"/>
    <n v="1127.9760000000001"/>
    <n v="3"/>
    <n v="0.2"/>
    <n v="126.8973"/>
    <x v="11"/>
    <n v="2016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659"/>
    <n v="779.79600000000005"/>
    <n v="2"/>
    <n v="0.4"/>
    <n v="-168.95580000000001"/>
    <x v="5"/>
    <n v="2014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660"/>
    <n v="1439.92"/>
    <n v="8"/>
    <n v="0"/>
    <n v="374.37920000000003"/>
    <x v="2"/>
    <n v="2017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661"/>
    <n v="1439.982"/>
    <n v="3"/>
    <n v="0.4"/>
    <n v="-263.99669999999998"/>
    <x v="6"/>
    <n v="201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662"/>
    <n v="62.92"/>
    <n v="1"/>
    <n v="0.2"/>
    <n v="10.224500000000001"/>
    <x v="6"/>
    <n v="2014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663"/>
    <n v="140.81"/>
    <n v="1"/>
    <n v="0"/>
    <n v="39.4268"/>
    <x v="7"/>
    <n v="201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664"/>
    <n v="40.783999999999999"/>
    <n v="2"/>
    <n v="0.6"/>
    <n v="-30.588000000000001"/>
    <x v="11"/>
    <n v="2015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665"/>
    <n v="37.68"/>
    <n v="2"/>
    <n v="0"/>
    <n v="15.8256"/>
    <x v="8"/>
    <n v="2017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666"/>
    <n v="34.76"/>
    <n v="1"/>
    <n v="0"/>
    <n v="9.7327999999999992"/>
    <x v="7"/>
    <n v="2015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420"/>
    <n v="14.52"/>
    <n v="3"/>
    <n v="0"/>
    <n v="4.7915999999999999"/>
    <x v="1"/>
    <n v="2014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667"/>
    <n v="34.24"/>
    <n v="4"/>
    <n v="0.8"/>
    <n v="-53.072000000000003"/>
    <x v="5"/>
    <n v="2017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668"/>
    <n v="100.49"/>
    <n v="1"/>
    <n v="0"/>
    <n v="25.122499999999999"/>
    <x v="9"/>
    <n v="201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669"/>
    <n v="257.56799999999998"/>
    <n v="2"/>
    <n v="0.2"/>
    <n v="-28.976400000000002"/>
    <x v="10"/>
    <n v="2017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670"/>
    <n v="24.96"/>
    <n v="3"/>
    <n v="0.2"/>
    <n v="4.3680000000000003"/>
    <x v="2"/>
    <n v="2016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671"/>
    <n v="370.78199999999998"/>
    <n v="3"/>
    <n v="0.4"/>
    <n v="-92.695499999999996"/>
    <x v="0"/>
    <n v="2017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672"/>
    <n v="31.103999999999999"/>
    <n v="6"/>
    <n v="0.2"/>
    <n v="10.8864"/>
    <x v="1"/>
    <n v="2015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673"/>
    <n v="99.2"/>
    <n v="5"/>
    <n v="0"/>
    <n v="25.792000000000002"/>
    <x v="7"/>
    <n v="201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674"/>
    <n v="70.98"/>
    <n v="1"/>
    <n v="0"/>
    <n v="20.584199999999999"/>
    <x v="0"/>
    <n v="2017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75"/>
    <n v="29.34"/>
    <n v="3"/>
    <n v="0"/>
    <n v="14.67"/>
    <x v="10"/>
    <n v="2015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675"/>
    <n v="6"/>
    <n v="2"/>
    <n v="0.2"/>
    <n v="2.1"/>
    <x v="8"/>
    <n v="2017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676"/>
    <n v="31.56"/>
    <n v="3"/>
    <n v="0"/>
    <n v="10.4148"/>
    <x v="3"/>
    <n v="2016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677"/>
    <n v="3.38"/>
    <n v="1"/>
    <n v="0"/>
    <n v="1.2505999999999999"/>
    <x v="10"/>
    <n v="201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678"/>
    <n v="24.783999999999999"/>
    <n v="1"/>
    <n v="0.2"/>
    <n v="7.7450000000000001"/>
    <x v="0"/>
    <n v="2016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679"/>
    <n v="34.65"/>
    <n v="3"/>
    <n v="0"/>
    <n v="10.395"/>
    <x v="4"/>
    <n v="2017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680"/>
    <n v="1793.98"/>
    <n v="2"/>
    <n v="0"/>
    <n v="843.17060000000004"/>
    <x v="2"/>
    <n v="2017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681"/>
    <n v="29.808"/>
    <n v="2"/>
    <n v="0.2"/>
    <n v="10.805400000000001"/>
    <x v="6"/>
    <n v="2014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682"/>
    <n v="14.78"/>
    <n v="2"/>
    <n v="0"/>
    <n v="3.9906000000000001"/>
    <x v="6"/>
    <n v="2016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683"/>
    <n v="478.48"/>
    <n v="2"/>
    <n v="0.2"/>
    <n v="47.847999999999999"/>
    <x v="2"/>
    <n v="2017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684"/>
    <n v="2.952"/>
    <n v="2"/>
    <n v="0.7"/>
    <n v="-2.1648000000000001"/>
    <x v="5"/>
    <n v="2016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685"/>
    <n v="136.91999999999999"/>
    <n v="4"/>
    <n v="0"/>
    <n v="41.076000000000001"/>
    <x v="11"/>
    <n v="2015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686"/>
    <n v="18.96"/>
    <n v="2"/>
    <n v="0"/>
    <n v="8.532"/>
    <x v="4"/>
    <n v="201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687"/>
    <n v="273.89600000000002"/>
    <n v="7"/>
    <n v="0.2"/>
    <n v="92.439899999999994"/>
    <x v="7"/>
    <n v="2017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688"/>
    <n v="4.6079999999999997"/>
    <n v="2"/>
    <n v="0.2"/>
    <n v="1.6704000000000001"/>
    <x v="3"/>
    <n v="2017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689"/>
    <n v="299.89999999999998"/>
    <n v="2"/>
    <n v="0"/>
    <n v="74.974999999999994"/>
    <x v="2"/>
    <n v="201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690"/>
    <n v="895.92"/>
    <n v="5"/>
    <n v="0.2"/>
    <n v="302.37299999999999"/>
    <x v="6"/>
    <n v="2017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91"/>
    <n v="15.007999999999999"/>
    <n v="2"/>
    <n v="0.2"/>
    <n v="1.5007999999999999"/>
    <x v="2"/>
    <n v="2015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692"/>
    <n v="863.64"/>
    <n v="9"/>
    <n v="0.2"/>
    <n v="107.955"/>
    <x v="7"/>
    <n v="2016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693"/>
    <n v="177.48"/>
    <n v="3"/>
    <n v="0.2"/>
    <n v="19.9665"/>
    <x v="1"/>
    <n v="2016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694"/>
    <n v="6.48"/>
    <n v="1"/>
    <n v="0"/>
    <n v="3.1103999999999998"/>
    <x v="10"/>
    <n v="201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695"/>
    <n v="271.99200000000002"/>
    <n v="1"/>
    <n v="0.2"/>
    <n v="23.799299999999999"/>
    <x v="0"/>
    <n v="2016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696"/>
    <n v="145.74"/>
    <n v="3"/>
    <n v="0"/>
    <n v="23.3184"/>
    <x v="6"/>
    <n v="201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697"/>
    <n v="166.16"/>
    <n v="8"/>
    <n v="0"/>
    <n v="59.817599999999999"/>
    <x v="0"/>
    <n v="2017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698"/>
    <n v="19.968"/>
    <n v="2"/>
    <n v="0.7"/>
    <n v="-13.311999999999999"/>
    <x v="7"/>
    <n v="2016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699"/>
    <n v="4.92"/>
    <n v="3"/>
    <n v="0"/>
    <n v="2.214"/>
    <x v="9"/>
    <n v="2017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700"/>
    <n v="33.99"/>
    <n v="3"/>
    <n v="0"/>
    <n v="14.6157"/>
    <x v="9"/>
    <n v="201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701"/>
    <n v="69.5"/>
    <n v="5"/>
    <n v="0"/>
    <n v="20.155000000000001"/>
    <x v="4"/>
    <n v="2017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702"/>
    <n v="5.1040000000000001"/>
    <n v="4"/>
    <n v="0.8"/>
    <n v="-8.6768000000000001"/>
    <x v="4"/>
    <n v="2014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703"/>
    <n v="1394.95"/>
    <n v="5"/>
    <n v="0"/>
    <n v="362.68700000000001"/>
    <x v="2"/>
    <n v="2014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704"/>
    <n v="5.2480000000000002"/>
    <n v="2"/>
    <n v="0.2"/>
    <n v="0.59040000000000004"/>
    <x v="5"/>
    <n v="2015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705"/>
    <n v="479.96"/>
    <n v="4"/>
    <n v="0"/>
    <n v="134.3888"/>
    <x v="4"/>
    <n v="2014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706"/>
    <n v="17.22"/>
    <n v="3"/>
    <n v="0"/>
    <n v="7.9211999999999998"/>
    <x v="0"/>
    <n v="201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707"/>
    <n v="5.3440000000000003"/>
    <n v="2"/>
    <n v="0.2"/>
    <n v="0.73480000000000001"/>
    <x v="1"/>
    <n v="201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708"/>
    <n v="294.62"/>
    <n v="5"/>
    <n v="0.8"/>
    <n v="-766.01199999999994"/>
    <x v="4"/>
    <n v="2017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709"/>
    <n v="183.37200000000001"/>
    <n v="2"/>
    <n v="0.3"/>
    <n v="-36.674399999999999"/>
    <x v="6"/>
    <n v="2017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710"/>
    <n v="46.344000000000001"/>
    <n v="3"/>
    <n v="0.2"/>
    <n v="4.6344000000000003"/>
    <x v="4"/>
    <n v="2015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711"/>
    <n v="13.08"/>
    <n v="2"/>
    <n v="0"/>
    <n v="6.0167999999999999"/>
    <x v="9"/>
    <n v="2016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712"/>
    <n v="104.9"/>
    <n v="5"/>
    <n v="0"/>
    <n v="25.175999999999998"/>
    <x v="0"/>
    <n v="2015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713"/>
    <n v="11.952"/>
    <n v="3"/>
    <n v="0.2"/>
    <n v="4.3326000000000002"/>
    <x v="1"/>
    <n v="2015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714"/>
    <n v="57.503999999999998"/>
    <n v="6"/>
    <n v="0.2"/>
    <n v="20.1264"/>
    <x v="2"/>
    <n v="2015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715"/>
    <n v="341.488"/>
    <n v="8"/>
    <n v="0.3"/>
    <n v="-73.176000000000002"/>
    <x v="7"/>
    <n v="2015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716"/>
    <n v="199.95"/>
    <n v="5"/>
    <n v="0"/>
    <n v="63.984000000000002"/>
    <x v="4"/>
    <n v="2017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226"/>
    <n v="11.34"/>
    <n v="3"/>
    <n v="0"/>
    <n v="5.2164000000000001"/>
    <x v="2"/>
    <n v="2014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717"/>
    <n v="199.96"/>
    <n v="4"/>
    <n v="0"/>
    <n v="69.986000000000004"/>
    <x v="3"/>
    <n v="2015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718"/>
    <n v="59.97"/>
    <n v="3"/>
    <n v="0"/>
    <n v="13.793100000000001"/>
    <x v="0"/>
    <n v="2017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719"/>
    <n v="106.232"/>
    <n v="7"/>
    <n v="0.2"/>
    <n v="37.181199999999997"/>
    <x v="4"/>
    <n v="2015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720"/>
    <n v="18.45"/>
    <n v="5"/>
    <n v="0"/>
    <n v="8.6715"/>
    <x v="1"/>
    <n v="2016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721"/>
    <n v="5.76"/>
    <n v="2"/>
    <n v="0"/>
    <n v="2.6496"/>
    <x v="2"/>
    <n v="2015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722"/>
    <n v="13.12"/>
    <n v="5"/>
    <n v="0.2"/>
    <n v="1.476"/>
    <x v="0"/>
    <n v="201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723"/>
    <n v="511.84"/>
    <n v="8"/>
    <n v="0"/>
    <n v="240.56479999999999"/>
    <x v="5"/>
    <n v="201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724"/>
    <n v="636.40800000000002"/>
    <n v="3"/>
    <n v="0.2"/>
    <n v="-15.9102"/>
    <x v="10"/>
    <n v="2014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725"/>
    <n v="5.04"/>
    <n v="3"/>
    <n v="0"/>
    <n v="1.26"/>
    <x v="2"/>
    <n v="2015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726"/>
    <n v="104.68"/>
    <n v="5"/>
    <n v="0.2"/>
    <n v="35.329500000000003"/>
    <x v="4"/>
    <n v="2017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727"/>
    <n v="64.944000000000003"/>
    <n v="3"/>
    <n v="0.2"/>
    <n v="6.4943999999999997"/>
    <x v="2"/>
    <n v="201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728"/>
    <n v="33.28"/>
    <n v="4"/>
    <n v="0"/>
    <n v="9.3184000000000005"/>
    <x v="5"/>
    <n v="201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729"/>
    <n v="19.649999999999999"/>
    <n v="3"/>
    <n v="0"/>
    <n v="9.0389999999999997"/>
    <x v="0"/>
    <n v="2015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730"/>
    <n v="94.92"/>
    <n v="4"/>
    <n v="0.4"/>
    <n v="15.82"/>
    <x v="0"/>
    <n v="2015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731"/>
    <n v="14.76"/>
    <n v="5"/>
    <n v="0.6"/>
    <n v="-11.439"/>
    <x v="4"/>
    <n v="2015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732"/>
    <n v="17.14"/>
    <n v="2"/>
    <n v="0"/>
    <n v="4.4564000000000004"/>
    <x v="1"/>
    <n v="201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733"/>
    <n v="84.95"/>
    <n v="5"/>
    <n v="0"/>
    <n v="22.087"/>
    <x v="10"/>
    <n v="2017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734"/>
    <n v="17.856000000000002"/>
    <n v="4"/>
    <n v="0.2"/>
    <n v="2.0087999999999999"/>
    <x v="2"/>
    <n v="2017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735"/>
    <n v="34.58"/>
    <n v="1"/>
    <n v="0"/>
    <n v="10.0282"/>
    <x v="8"/>
    <n v="201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736"/>
    <n v="8.2880000000000003"/>
    <n v="2"/>
    <n v="0.2"/>
    <n v="3.0044"/>
    <x v="2"/>
    <n v="2016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737"/>
    <n v="19.751999999999999"/>
    <n v="3"/>
    <n v="0.2"/>
    <n v="6.9131999999999998"/>
    <x v="6"/>
    <n v="2014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738"/>
    <n v="45.68"/>
    <n v="2"/>
    <n v="0"/>
    <n v="21.012799999999999"/>
    <x v="2"/>
    <n v="2016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739"/>
    <n v="442.76400000000001"/>
    <n v="4"/>
    <n v="0.1"/>
    <n v="59.035200000000003"/>
    <x v="5"/>
    <n v="201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740"/>
    <n v="60.81"/>
    <n v="3"/>
    <n v="0"/>
    <n v="17.026800000000001"/>
    <x v="1"/>
    <n v="2016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741"/>
    <n v="35.1"/>
    <n v="3"/>
    <n v="0"/>
    <n v="12.285"/>
    <x v="4"/>
    <n v="2016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742"/>
    <n v="191.82"/>
    <n v="3"/>
    <n v="0"/>
    <n v="74.809799999999996"/>
    <x v="9"/>
    <n v="2015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743"/>
    <n v="67.56"/>
    <n v="3"/>
    <n v="0.2"/>
    <n v="8.4450000000000003"/>
    <x v="9"/>
    <n v="201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744"/>
    <n v="832.93"/>
    <n v="7"/>
    <n v="0"/>
    <n v="233.22040000000001"/>
    <x v="0"/>
    <n v="201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745"/>
    <n v="167.292"/>
    <n v="6"/>
    <n v="0.1"/>
    <n v="29.7408"/>
    <x v="0"/>
    <n v="2016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746"/>
    <n v="108.608"/>
    <n v="4"/>
    <n v="0.2"/>
    <n v="9.5031999999999996"/>
    <x v="2"/>
    <n v="2017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747"/>
    <n v="2.8159999999999998"/>
    <n v="2"/>
    <n v="0.2"/>
    <n v="0.98560000000000003"/>
    <x v="9"/>
    <n v="201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748"/>
    <n v="54.816000000000003"/>
    <n v="3"/>
    <n v="0.2"/>
    <n v="17.815200000000001"/>
    <x v="7"/>
    <n v="201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749"/>
    <n v="72.293999999999997"/>
    <n v="1"/>
    <n v="0.7"/>
    <n v="-98.8018"/>
    <x v="10"/>
    <n v="2016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750"/>
    <n v="52.98"/>
    <n v="2"/>
    <n v="0"/>
    <n v="14.8344"/>
    <x v="10"/>
    <n v="2014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751"/>
    <n v="228.92"/>
    <n v="5"/>
    <n v="0.2"/>
    <n v="14.307499999999999"/>
    <x v="7"/>
    <n v="201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752"/>
    <n v="319.96800000000002"/>
    <n v="4"/>
    <n v="0.2"/>
    <n v="35.996400000000001"/>
    <x v="4"/>
    <n v="201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753"/>
    <n v="24.32"/>
    <n v="8"/>
    <n v="0"/>
    <n v="8.2688000000000006"/>
    <x v="9"/>
    <n v="2015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754"/>
    <n v="44.4"/>
    <n v="5"/>
    <n v="0"/>
    <n v="12.432"/>
    <x v="7"/>
    <n v="201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755"/>
    <n v="44.4"/>
    <n v="2"/>
    <n v="0.6"/>
    <n v="-52.17"/>
    <x v="3"/>
    <n v="2017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756"/>
    <n v="38.136000000000003"/>
    <n v="7"/>
    <n v="0.2"/>
    <n v="13.3476"/>
    <x v="0"/>
    <n v="2016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757"/>
    <n v="13.36"/>
    <n v="2"/>
    <n v="0"/>
    <n v="6.4127999999999998"/>
    <x v="11"/>
    <n v="201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758"/>
    <n v="437.85"/>
    <n v="3"/>
    <n v="0"/>
    <n v="131.35499999999999"/>
    <x v="9"/>
    <n v="2016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759"/>
    <n v="18.54"/>
    <n v="2"/>
    <n v="0"/>
    <n v="8.7138000000000009"/>
    <x v="1"/>
    <n v="201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760"/>
    <n v="499.98"/>
    <n v="2"/>
    <n v="0"/>
    <n v="114.9954"/>
    <x v="0"/>
    <n v="2016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761"/>
    <n v="7.968"/>
    <n v="2"/>
    <n v="0.2"/>
    <n v="2.6892"/>
    <x v="2"/>
    <n v="2017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762"/>
    <n v="12.96"/>
    <n v="2"/>
    <n v="0"/>
    <n v="6.3503999999999996"/>
    <x v="9"/>
    <n v="2017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763"/>
    <n v="6.48"/>
    <n v="1"/>
    <n v="0"/>
    <n v="3.1103999999999998"/>
    <x v="4"/>
    <n v="2017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764"/>
    <n v="199.74"/>
    <n v="6"/>
    <n v="0"/>
    <n v="47.937600000000003"/>
    <x v="9"/>
    <n v="2015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765"/>
    <n v="435.26"/>
    <n v="7"/>
    <n v="0"/>
    <n v="95.757199999999997"/>
    <x v="10"/>
    <n v="2015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766"/>
    <n v="143.43199999999999"/>
    <n v="1"/>
    <n v="0.2"/>
    <n v="3.5857999999999999"/>
    <x v="2"/>
    <n v="201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175"/>
    <n v="60.69"/>
    <n v="7"/>
    <n v="0"/>
    <n v="16.386299999999999"/>
    <x v="10"/>
    <n v="2015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767"/>
    <n v="14.352"/>
    <n v="3"/>
    <n v="0.2"/>
    <n v="5.2026000000000003"/>
    <x v="5"/>
    <n v="2016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768"/>
    <n v="35.04"/>
    <n v="2"/>
    <n v="0"/>
    <n v="12.263999999999999"/>
    <x v="0"/>
    <n v="2017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769"/>
    <n v="17.48"/>
    <n v="5"/>
    <n v="0.2"/>
    <n v="1.3109999999999999"/>
    <x v="1"/>
    <n v="2017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770"/>
    <n v="892.98"/>
    <n v="2"/>
    <n v="0"/>
    <n v="80.368200000000002"/>
    <x v="8"/>
    <n v="201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771"/>
    <n v="42.95"/>
    <n v="1"/>
    <n v="0"/>
    <n v="1.2885"/>
    <x v="0"/>
    <n v="201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772"/>
    <n v="389.97"/>
    <n v="3"/>
    <n v="0"/>
    <n v="132.5898"/>
    <x v="7"/>
    <n v="2017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773"/>
    <n v="265.93"/>
    <n v="7"/>
    <n v="0"/>
    <n v="63.8232"/>
    <x v="10"/>
    <n v="201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774"/>
    <n v="14.352"/>
    <n v="3"/>
    <n v="0.2"/>
    <n v="5.2026000000000003"/>
    <x v="9"/>
    <n v="2017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775"/>
    <n v="547.13599999999997"/>
    <n v="4"/>
    <n v="0.2"/>
    <n v="-68.391999999999996"/>
    <x v="4"/>
    <n v="2015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776"/>
    <n v="41.7"/>
    <n v="5"/>
    <n v="0"/>
    <n v="20.85"/>
    <x v="9"/>
    <n v="201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777"/>
    <n v="426.79"/>
    <n v="7"/>
    <n v="0"/>
    <n v="123.76909999999999"/>
    <x v="4"/>
    <n v="2017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778"/>
    <n v="25.92"/>
    <n v="4"/>
    <n v="0"/>
    <n v="12.441599999999999"/>
    <x v="6"/>
    <n v="2014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779"/>
    <n v="63.2"/>
    <n v="5"/>
    <n v="0"/>
    <n v="23.384"/>
    <x v="4"/>
    <n v="201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780"/>
    <n v="490.32"/>
    <n v="9"/>
    <n v="0"/>
    <n v="137.28960000000001"/>
    <x v="11"/>
    <n v="2016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781"/>
    <n v="1.272"/>
    <n v="2"/>
    <n v="0.8"/>
    <n v="-2.1623999999999999"/>
    <x v="10"/>
    <n v="2016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782"/>
    <n v="69.456000000000003"/>
    <n v="2"/>
    <n v="0.2"/>
    <n v="22.5732"/>
    <x v="4"/>
    <n v="2017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783"/>
    <n v="36.51"/>
    <n v="1"/>
    <n v="0"/>
    <n v="15.699299999999999"/>
    <x v="6"/>
    <n v="2015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784"/>
    <n v="34.86"/>
    <n v="7"/>
    <n v="0"/>
    <n v="16.3842"/>
    <x v="10"/>
    <n v="2014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785"/>
    <n v="13.71"/>
    <n v="5"/>
    <n v="0.7"/>
    <n v="-10.054"/>
    <x v="3"/>
    <n v="2017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786"/>
    <n v="160.32"/>
    <n v="2"/>
    <n v="0"/>
    <n v="44.889600000000002"/>
    <x v="10"/>
    <n v="2016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787"/>
    <n v="120.712"/>
    <n v="1"/>
    <n v="0.2"/>
    <n v="-18.1068"/>
    <x v="0"/>
    <n v="201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788"/>
    <n v="532.70399999999995"/>
    <n v="6"/>
    <n v="0.2"/>
    <n v="-26.635200000000001"/>
    <x v="9"/>
    <n v="201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789"/>
    <n v="2.6320000000000001"/>
    <n v="1"/>
    <n v="0.2"/>
    <n v="0.82250000000000001"/>
    <x v="7"/>
    <n v="201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790"/>
    <n v="9.1839999999999993"/>
    <n v="2"/>
    <n v="0.2"/>
    <n v="1.1479999999999999"/>
    <x v="6"/>
    <n v="2014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791"/>
    <n v="49.567999999999998"/>
    <n v="2"/>
    <n v="0.2"/>
    <n v="15.49"/>
    <x v="5"/>
    <n v="2016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792"/>
    <n v="176.04"/>
    <n v="4"/>
    <n v="0"/>
    <n v="45.770400000000002"/>
    <x v="10"/>
    <n v="2017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226"/>
    <n v="7.86"/>
    <n v="2"/>
    <n v="0"/>
    <n v="3.6156000000000001"/>
    <x v="4"/>
    <n v="2015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793"/>
    <n v="6.48"/>
    <n v="1"/>
    <n v="0"/>
    <n v="3.1103999999999998"/>
    <x v="4"/>
    <n v="2015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794"/>
    <n v="956.66480000000001"/>
    <n v="7"/>
    <n v="0.32"/>
    <n v="-225.0976"/>
    <x v="9"/>
    <n v="2016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795"/>
    <n v="359.976"/>
    <n v="3"/>
    <n v="0.2"/>
    <n v="130.4913"/>
    <x v="8"/>
    <n v="2017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796"/>
    <n v="2396.4"/>
    <n v="10"/>
    <n v="0.2"/>
    <n v="179.73"/>
    <x v="5"/>
    <n v="2016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797"/>
    <n v="99.99"/>
    <n v="1"/>
    <n v="0"/>
    <n v="43.995600000000003"/>
    <x v="0"/>
    <n v="2017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798"/>
    <n v="273.06"/>
    <n v="2"/>
    <n v="0.4"/>
    <n v="-104.673"/>
    <x v="4"/>
    <n v="2017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799"/>
    <n v="1.3440000000000001"/>
    <n v="4"/>
    <n v="0.8"/>
    <n v="-2.1503999999999999"/>
    <x v="1"/>
    <n v="2016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800"/>
    <n v="366.786"/>
    <n v="7"/>
    <n v="0.1"/>
    <n v="65.206400000000002"/>
    <x v="10"/>
    <n v="2014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801"/>
    <n v="826.11"/>
    <n v="3"/>
    <n v="0"/>
    <n v="322.18290000000002"/>
    <x v="0"/>
    <n v="201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802"/>
    <n v="145.97999999999999"/>
    <n v="2"/>
    <n v="0.5"/>
    <n v="-99.266400000000004"/>
    <x v="0"/>
    <n v="2014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803"/>
    <n v="26.88"/>
    <n v="6"/>
    <n v="0"/>
    <n v="12.9024"/>
    <x v="5"/>
    <n v="2016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804"/>
    <n v="29.12"/>
    <n v="5"/>
    <n v="0.2"/>
    <n v="9.8279999999999994"/>
    <x v="0"/>
    <n v="2016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805"/>
    <n v="18.75"/>
    <n v="5"/>
    <n v="0"/>
    <n v="9"/>
    <x v="10"/>
    <n v="2017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806"/>
    <n v="9.11"/>
    <n v="1"/>
    <n v="0"/>
    <n v="4.0994999999999999"/>
    <x v="5"/>
    <n v="2017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807"/>
    <n v="14.272"/>
    <n v="8"/>
    <n v="0.2"/>
    <n v="4.2816000000000001"/>
    <x v="8"/>
    <n v="2016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808"/>
    <n v="217.584"/>
    <n v="2"/>
    <n v="0.2"/>
    <n v="-29.9178"/>
    <x v="0"/>
    <n v="2016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809"/>
    <n v="11.183999999999999"/>
    <n v="1"/>
    <n v="0.2"/>
    <n v="0.83879999999999999"/>
    <x v="1"/>
    <n v="2017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810"/>
    <n v="35.167999999999999"/>
    <n v="4"/>
    <n v="0.2"/>
    <n v="11.429600000000001"/>
    <x v="6"/>
    <n v="2017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811"/>
    <n v="85.52"/>
    <n v="2"/>
    <n v="0"/>
    <n v="22.235199999999999"/>
    <x v="8"/>
    <n v="2015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812"/>
    <n v="631.96"/>
    <n v="4"/>
    <n v="0"/>
    <n v="303.3408"/>
    <x v="2"/>
    <n v="201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813"/>
    <n v="37.607999999999997"/>
    <n v="3"/>
    <n v="0.2"/>
    <n v="12.6927"/>
    <x v="1"/>
    <n v="201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814"/>
    <n v="8187.65"/>
    <n v="5"/>
    <n v="0"/>
    <n v="327.50599999999997"/>
    <x v="7"/>
    <n v="201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815"/>
    <n v="32.783999999999999"/>
    <n v="4"/>
    <n v="0.8"/>
    <n v="-85.238399999999999"/>
    <x v="7"/>
    <n v="2015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816"/>
    <n v="196.77600000000001"/>
    <n v="3"/>
    <n v="0.2"/>
    <n v="14.7582"/>
    <x v="10"/>
    <n v="2017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817"/>
    <n v="1117.92"/>
    <n v="4"/>
    <n v="0"/>
    <n v="55.896000000000001"/>
    <x v="0"/>
    <n v="2016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818"/>
    <n v="20.16"/>
    <n v="7"/>
    <n v="0"/>
    <n v="9.8783999999999992"/>
    <x v="2"/>
    <n v="2016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819"/>
    <n v="25.488"/>
    <n v="2"/>
    <n v="0.2"/>
    <n v="4.4603999999999999"/>
    <x v="3"/>
    <n v="2015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820"/>
    <n v="17.96"/>
    <n v="4"/>
    <n v="0"/>
    <n v="8.2615999999999996"/>
    <x v="6"/>
    <n v="201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821"/>
    <n v="155.37"/>
    <n v="1"/>
    <n v="0.4"/>
    <n v="-36.253"/>
    <x v="8"/>
    <n v="2015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822"/>
    <n v="173.94"/>
    <n v="3"/>
    <n v="0"/>
    <n v="13.9152"/>
    <x v="9"/>
    <n v="201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823"/>
    <n v="821.88"/>
    <n v="6"/>
    <n v="0"/>
    <n v="213.68879999999999"/>
    <x v="0"/>
    <n v="2017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824"/>
    <n v="705.54399999999998"/>
    <n v="7"/>
    <n v="0.2"/>
    <n v="70.554400000000001"/>
    <x v="6"/>
    <n v="201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825"/>
    <n v="50"/>
    <n v="2"/>
    <n v="0"/>
    <n v="12"/>
    <x v="9"/>
    <n v="2015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826"/>
    <n v="51.712000000000003"/>
    <n v="8"/>
    <n v="0.6"/>
    <n v="-32.32"/>
    <x v="2"/>
    <n v="2016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827"/>
    <n v="1406.86"/>
    <n v="7"/>
    <n v="0"/>
    <n v="140.68600000000001"/>
    <x v="5"/>
    <n v="201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828"/>
    <n v="15.02"/>
    <n v="1"/>
    <n v="0"/>
    <n v="2.7035999999999998"/>
    <x v="10"/>
    <n v="2015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829"/>
    <n v="25.12"/>
    <n v="5"/>
    <n v="0.2"/>
    <n v="7.85"/>
    <x v="0"/>
    <n v="2017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830"/>
    <n v="675.12"/>
    <n v="3"/>
    <n v="0"/>
    <n v="290.30160000000001"/>
    <x v="0"/>
    <n v="2014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831"/>
    <n v="62.82"/>
    <n v="3"/>
    <n v="0"/>
    <n v="30.7818"/>
    <x v="8"/>
    <n v="2014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832"/>
    <n v="22.23"/>
    <n v="1"/>
    <n v="0"/>
    <n v="9.7812000000000001"/>
    <x v="1"/>
    <n v="201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833"/>
    <n v="14.135999999999999"/>
    <n v="2"/>
    <n v="0.6"/>
    <n v="-7.7747999999999999"/>
    <x v="9"/>
    <n v="2016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834"/>
    <n v="14.94"/>
    <n v="3"/>
    <n v="0"/>
    <n v="7.3205999999999998"/>
    <x v="5"/>
    <n v="201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835"/>
    <n v="1349.85"/>
    <n v="3"/>
    <n v="0"/>
    <n v="364.45949999999999"/>
    <x v="1"/>
    <n v="2016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836"/>
    <n v="16.989999999999998"/>
    <n v="1"/>
    <n v="0"/>
    <n v="4.9271000000000003"/>
    <x v="10"/>
    <n v="201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837"/>
    <n v="24.672000000000001"/>
    <n v="3"/>
    <n v="0.2"/>
    <n v="0"/>
    <x v="0"/>
    <n v="2014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838"/>
    <n v="5.78"/>
    <n v="2"/>
    <n v="0"/>
    <n v="2.7166000000000001"/>
    <x v="3"/>
    <n v="2017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839"/>
    <n v="11199.968000000001"/>
    <n v="4"/>
    <n v="0.2"/>
    <n v="3919.9888000000001"/>
    <x v="2"/>
    <n v="2017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840"/>
    <n v="652.995"/>
    <n v="7"/>
    <n v="0.7"/>
    <n v="-935.95950000000005"/>
    <x v="0"/>
    <n v="2017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841"/>
    <n v="42.624000000000002"/>
    <n v="2"/>
    <n v="0.2"/>
    <n v="4.2624000000000004"/>
    <x v="5"/>
    <n v="2017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842"/>
    <n v="4.9279999999999999"/>
    <n v="2"/>
    <n v="0.2"/>
    <n v="0.73919999999999997"/>
    <x v="7"/>
    <n v="2015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843"/>
    <n v="19.04"/>
    <n v="4"/>
    <n v="0"/>
    <n v="9.3295999999999992"/>
    <x v="1"/>
    <n v="2017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844"/>
    <n v="42.81"/>
    <n v="3"/>
    <n v="0"/>
    <n v="20.120699999999999"/>
    <x v="9"/>
    <n v="201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845"/>
    <n v="164.88"/>
    <n v="3"/>
    <n v="0"/>
    <n v="80.791200000000003"/>
    <x v="9"/>
    <n v="2017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846"/>
    <n v="1979.89"/>
    <n v="11"/>
    <n v="0"/>
    <n v="494.97250000000003"/>
    <x v="0"/>
    <n v="2017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847"/>
    <n v="785.88"/>
    <n v="6"/>
    <n v="0"/>
    <n v="212.1876"/>
    <x v="9"/>
    <n v="2014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848"/>
    <n v="89.52"/>
    <n v="4"/>
    <n v="0"/>
    <n v="42.074399999999997"/>
    <x v="8"/>
    <n v="2017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849"/>
    <n v="3.98"/>
    <n v="5"/>
    <n v="0.8"/>
    <n v="-6.5670000000000002"/>
    <x v="6"/>
    <n v="201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850"/>
    <n v="15.7"/>
    <n v="5"/>
    <n v="0"/>
    <n v="7.0650000000000004"/>
    <x v="0"/>
    <n v="2015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851"/>
    <n v="15.48"/>
    <n v="3"/>
    <n v="0.2"/>
    <n v="5.6115000000000004"/>
    <x v="6"/>
    <n v="2016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852"/>
    <n v="821.3"/>
    <n v="4"/>
    <n v="0.5"/>
    <n v="-16.425999999999998"/>
    <x v="10"/>
    <n v="201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853"/>
    <n v="116.28"/>
    <n v="3"/>
    <n v="0"/>
    <n v="56.977200000000003"/>
    <x v="5"/>
    <n v="2014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854"/>
    <n v="19.440000000000001"/>
    <n v="3"/>
    <n v="0"/>
    <n v="9.3312000000000008"/>
    <x v="1"/>
    <n v="2017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855"/>
    <n v="227.36"/>
    <n v="7"/>
    <n v="0"/>
    <n v="81.849599999999995"/>
    <x v="8"/>
    <n v="2015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856"/>
    <n v="129.97999999999999"/>
    <n v="2"/>
    <n v="0"/>
    <n v="62.3904"/>
    <x v="4"/>
    <n v="2014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857"/>
    <n v="377.97"/>
    <n v="3"/>
    <n v="0"/>
    <n v="109.6113"/>
    <x v="9"/>
    <n v="2014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858"/>
    <n v="377.97"/>
    <n v="3"/>
    <n v="0"/>
    <n v="94.492500000000007"/>
    <x v="0"/>
    <n v="2015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859"/>
    <n v="477.24"/>
    <n v="4"/>
    <n v="0"/>
    <n v="9.5448000000000004"/>
    <x v="3"/>
    <n v="2017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860"/>
    <n v="27.167999999999999"/>
    <n v="4"/>
    <n v="0.2"/>
    <n v="-1.3584000000000001"/>
    <x v="0"/>
    <n v="2015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861"/>
    <n v="585.55200000000002"/>
    <n v="3"/>
    <n v="0.2"/>
    <n v="73.194000000000003"/>
    <x v="1"/>
    <n v="2014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862"/>
    <n v="423.28"/>
    <n v="11"/>
    <n v="0"/>
    <n v="110.0528"/>
    <x v="6"/>
    <n v="2014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863"/>
    <n v="0.99"/>
    <n v="1"/>
    <n v="0"/>
    <n v="0.43559999999999999"/>
    <x v="2"/>
    <n v="2017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864"/>
    <n v="10.332000000000001"/>
    <n v="3"/>
    <n v="0.7"/>
    <n v="-7.5768000000000004"/>
    <x v="1"/>
    <n v="201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865"/>
    <n v="34.384"/>
    <n v="1"/>
    <n v="0.2"/>
    <n v="3.8681999999999999"/>
    <x v="8"/>
    <n v="2017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866"/>
    <n v="32.192"/>
    <n v="2"/>
    <n v="0.8"/>
    <n v="-80.48"/>
    <x v="3"/>
    <n v="2015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867"/>
    <n v="2.3759999999999999"/>
    <n v="3"/>
    <n v="0.2"/>
    <n v="0.74250000000000005"/>
    <x v="3"/>
    <n v="2017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868"/>
    <n v="23.988"/>
    <n v="2"/>
    <n v="0.4"/>
    <n v="-15.992000000000001"/>
    <x v="0"/>
    <n v="2016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869"/>
    <n v="7.9"/>
    <n v="2"/>
    <n v="0"/>
    <n v="2.528"/>
    <x v="9"/>
    <n v="201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870"/>
    <n v="25.68"/>
    <n v="6"/>
    <n v="0"/>
    <n v="11.555999999999999"/>
    <x v="5"/>
    <n v="2015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871"/>
    <n v="12.96"/>
    <n v="2"/>
    <n v="0"/>
    <n v="6.2207999999999997"/>
    <x v="7"/>
    <n v="2015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872"/>
    <n v="185.58"/>
    <n v="6"/>
    <n v="0"/>
    <n v="76.087800000000001"/>
    <x v="0"/>
    <n v="2015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873"/>
    <n v="33.792000000000002"/>
    <n v="8"/>
    <n v="0.2"/>
    <n v="10.56"/>
    <x v="9"/>
    <n v="2014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874"/>
    <n v="108.336"/>
    <n v="6"/>
    <n v="0.2"/>
    <n v="37.9176"/>
    <x v="3"/>
    <n v="2016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875"/>
    <n v="443.92"/>
    <n v="5"/>
    <n v="0.2"/>
    <n v="-94.332999999999998"/>
    <x v="0"/>
    <n v="2014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876"/>
    <n v="19.440000000000001"/>
    <n v="3"/>
    <n v="0"/>
    <n v="9.3312000000000008"/>
    <x v="0"/>
    <n v="2017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877"/>
    <n v="56.28"/>
    <n v="6"/>
    <n v="0"/>
    <n v="15.7584"/>
    <x v="3"/>
    <n v="201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878"/>
    <n v="14.98"/>
    <n v="1"/>
    <n v="0"/>
    <n v="6.8907999999999996"/>
    <x v="10"/>
    <n v="201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879"/>
    <n v="377.97"/>
    <n v="3"/>
    <n v="0"/>
    <n v="98.272199999999998"/>
    <x v="5"/>
    <n v="2017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240"/>
    <n v="31.92"/>
    <n v="4"/>
    <n v="0"/>
    <n v="9.2568000000000001"/>
    <x v="6"/>
    <n v="2017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880"/>
    <n v="17.088000000000001"/>
    <n v="2"/>
    <n v="0.2"/>
    <n v="1.0680000000000001"/>
    <x v="1"/>
    <n v="2017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881"/>
    <n v="23.85"/>
    <n v="5"/>
    <n v="0"/>
    <n v="10.7325"/>
    <x v="0"/>
    <n v="2017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882"/>
    <n v="11.56"/>
    <n v="2"/>
    <n v="0"/>
    <n v="5.6643999999999997"/>
    <x v="2"/>
    <n v="2017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883"/>
    <n v="310.12"/>
    <n v="2"/>
    <n v="0"/>
    <n v="80.631200000000007"/>
    <x v="9"/>
    <n v="2014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884"/>
    <n v="8.56"/>
    <n v="2"/>
    <n v="0"/>
    <n v="3.8519999999999999"/>
    <x v="0"/>
    <n v="2017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75"/>
    <n v="41.4"/>
    <n v="5"/>
    <n v="0"/>
    <n v="19.457999999999998"/>
    <x v="1"/>
    <n v="2014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885"/>
    <n v="5.952"/>
    <n v="1"/>
    <n v="0.2"/>
    <n v="0.372"/>
    <x v="6"/>
    <n v="2017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886"/>
    <n v="70.709999999999994"/>
    <n v="1"/>
    <n v="0"/>
    <n v="4.9497"/>
    <x v="9"/>
    <n v="201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887"/>
    <n v="90.99"/>
    <n v="1"/>
    <n v="0"/>
    <n v="14.558400000000001"/>
    <x v="10"/>
    <n v="2017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888"/>
    <n v="18.7"/>
    <n v="1"/>
    <n v="0"/>
    <n v="7.1059999999999999"/>
    <x v="0"/>
    <n v="2017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889"/>
    <n v="26.25"/>
    <n v="3"/>
    <n v="0"/>
    <n v="11.025"/>
    <x v="4"/>
    <n v="2017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890"/>
    <n v="113.88800000000001"/>
    <n v="2"/>
    <n v="0.2"/>
    <n v="9.9651999999999994"/>
    <x v="0"/>
    <n v="2017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891"/>
    <n v="18.96"/>
    <n v="2"/>
    <n v="0"/>
    <n v="7.5839999999999996"/>
    <x v="4"/>
    <n v="2017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892"/>
    <n v="15.936"/>
    <n v="4"/>
    <n v="0.2"/>
    <n v="5.3784000000000001"/>
    <x v="5"/>
    <n v="201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893"/>
    <n v="188.55199999999999"/>
    <n v="7"/>
    <n v="0.3"/>
    <n v="-2.6936"/>
    <x v="4"/>
    <n v="2017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894"/>
    <n v="20.736000000000001"/>
    <n v="4"/>
    <n v="0.2"/>
    <n v="7.2576000000000001"/>
    <x v="1"/>
    <n v="2015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895"/>
    <n v="24.96"/>
    <n v="4"/>
    <n v="0"/>
    <n v="6.24"/>
    <x v="5"/>
    <n v="2016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896"/>
    <n v="3.984"/>
    <n v="1"/>
    <n v="0.2"/>
    <n v="0.64739999999999998"/>
    <x v="1"/>
    <n v="201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897"/>
    <n v="19"/>
    <n v="5"/>
    <n v="0"/>
    <n v="8.93"/>
    <x v="7"/>
    <n v="201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898"/>
    <n v="207.48"/>
    <n v="1"/>
    <n v="0"/>
    <n v="62.244"/>
    <x v="9"/>
    <n v="201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899"/>
    <n v="5.04"/>
    <n v="3"/>
    <n v="0"/>
    <n v="0.2016"/>
    <x v="0"/>
    <n v="2015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900"/>
    <n v="8.2880000000000003"/>
    <n v="2"/>
    <n v="0.2"/>
    <n v="2.6936"/>
    <x v="6"/>
    <n v="2014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901"/>
    <n v="56.3"/>
    <n v="2"/>
    <n v="0"/>
    <n v="15.763999999999999"/>
    <x v="1"/>
    <n v="2015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902"/>
    <n v="22.18"/>
    <n v="2"/>
    <n v="0"/>
    <n v="10.8682"/>
    <x v="9"/>
    <n v="2017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903"/>
    <n v="13.9"/>
    <n v="5"/>
    <n v="0"/>
    <n v="3.6139999999999999"/>
    <x v="0"/>
    <n v="2017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904"/>
    <n v="41.96"/>
    <n v="2"/>
    <n v="0"/>
    <n v="2.9371999999999998"/>
    <x v="2"/>
    <n v="2017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905"/>
    <n v="24.367999999999999"/>
    <n v="2"/>
    <n v="0.2"/>
    <n v="-3.3506"/>
    <x v="2"/>
    <n v="2017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906"/>
    <n v="83.97"/>
    <n v="3"/>
    <n v="0"/>
    <n v="23.511600000000001"/>
    <x v="0"/>
    <n v="201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907"/>
    <n v="214.95"/>
    <n v="5"/>
    <n v="0"/>
    <n v="88.129499999999993"/>
    <x v="10"/>
    <n v="201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908"/>
    <n v="124.41"/>
    <n v="3"/>
    <n v="0"/>
    <n v="14.9292"/>
    <x v="0"/>
    <n v="201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909"/>
    <n v="671.93"/>
    <n v="7"/>
    <n v="0"/>
    <n v="188.1404"/>
    <x v="10"/>
    <n v="201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910"/>
    <n v="166.44"/>
    <n v="3"/>
    <n v="0"/>
    <n v="79.891199999999998"/>
    <x v="10"/>
    <n v="2016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911"/>
    <n v="220.98"/>
    <n v="1"/>
    <n v="0"/>
    <n v="50.825400000000002"/>
    <x v="4"/>
    <n v="2017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912"/>
    <n v="12.957000000000001"/>
    <n v="7"/>
    <n v="0.7"/>
    <n v="-9.5017999999999994"/>
    <x v="4"/>
    <n v="2016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913"/>
    <n v="25.68"/>
    <n v="6"/>
    <n v="0"/>
    <n v="11.555999999999999"/>
    <x v="10"/>
    <n v="201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914"/>
    <n v="21.93"/>
    <n v="3"/>
    <n v="0"/>
    <n v="10.0878"/>
    <x v="7"/>
    <n v="2016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915"/>
    <n v="837.6"/>
    <n v="3"/>
    <n v="0.2"/>
    <n v="62.82"/>
    <x v="6"/>
    <n v="2016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916"/>
    <n v="48.671999999999997"/>
    <n v="3"/>
    <n v="0.2"/>
    <n v="7.3007999999999997"/>
    <x v="1"/>
    <n v="2015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917"/>
    <n v="49.12"/>
    <n v="4"/>
    <n v="0"/>
    <n v="23.086400000000001"/>
    <x v="2"/>
    <n v="2017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918"/>
    <n v="13.28"/>
    <n v="2"/>
    <n v="0"/>
    <n v="6.3743999999999996"/>
    <x v="6"/>
    <n v="2014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919"/>
    <n v="67.992000000000004"/>
    <n v="1"/>
    <n v="0.2"/>
    <n v="8.4990000000000006"/>
    <x v="0"/>
    <n v="2017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920"/>
    <n v="963.13599999999997"/>
    <n v="4"/>
    <n v="0.2"/>
    <n v="108.3528"/>
    <x v="11"/>
    <n v="2017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921"/>
    <n v="1799.9939999999999"/>
    <n v="2"/>
    <n v="0.7"/>
    <n v="-2639.9911999999999"/>
    <x v="4"/>
    <n v="2015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922"/>
    <n v="735.98"/>
    <n v="2"/>
    <n v="0"/>
    <n v="331.19099999999997"/>
    <x v="7"/>
    <n v="2017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923"/>
    <n v="5.18"/>
    <n v="5"/>
    <n v="0.8"/>
    <n v="-8.0289999999999999"/>
    <x v="9"/>
    <n v="2014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924"/>
    <n v="59.52"/>
    <n v="3"/>
    <n v="0"/>
    <n v="15.475199999999999"/>
    <x v="9"/>
    <n v="2014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925"/>
    <n v="181.86"/>
    <n v="7"/>
    <n v="0"/>
    <n v="50.9208"/>
    <x v="0"/>
    <n v="201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75"/>
    <n v="74.352000000000004"/>
    <n v="3"/>
    <n v="0.2"/>
    <n v="26.9526"/>
    <x v="0"/>
    <n v="201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926"/>
    <n v="20.928000000000001"/>
    <n v="4"/>
    <n v="0.2"/>
    <n v="7.5864000000000003"/>
    <x v="2"/>
    <n v="2017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927"/>
    <n v="12.672000000000001"/>
    <n v="3"/>
    <n v="0.2"/>
    <n v="-3.1680000000000001"/>
    <x v="4"/>
    <n v="2015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928"/>
    <n v="23.34"/>
    <n v="3"/>
    <n v="0"/>
    <n v="0.2334"/>
    <x v="6"/>
    <n v="2016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929"/>
    <n v="95.968000000000004"/>
    <n v="4"/>
    <n v="0.2"/>
    <n v="9.5968"/>
    <x v="4"/>
    <n v="2014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930"/>
    <n v="39.840000000000003"/>
    <n v="8"/>
    <n v="0"/>
    <n v="18.3264"/>
    <x v="0"/>
    <n v="201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931"/>
    <n v="349.95"/>
    <n v="5"/>
    <n v="0"/>
    <n v="118.983"/>
    <x v="8"/>
    <n v="201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932"/>
    <n v="12.768000000000001"/>
    <n v="6"/>
    <n v="0.2"/>
    <n v="4.6284000000000001"/>
    <x v="2"/>
    <n v="201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933"/>
    <n v="32.543999999999997"/>
    <n v="2"/>
    <n v="0.2"/>
    <n v="-7.7291999999999996"/>
    <x v="3"/>
    <n v="2017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934"/>
    <n v="122.92"/>
    <n v="7"/>
    <n v="0.2"/>
    <n v="46.094999999999999"/>
    <x v="0"/>
    <n v="2016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935"/>
    <n v="219.8"/>
    <n v="5"/>
    <n v="0.2"/>
    <n v="24.727499999999999"/>
    <x v="4"/>
    <n v="2017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936"/>
    <n v="18.239999999999998"/>
    <n v="3"/>
    <n v="0"/>
    <n v="5.2896000000000001"/>
    <x v="4"/>
    <n v="201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937"/>
    <n v="20.736000000000001"/>
    <n v="4"/>
    <n v="0.2"/>
    <n v="7.2576000000000001"/>
    <x v="0"/>
    <n v="2014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938"/>
    <n v="44.95"/>
    <n v="1"/>
    <n v="0"/>
    <n v="12.586"/>
    <x v="5"/>
    <n v="201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939"/>
    <n v="13.11"/>
    <n v="3"/>
    <n v="0"/>
    <n v="3.4085999999999999"/>
    <x v="11"/>
    <n v="2017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940"/>
    <n v="36.24"/>
    <n v="1"/>
    <n v="0"/>
    <n v="15.220800000000001"/>
    <x v="4"/>
    <n v="2015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941"/>
    <n v="1704.89"/>
    <n v="11"/>
    <n v="0"/>
    <n v="767.20050000000003"/>
    <x v="2"/>
    <n v="2017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942"/>
    <n v="539.96400000000006"/>
    <n v="6"/>
    <n v="0.4"/>
    <n v="-107.9928"/>
    <x v="0"/>
    <n v="201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943"/>
    <n v="262.33600000000001"/>
    <n v="8"/>
    <n v="0.2"/>
    <n v="95.096800000000002"/>
    <x v="0"/>
    <n v="2014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944"/>
    <n v="227.976"/>
    <n v="3"/>
    <n v="0.2"/>
    <n v="28.497"/>
    <x v="4"/>
    <n v="201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945"/>
    <n v="129.91999999999999"/>
    <n v="4"/>
    <n v="0"/>
    <n v="10.393599999999999"/>
    <x v="6"/>
    <n v="2017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946"/>
    <n v="435.99900000000002"/>
    <n v="3"/>
    <n v="0.15"/>
    <n v="20.517600000000002"/>
    <x v="9"/>
    <n v="2014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947"/>
    <n v="70.56"/>
    <n v="1"/>
    <n v="0.3"/>
    <n v="-4.032"/>
    <x v="7"/>
    <n v="2014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948"/>
    <n v="35.28"/>
    <n v="3"/>
    <n v="0"/>
    <n v="11.995200000000001"/>
    <x v="1"/>
    <n v="201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949"/>
    <n v="141.96"/>
    <n v="2"/>
    <n v="0"/>
    <n v="41.168399999999998"/>
    <x v="0"/>
    <n v="2015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950"/>
    <n v="10.272"/>
    <n v="3"/>
    <n v="0.2"/>
    <n v="3.21"/>
    <x v="10"/>
    <n v="2017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951"/>
    <n v="24.047999999999998"/>
    <n v="9"/>
    <n v="0.2"/>
    <n v="7.2144000000000004"/>
    <x v="0"/>
    <n v="2017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952"/>
    <n v="384.17399999999998"/>
    <n v="7"/>
    <n v="0.1"/>
    <n v="29.880199999999999"/>
    <x v="4"/>
    <n v="201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953"/>
    <n v="65.424000000000007"/>
    <n v="4"/>
    <n v="0.6"/>
    <n v="-52.339199999999998"/>
    <x v="5"/>
    <n v="201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954"/>
    <n v="32.896000000000001"/>
    <n v="4"/>
    <n v="0.2"/>
    <n v="11.102399999999999"/>
    <x v="7"/>
    <n v="2017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955"/>
    <n v="128.9"/>
    <n v="2"/>
    <n v="0"/>
    <n v="15.468"/>
    <x v="4"/>
    <n v="2017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956"/>
    <n v="471.92"/>
    <n v="2"/>
    <n v="0.2"/>
    <n v="29.495000000000001"/>
    <x v="10"/>
    <n v="2014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957"/>
    <n v="5.16"/>
    <n v="3"/>
    <n v="0.2"/>
    <n v="0.83850000000000002"/>
    <x v="7"/>
    <n v="2015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958"/>
    <n v="16.495999999999999"/>
    <n v="2"/>
    <n v="0.2"/>
    <n v="5.5674000000000001"/>
    <x v="11"/>
    <n v="2016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959"/>
    <n v="45.36"/>
    <n v="7"/>
    <n v="0"/>
    <n v="21.7728"/>
    <x v="4"/>
    <n v="2016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960"/>
    <n v="72"/>
    <n v="4"/>
    <n v="0"/>
    <n v="12.96"/>
    <x v="9"/>
    <n v="2017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961"/>
    <n v="193.06559999999999"/>
    <n v="4"/>
    <n v="0.32"/>
    <n v="-19.874400000000001"/>
    <x v="1"/>
    <n v="201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962"/>
    <n v="825.17399999999998"/>
    <n v="9"/>
    <n v="0.3"/>
    <n v="-117.88200000000001"/>
    <x v="9"/>
    <n v="2017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963"/>
    <n v="657.55200000000002"/>
    <n v="6"/>
    <n v="0.2"/>
    <n v="49.316400000000002"/>
    <x v="0"/>
    <n v="2016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964"/>
    <n v="45.84"/>
    <n v="8"/>
    <n v="0"/>
    <n v="22.0032"/>
    <x v="4"/>
    <n v="2017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965"/>
    <n v="287.96800000000002"/>
    <n v="4"/>
    <n v="0.2"/>
    <n v="97.1892"/>
    <x v="3"/>
    <n v="201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966"/>
    <n v="29.312000000000001"/>
    <n v="8"/>
    <n v="0.8"/>
    <n v="-74.745599999999996"/>
    <x v="4"/>
    <n v="201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967"/>
    <n v="30"/>
    <n v="8"/>
    <n v="0"/>
    <n v="14.4"/>
    <x v="2"/>
    <n v="2017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968"/>
    <n v="604.75199999999995"/>
    <n v="6"/>
    <n v="0.2"/>
    <n v="37.796999999999997"/>
    <x v="10"/>
    <n v="2014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969"/>
    <n v="11.52"/>
    <n v="4"/>
    <n v="0.2"/>
    <n v="3.7440000000000002"/>
    <x v="9"/>
    <n v="2017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970"/>
    <n v="12.96"/>
    <n v="2"/>
    <n v="0"/>
    <n v="6.2207999999999997"/>
    <x v="7"/>
    <n v="201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420"/>
    <n v="104.8"/>
    <n v="10"/>
    <n v="0"/>
    <n v="26.2"/>
    <x v="6"/>
    <n v="2017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971"/>
    <n v="7.89"/>
    <n v="1"/>
    <n v="0"/>
    <n v="0.31559999999999999"/>
    <x v="7"/>
    <n v="2016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972"/>
    <n v="64.703999999999994"/>
    <n v="6"/>
    <n v="0.2"/>
    <n v="-4.8528000000000002"/>
    <x v="9"/>
    <n v="2014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973"/>
    <n v="63.936"/>
    <n v="8"/>
    <n v="0.2"/>
    <n v="5.5944000000000003"/>
    <x v="9"/>
    <n v="201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974"/>
    <n v="89.567999999999998"/>
    <n v="2"/>
    <n v="0.2"/>
    <n v="32.468400000000003"/>
    <x v="0"/>
    <n v="2016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975"/>
    <n v="47.3"/>
    <n v="2"/>
    <n v="0"/>
    <n v="12.298"/>
    <x v="4"/>
    <n v="201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976"/>
    <n v="15.52"/>
    <n v="4"/>
    <n v="0"/>
    <n v="4.5007999999999999"/>
    <x v="7"/>
    <n v="2014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977"/>
    <n v="104.88"/>
    <n v="6"/>
    <n v="0"/>
    <n v="41.951999999999998"/>
    <x v="4"/>
    <n v="2017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978"/>
    <n v="9.0960000000000001"/>
    <n v="1"/>
    <n v="0.2"/>
    <n v="1.7055"/>
    <x v="9"/>
    <n v="2017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979"/>
    <n v="6.4080000000000004"/>
    <n v="3"/>
    <n v="0.2"/>
    <n v="1.4418"/>
    <x v="10"/>
    <n v="2015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980"/>
    <n v="33.799999999999997"/>
    <n v="5"/>
    <n v="0.2"/>
    <n v="4.2249999999999996"/>
    <x v="7"/>
    <n v="2016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981"/>
    <n v="13.88"/>
    <n v="5"/>
    <n v="0.2"/>
    <n v="-2.6025"/>
    <x v="4"/>
    <n v="2014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982"/>
    <n v="12.39"/>
    <n v="3"/>
    <n v="0"/>
    <n v="5.6993999999999998"/>
    <x v="7"/>
    <n v="201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983"/>
    <n v="439.99200000000002"/>
    <n v="1"/>
    <n v="0.2"/>
    <n v="164.99700000000001"/>
    <x v="2"/>
    <n v="2015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984"/>
    <n v="79.400000000000006"/>
    <n v="5"/>
    <n v="0.2"/>
    <n v="5.9550000000000001"/>
    <x v="9"/>
    <n v="2014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985"/>
    <n v="11.54"/>
    <n v="1"/>
    <n v="0"/>
    <n v="3.4620000000000002"/>
    <x v="3"/>
    <n v="2017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986"/>
    <n v="5.04"/>
    <n v="2"/>
    <n v="0"/>
    <n v="0.1512"/>
    <x v="9"/>
    <n v="2016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987"/>
    <n v="499.99"/>
    <n v="1"/>
    <n v="0"/>
    <n v="129.9974"/>
    <x v="9"/>
    <n v="2015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988"/>
    <n v="563.42999999999995"/>
    <n v="5"/>
    <n v="0.3"/>
    <n v="-56.343000000000004"/>
    <x v="10"/>
    <n v="201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989"/>
    <n v="6.9119999999999999"/>
    <n v="3"/>
    <n v="0.2"/>
    <n v="2.3328000000000002"/>
    <x v="3"/>
    <n v="2014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990"/>
    <n v="3.1320000000000001"/>
    <n v="2"/>
    <n v="0.7"/>
    <n v="-2.61"/>
    <x v="4"/>
    <n v="2017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991"/>
    <n v="333"/>
    <n v="3"/>
    <n v="0.2"/>
    <n v="-16.649999999999999"/>
    <x v="8"/>
    <n v="2014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992"/>
    <n v="102.592"/>
    <n v="1"/>
    <n v="0.2"/>
    <n v="10.2592"/>
    <x v="2"/>
    <n v="201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993"/>
    <n v="523.91999999999996"/>
    <n v="5"/>
    <n v="0.2"/>
    <n v="-72.039000000000001"/>
    <x v="0"/>
    <n v="201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994"/>
    <n v="25.06"/>
    <n v="2"/>
    <n v="0"/>
    <n v="11.7782"/>
    <x v="10"/>
    <n v="2017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995"/>
    <n v="18.98"/>
    <n v="2"/>
    <n v="0"/>
    <n v="8.9206000000000003"/>
    <x v="2"/>
    <n v="201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996"/>
    <n v="19.007999999999999"/>
    <n v="3"/>
    <n v="0.2"/>
    <n v="6.8903999999999996"/>
    <x v="3"/>
    <n v="201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997"/>
    <n v="170.97"/>
    <n v="3"/>
    <n v="0"/>
    <n v="70.097700000000003"/>
    <x v="7"/>
    <n v="2014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998"/>
    <n v="6.28"/>
    <n v="2"/>
    <n v="0"/>
    <n v="6.2799999999999995E-2"/>
    <x v="2"/>
    <n v="2014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999"/>
    <n v="691.96"/>
    <n v="4"/>
    <n v="0"/>
    <n v="318.30160000000001"/>
    <x v="9"/>
    <n v="201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000"/>
    <n v="4.95"/>
    <n v="1"/>
    <n v="0"/>
    <n v="2.1779999999999999"/>
    <x v="1"/>
    <n v="2017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001"/>
    <n v="447.94400000000002"/>
    <n v="7"/>
    <n v="0.2"/>
    <n v="89.588800000000006"/>
    <x v="4"/>
    <n v="2014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002"/>
    <n v="124.792"/>
    <n v="1"/>
    <n v="0.2"/>
    <n v="10.9193"/>
    <x v="11"/>
    <n v="2017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003"/>
    <n v="40.176000000000002"/>
    <n v="3"/>
    <n v="0.2"/>
    <n v="14.563800000000001"/>
    <x v="5"/>
    <n v="2014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004"/>
    <n v="10.64"/>
    <n v="4"/>
    <n v="0"/>
    <n v="2.7664"/>
    <x v="2"/>
    <n v="2017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005"/>
    <n v="151.96"/>
    <n v="5"/>
    <n v="0.6"/>
    <n v="-182.352"/>
    <x v="0"/>
    <n v="2015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006"/>
    <n v="40.256"/>
    <n v="4"/>
    <n v="0.2"/>
    <n v="11.070399999999999"/>
    <x v="1"/>
    <n v="2015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007"/>
    <n v="48.9"/>
    <n v="5"/>
    <n v="0"/>
    <n v="18.093"/>
    <x v="5"/>
    <n v="2017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008"/>
    <n v="47.984000000000002"/>
    <n v="2"/>
    <n v="0.2"/>
    <n v="-1.1996"/>
    <x v="0"/>
    <n v="2015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009"/>
    <n v="352.45"/>
    <n v="5"/>
    <n v="0.5"/>
    <n v="-211.47"/>
    <x v="3"/>
    <n v="201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010"/>
    <n v="470.37599999999998"/>
    <n v="3"/>
    <n v="0.2"/>
    <n v="52.917299999999997"/>
    <x v="1"/>
    <n v="201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011"/>
    <n v="16.096"/>
    <n v="2"/>
    <n v="0.2"/>
    <n v="5.2312000000000003"/>
    <x v="7"/>
    <n v="2017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012"/>
    <n v="26.72"/>
    <n v="5"/>
    <n v="0.2"/>
    <n v="9.3520000000000003"/>
    <x v="6"/>
    <n v="2017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013"/>
    <n v="5.4720000000000004"/>
    <n v="3"/>
    <n v="0.2"/>
    <n v="1.6415999999999999"/>
    <x v="6"/>
    <n v="2016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75"/>
    <n v="28.751999999999999"/>
    <n v="3"/>
    <n v="0.2"/>
    <n v="9.3444000000000003"/>
    <x v="1"/>
    <n v="2015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014"/>
    <n v="159.98400000000001"/>
    <n v="2"/>
    <n v="0.2"/>
    <n v="13.9986"/>
    <x v="10"/>
    <n v="2016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015"/>
    <n v="44.76"/>
    <n v="3"/>
    <n v="0.2"/>
    <n v="14.547000000000001"/>
    <x v="5"/>
    <n v="2016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016"/>
    <n v="7.8719999999999999"/>
    <n v="3"/>
    <n v="0.2"/>
    <n v="0.88560000000000005"/>
    <x v="9"/>
    <n v="201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017"/>
    <n v="42.24"/>
    <n v="10"/>
    <n v="0.2"/>
    <n v="13.2"/>
    <x v="1"/>
    <n v="2015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018"/>
    <n v="39.92"/>
    <n v="4"/>
    <n v="0"/>
    <n v="11.1776"/>
    <x v="2"/>
    <n v="201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019"/>
    <n v="41.95"/>
    <n v="5"/>
    <n v="0"/>
    <n v="10.487500000000001"/>
    <x v="3"/>
    <n v="2017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020"/>
    <n v="79.12"/>
    <n v="5"/>
    <n v="0.2"/>
    <n v="13.846"/>
    <x v="3"/>
    <n v="2016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021"/>
    <n v="14.98"/>
    <n v="1"/>
    <n v="0"/>
    <n v="4.4939999999999998"/>
    <x v="10"/>
    <n v="2015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022"/>
    <n v="345"/>
    <n v="5"/>
    <n v="0"/>
    <n v="58.65"/>
    <x v="2"/>
    <n v="2014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023"/>
    <n v="287.91000000000003"/>
    <n v="3"/>
    <n v="0.4"/>
    <n v="33.589500000000001"/>
    <x v="10"/>
    <n v="2016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024"/>
    <n v="101.94"/>
    <n v="6"/>
    <n v="0"/>
    <n v="21.407399999999999"/>
    <x v="4"/>
    <n v="201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025"/>
    <n v="474.43"/>
    <n v="11"/>
    <n v="0"/>
    <n v="199.26060000000001"/>
    <x v="8"/>
    <n v="201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026"/>
    <n v="97.88"/>
    <n v="2"/>
    <n v="0"/>
    <n v="48.94"/>
    <x v="6"/>
    <n v="2015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027"/>
    <n v="95.84"/>
    <n v="4"/>
    <n v="0.2"/>
    <n v="34.741999999999997"/>
    <x v="2"/>
    <n v="2017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028"/>
    <n v="55.44"/>
    <n v="11"/>
    <n v="0.2"/>
    <n v="18.018000000000001"/>
    <x v="9"/>
    <n v="201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600"/>
    <n v="20.015999999999998"/>
    <n v="9"/>
    <n v="0.2"/>
    <n v="1.7514000000000001"/>
    <x v="1"/>
    <n v="201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029"/>
    <n v="978.84"/>
    <n v="9"/>
    <n v="0.2"/>
    <n v="110.1195"/>
    <x v="0"/>
    <n v="2014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030"/>
    <n v="638.82000000000005"/>
    <n v="9"/>
    <n v="0"/>
    <n v="172.48140000000001"/>
    <x v="6"/>
    <n v="201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031"/>
    <n v="9449.9500000000007"/>
    <n v="5"/>
    <n v="0"/>
    <n v="4630.4754999999996"/>
    <x v="9"/>
    <n v="2014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032"/>
    <n v="2.2639999999999998"/>
    <n v="1"/>
    <n v="0.8"/>
    <n v="-5.2072000000000003"/>
    <x v="1"/>
    <n v="2017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033"/>
    <n v="160.97999999999999"/>
    <n v="1"/>
    <n v="0"/>
    <n v="20.927399999999999"/>
    <x v="4"/>
    <n v="2015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034"/>
    <n v="19.04"/>
    <n v="4"/>
    <n v="0.2"/>
    <n v="-1.4279999999999999"/>
    <x v="9"/>
    <n v="2017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035"/>
    <n v="2624.9850000000001"/>
    <n v="3"/>
    <n v="0.5"/>
    <n v="-944.99459999999999"/>
    <x v="9"/>
    <n v="2014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036"/>
    <n v="8.82"/>
    <n v="3"/>
    <n v="0"/>
    <n v="2.3814000000000002"/>
    <x v="8"/>
    <n v="2017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037"/>
    <n v="433.56799999999998"/>
    <n v="2"/>
    <n v="0.2"/>
    <n v="-65.035200000000003"/>
    <x v="2"/>
    <n v="2014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038"/>
    <n v="81.94"/>
    <n v="1"/>
    <n v="0"/>
    <n v="20.484999999999999"/>
    <x v="4"/>
    <n v="2016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039"/>
    <n v="9.99"/>
    <n v="1"/>
    <n v="0"/>
    <n v="4.4954999999999998"/>
    <x v="9"/>
    <n v="201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040"/>
    <n v="21.12"/>
    <n v="5"/>
    <n v="0.2"/>
    <n v="6.6"/>
    <x v="7"/>
    <n v="201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041"/>
    <n v="24.56"/>
    <n v="2"/>
    <n v="0"/>
    <n v="11.543200000000001"/>
    <x v="5"/>
    <n v="2014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042"/>
    <n v="128.4"/>
    <n v="3"/>
    <n v="0"/>
    <n v="64.2"/>
    <x v="10"/>
    <n v="2016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043"/>
    <n v="62.28"/>
    <n v="4"/>
    <n v="0"/>
    <n v="29.271599999999999"/>
    <x v="0"/>
    <n v="2014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044"/>
    <n v="482.66399999999999"/>
    <n v="8"/>
    <n v="0.15"/>
    <n v="85.176000000000002"/>
    <x v="3"/>
    <n v="2017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045"/>
    <n v="385.8"/>
    <n v="5"/>
    <n v="0.2"/>
    <n v="130.20750000000001"/>
    <x v="1"/>
    <n v="2017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046"/>
    <n v="94.427999999999997"/>
    <n v="3"/>
    <n v="0.6"/>
    <n v="-42.492600000000003"/>
    <x v="4"/>
    <n v="2014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047"/>
    <n v="15.552"/>
    <n v="3"/>
    <n v="0.2"/>
    <n v="5.6375999999999999"/>
    <x v="7"/>
    <n v="201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048"/>
    <n v="9.4079999999999995"/>
    <n v="7"/>
    <n v="0.2"/>
    <n v="0.7056"/>
    <x v="6"/>
    <n v="2017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049"/>
    <n v="19.829999999999998"/>
    <n v="1"/>
    <n v="0"/>
    <n v="5.9489999999999998"/>
    <x v="10"/>
    <n v="2017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175"/>
    <n v="43.92"/>
    <n v="4"/>
    <n v="0"/>
    <n v="11.8584"/>
    <x v="9"/>
    <n v="2014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050"/>
    <n v="11.673"/>
    <n v="3"/>
    <n v="0.7"/>
    <n v="-7.782"/>
    <x v="0"/>
    <n v="2017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051"/>
    <n v="9099.93"/>
    <n v="7"/>
    <n v="0"/>
    <n v="2365.9818"/>
    <x v="3"/>
    <n v="2016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052"/>
    <n v="3.69"/>
    <n v="1"/>
    <n v="0"/>
    <n v="1.7343"/>
    <x v="4"/>
    <n v="201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053"/>
    <n v="447.96800000000002"/>
    <n v="4"/>
    <n v="0.2"/>
    <n v="139.99"/>
    <x v="0"/>
    <n v="2014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054"/>
    <n v="82.38"/>
    <n v="6"/>
    <n v="0"/>
    <n v="25.537800000000001"/>
    <x v="4"/>
    <n v="201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055"/>
    <n v="15.552"/>
    <n v="3"/>
    <n v="0.2"/>
    <n v="5.4432"/>
    <x v="2"/>
    <n v="2017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056"/>
    <n v="50.88"/>
    <n v="6"/>
    <n v="0.2"/>
    <n v="14.628"/>
    <x v="4"/>
    <n v="2015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057"/>
    <n v="7.92"/>
    <n v="1"/>
    <n v="0.2"/>
    <n v="2.7719999999999998"/>
    <x v="4"/>
    <n v="2015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058"/>
    <n v="60.72"/>
    <n v="3"/>
    <n v="0"/>
    <n v="26.1096"/>
    <x v="9"/>
    <n v="2016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14"/>
    <n v="111.96"/>
    <n v="2"/>
    <n v="0"/>
    <n v="54.860399999999998"/>
    <x v="5"/>
    <n v="2016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059"/>
    <n v="51.75"/>
    <n v="5"/>
    <n v="0"/>
    <n v="24.84"/>
    <x v="0"/>
    <n v="2016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060"/>
    <n v="103.968"/>
    <n v="6"/>
    <n v="0.2"/>
    <n v="16.8948"/>
    <x v="0"/>
    <n v="2016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061"/>
    <n v="384.94400000000002"/>
    <n v="4"/>
    <n v="0.3"/>
    <n v="-126.4816"/>
    <x v="7"/>
    <n v="2015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062"/>
    <n v="11.327999999999999"/>
    <n v="2"/>
    <n v="0.2"/>
    <n v="2.5488"/>
    <x v="4"/>
    <n v="201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063"/>
    <n v="302.94"/>
    <n v="3"/>
    <n v="0"/>
    <n v="75.734999999999999"/>
    <x v="5"/>
    <n v="2017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064"/>
    <n v="842.94"/>
    <n v="3"/>
    <n v="0"/>
    <n v="160.15860000000001"/>
    <x v="0"/>
    <n v="2016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065"/>
    <n v="27.384"/>
    <n v="7"/>
    <n v="0.2"/>
    <n v="2.7383999999999999"/>
    <x v="5"/>
    <n v="201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066"/>
    <n v="965.85"/>
    <n v="5"/>
    <n v="0"/>
    <n v="135.21899999999999"/>
    <x v="7"/>
    <n v="2016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067"/>
    <n v="43.96"/>
    <n v="2"/>
    <n v="0"/>
    <n v="20.661200000000001"/>
    <x v="7"/>
    <n v="2016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068"/>
    <n v="14.352"/>
    <n v="3"/>
    <n v="0.2"/>
    <n v="5.2026000000000003"/>
    <x v="9"/>
    <n v="201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069"/>
    <n v="344.22"/>
    <n v="2"/>
    <n v="0.4"/>
    <n v="-189.321"/>
    <x v="9"/>
    <n v="2017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070"/>
    <n v="333.09"/>
    <n v="3"/>
    <n v="0"/>
    <n v="23.316299999999998"/>
    <x v="2"/>
    <n v="201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071"/>
    <n v="24.9"/>
    <n v="5"/>
    <n v="0"/>
    <n v="11.702999999999999"/>
    <x v="10"/>
    <n v="2014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072"/>
    <n v="116.28"/>
    <n v="3"/>
    <n v="0"/>
    <n v="56.977200000000003"/>
    <x v="0"/>
    <n v="2016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073"/>
    <n v="173.65600000000001"/>
    <n v="7"/>
    <n v="0.2"/>
    <n v="17.365600000000001"/>
    <x v="4"/>
    <n v="2014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074"/>
    <n v="21.4"/>
    <n v="5"/>
    <n v="0"/>
    <n v="10.058"/>
    <x v="9"/>
    <n v="201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075"/>
    <n v="1347.52"/>
    <n v="8"/>
    <n v="0.2"/>
    <n v="84.22"/>
    <x v="1"/>
    <n v="201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076"/>
    <n v="99.9"/>
    <n v="5"/>
    <n v="0"/>
    <n v="47.951999999999998"/>
    <x v="7"/>
    <n v="2017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077"/>
    <n v="325.86"/>
    <n v="2"/>
    <n v="0"/>
    <n v="149.8956"/>
    <x v="10"/>
    <n v="201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078"/>
    <n v="5.76"/>
    <n v="2"/>
    <n v="0"/>
    <n v="2.8224"/>
    <x v="3"/>
    <n v="2017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079"/>
    <n v="110.352"/>
    <n v="3"/>
    <n v="0.2"/>
    <n v="8.2764000000000006"/>
    <x v="4"/>
    <n v="2015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080"/>
    <n v="26.86"/>
    <n v="2"/>
    <n v="0"/>
    <n v="6.7149999999999999"/>
    <x v="4"/>
    <n v="2016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081"/>
    <n v="65.78"/>
    <n v="11"/>
    <n v="0"/>
    <n v="32.232199999999999"/>
    <x v="7"/>
    <n v="2014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082"/>
    <n v="25.632000000000001"/>
    <n v="3"/>
    <n v="0.2"/>
    <n v="3.8448000000000002"/>
    <x v="9"/>
    <n v="2016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083"/>
    <n v="590.35199999999998"/>
    <n v="6"/>
    <n v="0.2"/>
    <n v="206.6232"/>
    <x v="0"/>
    <n v="2017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084"/>
    <n v="7.9"/>
    <n v="2"/>
    <n v="0"/>
    <n v="2.0539999999999998"/>
    <x v="4"/>
    <n v="2016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085"/>
    <n v="153.72800000000001"/>
    <n v="4"/>
    <n v="0.2"/>
    <n v="53.8048"/>
    <x v="5"/>
    <n v="2015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086"/>
    <n v="17.14"/>
    <n v="2"/>
    <n v="0"/>
    <n v="6.1703999999999999"/>
    <x v="2"/>
    <n v="201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087"/>
    <n v="586.39800000000002"/>
    <n v="6"/>
    <n v="0.15"/>
    <n v="34.494"/>
    <x v="6"/>
    <n v="2015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088"/>
    <n v="1599.92"/>
    <n v="8"/>
    <n v="0"/>
    <n v="751.9624"/>
    <x v="9"/>
    <n v="2016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089"/>
    <n v="579.13599999999997"/>
    <n v="4"/>
    <n v="0.2"/>
    <n v="-28.956800000000001"/>
    <x v="2"/>
    <n v="2017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090"/>
    <n v="440.19"/>
    <n v="9"/>
    <n v="0"/>
    <n v="206.88929999999999"/>
    <x v="5"/>
    <n v="2017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091"/>
    <n v="27.552"/>
    <n v="3"/>
    <n v="0.2"/>
    <n v="-0.34439999999999998"/>
    <x v="5"/>
    <n v="2015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092"/>
    <n v="82.8"/>
    <n v="12"/>
    <n v="0"/>
    <n v="6.6239999999999997"/>
    <x v="10"/>
    <n v="2014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093"/>
    <n v="440.91"/>
    <n v="9"/>
    <n v="0"/>
    <n v="123.45480000000001"/>
    <x v="1"/>
    <n v="2016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094"/>
    <n v="61.96"/>
    <n v="2"/>
    <n v="0"/>
    <n v="27.882000000000001"/>
    <x v="3"/>
    <n v="201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095"/>
    <n v="15.576000000000001"/>
    <n v="3"/>
    <n v="0.2"/>
    <n v="3.3098999999999998"/>
    <x v="7"/>
    <n v="2016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096"/>
    <n v="22.367999999999999"/>
    <n v="4"/>
    <n v="0.2"/>
    <n v="6.4307999999999996"/>
    <x v="4"/>
    <n v="2015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097"/>
    <n v="115.29600000000001"/>
    <n v="3"/>
    <n v="0.2"/>
    <n v="40.3536"/>
    <x v="11"/>
    <n v="2017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098"/>
    <n v="182.94"/>
    <n v="3"/>
    <n v="0"/>
    <n v="85.981800000000007"/>
    <x v="9"/>
    <n v="2014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099"/>
    <n v="6.24"/>
    <n v="3"/>
    <n v="0"/>
    <n v="1.8720000000000001"/>
    <x v="9"/>
    <n v="2016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100"/>
    <n v="1.476"/>
    <n v="3"/>
    <n v="0.8"/>
    <n v="-2.214"/>
    <x v="0"/>
    <n v="201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101"/>
    <n v="58.08"/>
    <n v="4"/>
    <n v="0.2"/>
    <n v="-6.5339999999999998"/>
    <x v="4"/>
    <n v="201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102"/>
    <n v="4.7679999999999998"/>
    <n v="2"/>
    <n v="0.2"/>
    <n v="0.41720000000000002"/>
    <x v="5"/>
    <n v="2016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103"/>
    <n v="48.576000000000001"/>
    <n v="3"/>
    <n v="0.2"/>
    <n v="9.7151999999999994"/>
    <x v="0"/>
    <n v="2016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104"/>
    <n v="30.344999999999999"/>
    <n v="7"/>
    <n v="0.7"/>
    <n v="-24.276"/>
    <x v="0"/>
    <n v="2016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105"/>
    <n v="464.85"/>
    <n v="9"/>
    <n v="0"/>
    <n v="92.97"/>
    <x v="8"/>
    <n v="2015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106"/>
    <n v="1.8240000000000001"/>
    <n v="2"/>
    <n v="0.2"/>
    <n v="0.61560000000000004"/>
    <x v="5"/>
    <n v="2017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107"/>
    <n v="4.2"/>
    <n v="2"/>
    <n v="0"/>
    <n v="1.1759999999999999"/>
    <x v="4"/>
    <n v="2016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108"/>
    <n v="9.5879999999999992"/>
    <n v="2"/>
    <n v="0.4"/>
    <n v="-2.0773999999999999"/>
    <x v="0"/>
    <n v="2014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109"/>
    <n v="254.05799999999999"/>
    <n v="3"/>
    <n v="0.3"/>
    <n v="-32.6646"/>
    <x v="2"/>
    <n v="201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110"/>
    <n v="16.776"/>
    <n v="3"/>
    <n v="0.2"/>
    <n v="1.6776"/>
    <x v="10"/>
    <n v="2015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111"/>
    <n v="69.48"/>
    <n v="1"/>
    <n v="0"/>
    <n v="20.844000000000001"/>
    <x v="4"/>
    <n v="2017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226"/>
    <n v="18.864000000000001"/>
    <n v="9"/>
    <n v="0.2"/>
    <n v="6.1307999999999998"/>
    <x v="10"/>
    <n v="2015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112"/>
    <n v="48.783999999999999"/>
    <n v="1"/>
    <n v="0.2"/>
    <n v="3.6587999999999998"/>
    <x v="10"/>
    <n v="2017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14"/>
    <n v="56.7"/>
    <n v="5"/>
    <n v="0"/>
    <n v="27.783000000000001"/>
    <x v="8"/>
    <n v="2016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113"/>
    <n v="10.56"/>
    <n v="2"/>
    <n v="0"/>
    <n v="5.0688000000000004"/>
    <x v="2"/>
    <n v="2016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114"/>
    <n v="2321.9"/>
    <n v="2"/>
    <n v="0"/>
    <n v="1114.5119999999999"/>
    <x v="0"/>
    <n v="2015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115"/>
    <n v="222.32"/>
    <n v="7"/>
    <n v="0.2"/>
    <n v="25.010999999999999"/>
    <x v="7"/>
    <n v="201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116"/>
    <n v="1502.376"/>
    <n v="4"/>
    <n v="0.4"/>
    <n v="-250.39599999999999"/>
    <x v="0"/>
    <n v="2014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117"/>
    <n v="302.67"/>
    <n v="3"/>
    <n v="0"/>
    <n v="72.640799999999999"/>
    <x v="7"/>
    <n v="2017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118"/>
    <n v="466.15800000000002"/>
    <n v="7"/>
    <n v="0.4"/>
    <n v="-93.2316"/>
    <x v="10"/>
    <n v="201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119"/>
    <n v="17.495999999999999"/>
    <n v="9"/>
    <n v="0.6"/>
    <n v="-7.4358000000000004"/>
    <x v="0"/>
    <n v="201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120"/>
    <n v="3.3039999999999998"/>
    <n v="1"/>
    <n v="0.2"/>
    <n v="1.0738000000000001"/>
    <x v="7"/>
    <n v="2017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121"/>
    <n v="19.440000000000001"/>
    <n v="3"/>
    <n v="0"/>
    <n v="9.3312000000000008"/>
    <x v="3"/>
    <n v="2014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122"/>
    <n v="23.16"/>
    <n v="2"/>
    <n v="0"/>
    <n v="11.58"/>
    <x v="5"/>
    <n v="201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123"/>
    <n v="706.86"/>
    <n v="7"/>
    <n v="0"/>
    <n v="197.92080000000001"/>
    <x v="5"/>
    <n v="2017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124"/>
    <n v="13.68"/>
    <n v="2"/>
    <n v="0"/>
    <n v="3.6936"/>
    <x v="9"/>
    <n v="201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125"/>
    <n v="136.464"/>
    <n v="2"/>
    <n v="0.2"/>
    <n v="15.3522"/>
    <x v="6"/>
    <n v="201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126"/>
    <n v="52.44"/>
    <n v="4"/>
    <n v="0"/>
    <n v="24.122399999999999"/>
    <x v="0"/>
    <n v="2017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127"/>
    <n v="50.4"/>
    <n v="8"/>
    <n v="0"/>
    <n v="23.184000000000001"/>
    <x v="6"/>
    <n v="201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128"/>
    <n v="39.979999999999997"/>
    <n v="2"/>
    <n v="0"/>
    <n v="1.9990000000000001"/>
    <x v="11"/>
    <n v="2016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129"/>
    <n v="13.04"/>
    <n v="5"/>
    <n v="0.2"/>
    <n v="3.9119999999999999"/>
    <x v="0"/>
    <n v="2017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130"/>
    <n v="8"/>
    <n v="2"/>
    <n v="0"/>
    <n v="3.84"/>
    <x v="5"/>
    <n v="2014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131"/>
    <n v="85.055999999999997"/>
    <n v="3"/>
    <n v="0.2"/>
    <n v="28.706399999999999"/>
    <x v="9"/>
    <n v="2017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132"/>
    <n v="105.55200000000001"/>
    <n v="6"/>
    <n v="0.2"/>
    <n v="35.623800000000003"/>
    <x v="6"/>
    <n v="2016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133"/>
    <n v="101.34"/>
    <n v="3"/>
    <n v="0"/>
    <n v="8.1072000000000006"/>
    <x v="9"/>
    <n v="2017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134"/>
    <n v="15.36"/>
    <n v="2"/>
    <n v="0"/>
    <n v="7.68"/>
    <x v="2"/>
    <n v="201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135"/>
    <n v="26.4"/>
    <n v="5"/>
    <n v="0"/>
    <n v="11.88"/>
    <x v="0"/>
    <n v="2017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136"/>
    <n v="1649.95"/>
    <n v="5"/>
    <n v="0"/>
    <n v="659.98"/>
    <x v="4"/>
    <n v="2016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137"/>
    <n v="1640.7"/>
    <n v="5"/>
    <n v="0"/>
    <n v="459.39600000000002"/>
    <x v="2"/>
    <n v="2015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138"/>
    <n v="213.21600000000001"/>
    <n v="3"/>
    <n v="0.2"/>
    <n v="15.991199999999999"/>
    <x v="7"/>
    <n v="2014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139"/>
    <n v="6.3680000000000003"/>
    <n v="2"/>
    <n v="0.2"/>
    <n v="2.3879999999999999"/>
    <x v="9"/>
    <n v="2017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140"/>
    <n v="10.71"/>
    <n v="3"/>
    <n v="0"/>
    <n v="2.7846000000000002"/>
    <x v="3"/>
    <n v="2015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141"/>
    <n v="19.600000000000001"/>
    <n v="5"/>
    <n v="0"/>
    <n v="9.6039999999999992"/>
    <x v="4"/>
    <n v="2017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142"/>
    <n v="1478.2719999999999"/>
    <n v="8"/>
    <n v="0.2"/>
    <n v="92.391999999999996"/>
    <x v="9"/>
    <n v="2017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143"/>
    <n v="419.13600000000002"/>
    <n v="4"/>
    <n v="0.2"/>
    <n v="-68.1096"/>
    <x v="8"/>
    <n v="201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144"/>
    <n v="455.97"/>
    <n v="6"/>
    <n v="0.5"/>
    <n v="-218.8656"/>
    <x v="4"/>
    <n v="2016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145"/>
    <n v="6.48"/>
    <n v="1"/>
    <n v="0"/>
    <n v="3.1103999999999998"/>
    <x v="4"/>
    <n v="201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146"/>
    <n v="209.98599999999999"/>
    <n v="2"/>
    <n v="0.3"/>
    <n v="8.9993999999999996"/>
    <x v="10"/>
    <n v="2017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147"/>
    <n v="17.472000000000001"/>
    <n v="3"/>
    <n v="0.2"/>
    <n v="5.6783999999999999"/>
    <x v="4"/>
    <n v="201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148"/>
    <n v="83.56"/>
    <n v="4"/>
    <n v="0"/>
    <n v="1.6712"/>
    <x v="0"/>
    <n v="201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149"/>
    <n v="55.984000000000002"/>
    <n v="2"/>
    <n v="0.2"/>
    <n v="4.1988000000000003"/>
    <x v="2"/>
    <n v="2014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150"/>
    <n v="14.16"/>
    <n v="1"/>
    <n v="0.2"/>
    <n v="1.0620000000000001"/>
    <x v="6"/>
    <n v="201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151"/>
    <n v="117.96"/>
    <n v="2"/>
    <n v="0"/>
    <n v="5.8979999999999997"/>
    <x v="11"/>
    <n v="2016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152"/>
    <n v="273.55200000000002"/>
    <n v="3"/>
    <n v="0.2"/>
    <n v="-13.6776"/>
    <x v="1"/>
    <n v="201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153"/>
    <n v="60.84"/>
    <n v="3"/>
    <n v="0"/>
    <n v="23.119199999999999"/>
    <x v="10"/>
    <n v="201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122"/>
    <n v="57.9"/>
    <n v="5"/>
    <n v="0"/>
    <n v="28.95"/>
    <x v="7"/>
    <n v="2017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154"/>
    <n v="18.655999999999999"/>
    <n v="2"/>
    <n v="0.2"/>
    <n v="1.3992"/>
    <x v="7"/>
    <n v="201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155"/>
    <n v="44.4"/>
    <n v="3"/>
    <n v="0"/>
    <n v="22.2"/>
    <x v="8"/>
    <n v="2016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156"/>
    <n v="71.975999999999999"/>
    <n v="3"/>
    <n v="0.2"/>
    <n v="24.291899999999998"/>
    <x v="3"/>
    <n v="2015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157"/>
    <n v="91.96"/>
    <n v="2"/>
    <n v="0"/>
    <n v="15.6332"/>
    <x v="10"/>
    <n v="2015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158"/>
    <n v="57.567999999999998"/>
    <n v="4"/>
    <n v="0.2"/>
    <n v="5.7568000000000001"/>
    <x v="0"/>
    <n v="2017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159"/>
    <n v="83.7"/>
    <n v="5"/>
    <n v="0"/>
    <n v="3.3479999999999999"/>
    <x v="10"/>
    <n v="2015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160"/>
    <n v="415.96800000000002"/>
    <n v="4"/>
    <n v="0.2"/>
    <n v="51.996000000000002"/>
    <x v="0"/>
    <n v="2015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161"/>
    <n v="109.92"/>
    <n v="2"/>
    <n v="0"/>
    <n v="53.860799999999998"/>
    <x v="5"/>
    <n v="2016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162"/>
    <n v="45.68"/>
    <n v="2"/>
    <n v="0"/>
    <n v="21.012799999999999"/>
    <x v="5"/>
    <n v="2015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163"/>
    <n v="25.5"/>
    <n v="3"/>
    <n v="0"/>
    <n v="6.63"/>
    <x v="6"/>
    <n v="2014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164"/>
    <n v="20.736000000000001"/>
    <n v="4"/>
    <n v="0.2"/>
    <n v="7.2576000000000001"/>
    <x v="3"/>
    <n v="201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165"/>
    <n v="506.28"/>
    <n v="3"/>
    <n v="0.2"/>
    <n v="177.19800000000001"/>
    <x v="9"/>
    <n v="2017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166"/>
    <n v="343.2"/>
    <n v="1"/>
    <n v="0.2"/>
    <n v="38.61"/>
    <x v="5"/>
    <n v="2017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167"/>
    <n v="212.8"/>
    <n v="2"/>
    <n v="0"/>
    <n v="95.76"/>
    <x v="9"/>
    <n v="201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168"/>
    <n v="2279.96"/>
    <n v="4"/>
    <n v="0"/>
    <n v="592.78959999999995"/>
    <x v="0"/>
    <n v="2016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169"/>
    <n v="11.96"/>
    <n v="2"/>
    <n v="0"/>
    <n v="5.3819999999999997"/>
    <x v="1"/>
    <n v="2017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170"/>
    <n v="167.28"/>
    <n v="12"/>
    <n v="0"/>
    <n v="23.4192"/>
    <x v="6"/>
    <n v="2016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171"/>
    <n v="23.92"/>
    <n v="4"/>
    <n v="0"/>
    <n v="11.720800000000001"/>
    <x v="9"/>
    <n v="201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172"/>
    <n v="79.959999999999994"/>
    <n v="5"/>
    <n v="0.2"/>
    <n v="-17.991"/>
    <x v="9"/>
    <n v="2017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173"/>
    <n v="465.16"/>
    <n v="2"/>
    <n v="0"/>
    <n v="120.94159999999999"/>
    <x v="5"/>
    <n v="201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174"/>
    <n v="428.4"/>
    <n v="3"/>
    <n v="0"/>
    <n v="89.963999999999999"/>
    <x v="7"/>
    <n v="2016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175"/>
    <n v="63.823999999999998"/>
    <n v="2"/>
    <n v="0.2"/>
    <n v="9.5736000000000008"/>
    <x v="0"/>
    <n v="20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176"/>
    <n v="25.83"/>
    <n v="3"/>
    <n v="0"/>
    <n v="9.5571000000000002"/>
    <x v="0"/>
    <n v="2017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177"/>
    <n v="1039.992"/>
    <n v="1"/>
    <n v="0.2"/>
    <n v="103.9992"/>
    <x v="0"/>
    <n v="2017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178"/>
    <n v="41.22"/>
    <n v="1"/>
    <n v="0"/>
    <n v="11.1294"/>
    <x v="3"/>
    <n v="201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179"/>
    <n v="23.12"/>
    <n v="2"/>
    <n v="0.2"/>
    <n v="7.8029999999999999"/>
    <x v="4"/>
    <n v="2016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180"/>
    <n v="47.951999999999998"/>
    <n v="3"/>
    <n v="0.2"/>
    <n v="16.183800000000002"/>
    <x v="5"/>
    <n v="2017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181"/>
    <n v="6.2939999999999996"/>
    <n v="1"/>
    <n v="0.7"/>
    <n v="-4.1959999999999997"/>
    <x v="5"/>
    <n v="2016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182"/>
    <n v="56.07"/>
    <n v="7"/>
    <n v="0"/>
    <n v="25.2315"/>
    <x v="8"/>
    <n v="201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183"/>
    <n v="216.4"/>
    <n v="4"/>
    <n v="0"/>
    <n v="56.264000000000003"/>
    <x v="4"/>
    <n v="2014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184"/>
    <n v="3.8079999999999998"/>
    <n v="1"/>
    <n v="0.2"/>
    <n v="1.2376"/>
    <x v="2"/>
    <n v="201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185"/>
    <n v="319.92"/>
    <n v="8"/>
    <n v="0"/>
    <n v="118.3704"/>
    <x v="0"/>
    <n v="201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186"/>
    <n v="101.94"/>
    <n v="3"/>
    <n v="0"/>
    <n v="30.582000000000001"/>
    <x v="2"/>
    <n v="201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187"/>
    <n v="67.959999999999994"/>
    <n v="4"/>
    <n v="0"/>
    <n v="12.232799999999999"/>
    <x v="9"/>
    <n v="2015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188"/>
    <n v="83.9"/>
    <n v="2"/>
    <n v="0"/>
    <n v="22.652999999999999"/>
    <x v="0"/>
    <n v="2015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189"/>
    <n v="16.34"/>
    <n v="2"/>
    <n v="0"/>
    <n v="7.6798000000000002"/>
    <x v="7"/>
    <n v="201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190"/>
    <n v="7.83"/>
    <n v="3"/>
    <n v="0"/>
    <n v="3.6017999999999999"/>
    <x v="3"/>
    <n v="201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191"/>
    <n v="1362.9"/>
    <n v="3"/>
    <n v="0.3"/>
    <n v="-19.47"/>
    <x v="9"/>
    <n v="2016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192"/>
    <n v="38.880000000000003"/>
    <n v="6"/>
    <n v="0"/>
    <n v="18.662400000000002"/>
    <x v="0"/>
    <n v="2016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193"/>
    <n v="37.752000000000002"/>
    <n v="3"/>
    <n v="0.2"/>
    <n v="4.2470999999999997"/>
    <x v="7"/>
    <n v="2017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194"/>
    <n v="7.88"/>
    <n v="5"/>
    <n v="0.6"/>
    <n v="-3.94"/>
    <x v="6"/>
    <n v="201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195"/>
    <n v="127.93600000000001"/>
    <n v="8"/>
    <n v="0.2"/>
    <n v="4.7976000000000001"/>
    <x v="9"/>
    <n v="2017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196"/>
    <n v="1059.1199999999999"/>
    <n v="4"/>
    <n v="0"/>
    <n v="307.14479999999998"/>
    <x v="9"/>
    <n v="201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197"/>
    <n v="5.5880000000000001"/>
    <n v="2"/>
    <n v="0.8"/>
    <n v="-15.0876"/>
    <x v="9"/>
    <n v="201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198"/>
    <n v="13.494"/>
    <n v="1"/>
    <n v="0.4"/>
    <n v="-2.2490000000000001"/>
    <x v="7"/>
    <n v="2014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199"/>
    <n v="84.272000000000006"/>
    <n v="2"/>
    <n v="0.6"/>
    <n v="-75.844800000000006"/>
    <x v="9"/>
    <n v="2016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200"/>
    <n v="479.72"/>
    <n v="4"/>
    <n v="0"/>
    <n v="52.769199999999998"/>
    <x v="0"/>
    <n v="201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201"/>
    <n v="623.96"/>
    <n v="5"/>
    <n v="0.2"/>
    <n v="38.997500000000002"/>
    <x v="7"/>
    <n v="2015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202"/>
    <n v="479.988"/>
    <n v="2"/>
    <n v="0.4"/>
    <n v="55.998600000000003"/>
    <x v="0"/>
    <n v="201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203"/>
    <n v="1.3919999999999999"/>
    <n v="2"/>
    <n v="0.8"/>
    <n v="-3.7584"/>
    <x v="4"/>
    <n v="2017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204"/>
    <n v="15.552"/>
    <n v="3"/>
    <n v="0.2"/>
    <n v="5.4432"/>
    <x v="6"/>
    <n v="2014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205"/>
    <n v="17.940000000000001"/>
    <n v="3"/>
    <n v="0"/>
    <n v="6.4584000000000001"/>
    <x v="9"/>
    <n v="2017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206"/>
    <n v="5.8719999999999999"/>
    <n v="2"/>
    <n v="0.2"/>
    <n v="2.1286"/>
    <x v="4"/>
    <n v="2016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207"/>
    <n v="5.98"/>
    <n v="1"/>
    <n v="0"/>
    <n v="2.9302000000000001"/>
    <x v="10"/>
    <n v="2016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208"/>
    <n v="756.8"/>
    <n v="5"/>
    <n v="0"/>
    <n v="75.680000000000007"/>
    <x v="2"/>
    <n v="2016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209"/>
    <n v="341.99099999999999"/>
    <n v="3"/>
    <n v="0.7"/>
    <n v="-319.19159999999999"/>
    <x v="7"/>
    <n v="2016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210"/>
    <n v="9.2159999999999993"/>
    <n v="4"/>
    <n v="0.2"/>
    <n v="3.3408000000000002"/>
    <x v="6"/>
    <n v="2016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211"/>
    <n v="315.77600000000001"/>
    <n v="8"/>
    <n v="0.2"/>
    <n v="31.5776"/>
    <x v="8"/>
    <n v="2016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191"/>
    <n v="649"/>
    <n v="2"/>
    <n v="0.5"/>
    <n v="-272.58"/>
    <x v="4"/>
    <n v="2017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212"/>
    <n v="126.08"/>
    <n v="2"/>
    <n v="0.2"/>
    <n v="-28.367999999999999"/>
    <x v="10"/>
    <n v="2016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420"/>
    <n v="2.48"/>
    <n v="1"/>
    <n v="0"/>
    <n v="0.86799999999999999"/>
    <x v="4"/>
    <n v="2017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213"/>
    <n v="29.925000000000001"/>
    <n v="5"/>
    <n v="0.7"/>
    <n v="-21.945"/>
    <x v="9"/>
    <n v="2014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214"/>
    <n v="703.71"/>
    <n v="6"/>
    <n v="0.7"/>
    <n v="-938.28"/>
    <x v="2"/>
    <n v="2016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215"/>
    <n v="38.97"/>
    <n v="3"/>
    <n v="0"/>
    <n v="4.6764000000000001"/>
    <x v="0"/>
    <n v="2015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216"/>
    <n v="160"/>
    <n v="8"/>
    <n v="0"/>
    <n v="62.4"/>
    <x v="0"/>
    <n v="201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217"/>
    <n v="40.74"/>
    <n v="3"/>
    <n v="0"/>
    <n v="12.222"/>
    <x v="3"/>
    <n v="2017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218"/>
    <n v="268.24"/>
    <n v="7"/>
    <n v="0.2"/>
    <n v="93.884"/>
    <x v="0"/>
    <n v="2017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219"/>
    <n v="59.975999999999999"/>
    <n v="3"/>
    <n v="0.2"/>
    <n v="11.995200000000001"/>
    <x v="0"/>
    <n v="2016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220"/>
    <n v="18.495999999999999"/>
    <n v="4"/>
    <n v="0.2"/>
    <n v="6.7047999999999996"/>
    <x v="7"/>
    <n v="2015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221"/>
    <n v="3404.5"/>
    <n v="5"/>
    <n v="0"/>
    <n v="1668.2049999999999"/>
    <x v="1"/>
    <n v="2017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222"/>
    <n v="90.882000000000005"/>
    <n v="3"/>
    <n v="0.7"/>
    <n v="-190.85220000000001"/>
    <x v="2"/>
    <n v="2016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223"/>
    <n v="26.72"/>
    <n v="1"/>
    <n v="0"/>
    <n v="11.7568"/>
    <x v="10"/>
    <n v="201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224"/>
    <n v="3357.6"/>
    <n v="3"/>
    <n v="0.2"/>
    <n v="377.73"/>
    <x v="10"/>
    <n v="2016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225"/>
    <n v="175.44"/>
    <n v="6"/>
    <n v="0.2"/>
    <n v="52.631999999999998"/>
    <x v="11"/>
    <n v="2017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226"/>
    <n v="44.46"/>
    <n v="5"/>
    <n v="0.6"/>
    <n v="-17.783999999999999"/>
    <x v="0"/>
    <n v="2016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227"/>
    <n v="15.071999999999999"/>
    <n v="4"/>
    <n v="0.2"/>
    <n v="-3.7679999999999998"/>
    <x v="2"/>
    <n v="2014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228"/>
    <n v="122.94"/>
    <n v="3"/>
    <n v="0"/>
    <n v="30.734999999999999"/>
    <x v="4"/>
    <n v="2014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229"/>
    <n v="7.88"/>
    <n v="4"/>
    <n v="0"/>
    <n v="2.5215999999999998"/>
    <x v="0"/>
    <n v="2017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230"/>
    <n v="7.7"/>
    <n v="2"/>
    <n v="0"/>
    <n v="3.157"/>
    <x v="7"/>
    <n v="2016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231"/>
    <n v="27.36"/>
    <n v="4"/>
    <n v="0"/>
    <n v="7.3872"/>
    <x v="9"/>
    <n v="2014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232"/>
    <n v="1035.8"/>
    <n v="4"/>
    <n v="0"/>
    <n v="269.30799999999999"/>
    <x v="2"/>
    <n v="201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233"/>
    <n v="91.36"/>
    <n v="5"/>
    <n v="0.2"/>
    <n v="29.692"/>
    <x v="1"/>
    <n v="201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234"/>
    <n v="93.248000000000005"/>
    <n v="4"/>
    <n v="0.2"/>
    <n v="31.4712"/>
    <x v="5"/>
    <n v="2016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235"/>
    <n v="44.1"/>
    <n v="6"/>
    <n v="0"/>
    <n v="20.727"/>
    <x v="0"/>
    <n v="2015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236"/>
    <n v="101.994"/>
    <n v="2"/>
    <n v="0.7"/>
    <n v="-71.395799999999994"/>
    <x v="2"/>
    <n v="2014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237"/>
    <n v="480"/>
    <n v="4"/>
    <n v="0"/>
    <n v="225.6"/>
    <x v="9"/>
    <n v="201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238"/>
    <n v="1439.9680000000001"/>
    <n v="4"/>
    <n v="0.2"/>
    <n v="143.99680000000001"/>
    <x v="8"/>
    <n v="2016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239"/>
    <n v="7.6319999999999997"/>
    <n v="3"/>
    <n v="0.2"/>
    <n v="-1.8126"/>
    <x v="6"/>
    <n v="2014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240"/>
    <n v="179.99100000000001"/>
    <n v="3"/>
    <n v="0.7"/>
    <n v="-251.98740000000001"/>
    <x v="0"/>
    <n v="2016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241"/>
    <n v="99.9"/>
    <n v="5"/>
    <n v="0"/>
    <n v="46.953000000000003"/>
    <x v="1"/>
    <n v="2016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242"/>
    <n v="8.0399999999999991"/>
    <n v="6"/>
    <n v="0"/>
    <n v="2.7336"/>
    <x v="8"/>
    <n v="2016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243"/>
    <n v="207.184"/>
    <n v="1"/>
    <n v="0.2"/>
    <n v="25.898"/>
    <x v="6"/>
    <n v="2017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244"/>
    <n v="20.664000000000001"/>
    <n v="7"/>
    <n v="0.2"/>
    <n v="6.9741"/>
    <x v="9"/>
    <n v="201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245"/>
    <n v="163.76400000000001"/>
    <n v="2"/>
    <n v="0.1"/>
    <n v="25.474399999999999"/>
    <x v="7"/>
    <n v="2017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246"/>
    <n v="7.0720000000000001"/>
    <n v="2"/>
    <n v="0.2"/>
    <n v="2.3868"/>
    <x v="5"/>
    <n v="201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247"/>
    <n v="91.474999999999994"/>
    <n v="1"/>
    <n v="0.5"/>
    <n v="-1.8294999999999999"/>
    <x v="1"/>
    <n v="2016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248"/>
    <n v="27.192"/>
    <n v="3"/>
    <n v="0.2"/>
    <n v="0.33989999999999998"/>
    <x v="5"/>
    <n v="201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249"/>
    <n v="323.976"/>
    <n v="3"/>
    <n v="0.2"/>
    <n v="36.447299999999998"/>
    <x v="4"/>
    <n v="201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250"/>
    <n v="224.93700000000001"/>
    <n v="3"/>
    <n v="0.7"/>
    <n v="-164.9538"/>
    <x v="5"/>
    <n v="201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251"/>
    <n v="197.72"/>
    <n v="4"/>
    <n v="0"/>
    <n v="55.361600000000003"/>
    <x v="0"/>
    <n v="201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252"/>
    <n v="1499.97"/>
    <n v="5"/>
    <n v="0.4"/>
    <n v="-374.99250000000001"/>
    <x v="4"/>
    <n v="2016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253"/>
    <n v="36.744"/>
    <n v="3"/>
    <n v="0.2"/>
    <n v="3.6743999999999999"/>
    <x v="3"/>
    <n v="2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12824-AB60-4218-BC15-ECE1695D4323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I34:K47" firstHeaderRow="0" firstDataRow="1" firstDataCol="1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3">
        <item x="8"/>
        <item x="11"/>
        <item x="10"/>
        <item x="3"/>
        <item x="5"/>
        <item x="1"/>
        <item x="7"/>
        <item x="6"/>
        <item x="9"/>
        <item x="2"/>
        <item x="0"/>
        <item x="4"/>
        <item t="default"/>
      </items>
    </pivotField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7D738-70F5-4617-9291-FA1AE2724E03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8:B41" firstHeaderRow="1" firstDataRow="1" firstDataCol="1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8"/>
        <item x="11"/>
        <item x="10"/>
        <item x="3"/>
        <item x="5"/>
        <item x="1"/>
        <item x="7"/>
        <item x="6"/>
        <item x="9"/>
        <item x="2"/>
        <item x="0"/>
        <item x="4"/>
        <item t="default"/>
      </items>
    </pivotField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D29B1-D759-4AA0-8F96-C3A3FBD10F04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F26" firstHeaderRow="1" firstDataRow="2" firstDataCol="1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8"/>
        <item x="11"/>
        <item x="10"/>
        <item x="3"/>
        <item x="5"/>
        <item x="1"/>
        <item x="7"/>
        <item x="6"/>
        <item x="9"/>
        <item x="2"/>
        <item x="0"/>
        <item x="4"/>
        <item t="default"/>
      </items>
    </pivotField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ales by Region Tim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A7612-69AA-48B2-99B9-7F3684F9FBD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op 5 Products">
  <location ref="F3:G9" firstHeaderRow="1" firstDataRow="1" firstDataCol="1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55">
        <item x="400"/>
        <item x="1114"/>
        <item x="245"/>
        <item x="1214"/>
        <item x="494"/>
        <item x="1168"/>
        <item x="115"/>
        <item x="1241"/>
        <item x="106"/>
        <item x="636"/>
        <item x="1192"/>
        <item x="871"/>
        <item x="763"/>
        <item x="441"/>
        <item x="130"/>
        <item x="937"/>
        <item x="303"/>
        <item x="793"/>
        <item x="340"/>
        <item x="854"/>
        <item x="694"/>
        <item x="391"/>
        <item x="672"/>
        <item x="1121"/>
        <item x="1055"/>
        <item x="1164"/>
        <item x="959"/>
        <item x="546"/>
        <item x="876"/>
        <item x="970"/>
        <item x="1145"/>
        <item x="423"/>
        <item x="43"/>
        <item x="894"/>
        <item x="778"/>
        <item x="282"/>
        <item x="1068"/>
        <item x="748"/>
        <item x="1040"/>
        <item x="562"/>
        <item x="761"/>
        <item x="576"/>
        <item x="180"/>
        <item x="387"/>
        <item x="762"/>
        <item x="1207"/>
        <item x="738"/>
        <item x="913"/>
        <item x="892"/>
        <item x="410"/>
        <item x="1204"/>
        <item x="1047"/>
        <item x="173"/>
        <item x="507"/>
        <item x="267"/>
        <item x="884"/>
        <item x="573"/>
        <item x="567"/>
        <item x="882"/>
        <item x="346"/>
        <item x="4"/>
        <item x="767"/>
        <item x="314"/>
        <item x="1135"/>
        <item x="638"/>
        <item x="158"/>
        <item x="318"/>
        <item x="757"/>
        <item x="107"/>
        <item x="1081"/>
        <item x="1233"/>
        <item x="873"/>
        <item x="870"/>
        <item x="791"/>
        <item x="445"/>
        <item x="64"/>
        <item x="591"/>
        <item x="1169"/>
        <item x="853"/>
        <item x="615"/>
        <item x="910"/>
        <item x="1218"/>
        <item x="1085"/>
        <item x="1180"/>
        <item x="1041"/>
        <item x="156"/>
        <item x="1171"/>
        <item x="1017"/>
        <item x="784"/>
        <item x="381"/>
        <item x="713"/>
        <item x="73"/>
        <item x="561"/>
        <item x="643"/>
        <item x="1090"/>
        <item x="1161"/>
        <item x="368"/>
        <item x="177"/>
        <item x="526"/>
        <item x="917"/>
        <item x="1131"/>
        <item x="1162"/>
        <item x="598"/>
        <item x="950"/>
        <item x="1071"/>
        <item x="1094"/>
        <item x="1220"/>
        <item x="192"/>
        <item x="943"/>
        <item x="1072"/>
        <item x="687"/>
        <item x="1026"/>
        <item x="337"/>
        <item x="593"/>
        <item x="360"/>
        <item x="974"/>
        <item x="151"/>
        <item x="405"/>
        <item x="471"/>
        <item x="1184"/>
        <item x="1189"/>
        <item x="110"/>
        <item x="759"/>
        <item x="881"/>
        <item x="390"/>
        <item x="851"/>
        <item x="493"/>
        <item x="279"/>
        <item x="549"/>
        <item x="479"/>
        <item x="76"/>
        <item x="923"/>
        <item x="555"/>
        <item x="379"/>
        <item x="926"/>
        <item x="667"/>
        <item x="404"/>
        <item x="551"/>
        <item x="737"/>
        <item x="168"/>
        <item x="12"/>
        <item x="155"/>
        <item x="639"/>
        <item x="758"/>
        <item x="633"/>
        <item x="534"/>
        <item x="611"/>
        <item x="183"/>
        <item x="509"/>
        <item x="491"/>
        <item x="563"/>
        <item x="1022"/>
        <item x="774"/>
        <item x="603"/>
        <item x="909"/>
        <item x="1156"/>
        <item x="219"/>
        <item x="985"/>
        <item x="26"/>
        <item x="20"/>
        <item x="276"/>
        <item x="604"/>
        <item x="1139"/>
        <item x="912"/>
        <item x="49"/>
        <item x="415"/>
        <item x="475"/>
        <item x="676"/>
        <item x="1020"/>
        <item x="1175"/>
        <item x="1098"/>
        <item x="457"/>
        <item x="42"/>
        <item x="169"/>
        <item x="147"/>
        <item x="286"/>
        <item x="777"/>
        <item x="46"/>
        <item x="635"/>
        <item x="474"/>
        <item x="644"/>
        <item x="843"/>
        <item x="1182"/>
        <item x="309"/>
        <item x="995"/>
        <item x="1074"/>
        <item x="996"/>
        <item x="378"/>
        <item x="1132"/>
        <item x="1104"/>
        <item x="1195"/>
        <item x="521"/>
        <item x="1187"/>
        <item x="1215"/>
        <item x="817"/>
        <item x="275"/>
        <item x="712"/>
        <item x="97"/>
        <item x="492"/>
        <item x="933"/>
        <item x="724"/>
        <item x="244"/>
        <item x="955"/>
        <item x="581"/>
        <item x="83"/>
        <item x="945"/>
        <item x="230"/>
        <item x="1208"/>
        <item x="886"/>
        <item x="1157"/>
        <item x="775"/>
        <item x="599"/>
        <item x="301"/>
        <item x="143"/>
        <item x="31"/>
        <item x="969"/>
        <item x="552"/>
        <item x="172"/>
        <item x="436"/>
        <item x="7"/>
        <item x="1205"/>
        <item x="545"/>
        <item x="914"/>
        <item x="217"/>
        <item x="146"/>
        <item x="458"/>
        <item x="435"/>
        <item x="1227"/>
        <item x="927"/>
        <item x="232"/>
        <item x="456"/>
        <item x="1232"/>
        <item x="420"/>
        <item x="226"/>
        <item x="469"/>
        <item x="397"/>
        <item x="240"/>
        <item x="691"/>
        <item x="175"/>
        <item x="75"/>
        <item x="444"/>
        <item x="394"/>
        <item x="896"/>
        <item x="608"/>
        <item x="842"/>
        <item x="213"/>
        <item x="596"/>
        <item x="785"/>
        <item x="733"/>
        <item x="958"/>
        <item x="1212"/>
        <item x="287"/>
        <item x="161"/>
        <item x="711"/>
        <item x="1076"/>
        <item x="92"/>
        <item x="425"/>
        <item x="70"/>
        <item x="367"/>
        <item x="215"/>
        <item x="1170"/>
        <item x="1248"/>
        <item x="162"/>
        <item x="285"/>
        <item x="1165"/>
        <item x="1234"/>
        <item x="29"/>
        <item x="967"/>
        <item x="609"/>
        <item x="1110"/>
        <item x="900"/>
        <item x="682"/>
        <item x="541"/>
        <item x="176"/>
        <item x="983"/>
        <item x="916"/>
        <item x="311"/>
        <item x="67"/>
        <item x="657"/>
        <item x="998"/>
        <item x="586"/>
        <item x="347"/>
        <item x="1244"/>
        <item x="1"/>
        <item x="1073"/>
        <item x="597"/>
        <item x="669"/>
        <item x="477"/>
        <item x="508"/>
        <item x="1087"/>
        <item x="640"/>
        <item x="152"/>
        <item x="782"/>
        <item x="1137"/>
        <item x="66"/>
        <item x="472"/>
        <item x="248"/>
        <item x="102"/>
        <item x="388"/>
        <item x="1062"/>
        <item x="481"/>
        <item x="1107"/>
        <item x="82"/>
        <item x="86"/>
        <item x="860"/>
        <item x="238"/>
        <item x="1095"/>
        <item x="1091"/>
        <item x="486"/>
        <item x="934"/>
        <item x="658"/>
        <item x="987"/>
        <item x="1116"/>
        <item x="1118"/>
        <item x="1044"/>
        <item x="330"/>
        <item x="108"/>
        <item x="632"/>
        <item x="1144"/>
        <item x="841"/>
        <item x="811"/>
        <item x="38"/>
        <item x="992"/>
        <item x="674"/>
        <item x="229"/>
        <item x="520"/>
        <item x="462"/>
        <item x="120"/>
        <item x="893"/>
        <item x="206"/>
        <item x="113"/>
        <item x="1033"/>
        <item x="946"/>
        <item x="788"/>
        <item x="575"/>
        <item x="389"/>
        <item x="125"/>
        <item x="972"/>
        <item x="1159"/>
        <item x="579"/>
        <item x="220"/>
        <item x="13"/>
        <item x="1069"/>
        <item x="1011"/>
        <item x="1188"/>
        <item x="449"/>
        <item x="627"/>
        <item x="254"/>
        <item x="776"/>
        <item x="751"/>
        <item x="617"/>
        <item x="1160"/>
        <item x="1249"/>
        <item x="1014"/>
        <item x="345"/>
        <item x="348"/>
        <item x="797"/>
        <item x="620"/>
        <item x="118"/>
        <item x="430"/>
        <item x="726"/>
        <item x="595"/>
        <item x="417"/>
        <item x="268"/>
        <item x="684"/>
        <item x="531"/>
        <item x="91"/>
        <item x="36"/>
        <item x="278"/>
        <item x="233"/>
        <item x="600"/>
        <item x="208"/>
        <item x="464"/>
        <item x="124"/>
        <item x="1150"/>
        <item x="660"/>
        <item x="956"/>
        <item x="744"/>
        <item x="383"/>
        <item x="1108"/>
        <item x="856"/>
        <item x="1213"/>
        <item x="771"/>
        <item x="938"/>
        <item x="413"/>
        <item x="68"/>
        <item x="547"/>
        <item x="717"/>
        <item x="542"/>
        <item x="87"/>
        <item x="251"/>
        <item x="1028"/>
        <item x="380"/>
        <item x="1247"/>
        <item x="495"/>
        <item x="605"/>
        <item x="473"/>
        <item x="1122"/>
        <item x="421"/>
        <item x="973"/>
        <item x="589"/>
        <item x="1043"/>
        <item x="17"/>
        <item x="795"/>
        <item x="231"/>
        <item x="919"/>
        <item x="816"/>
        <item x="1093"/>
        <item x="689"/>
        <item x="835"/>
        <item x="796"/>
        <item x="1178"/>
        <item x="499"/>
        <item x="735"/>
        <item x="518"/>
        <item x="538"/>
        <item x="81"/>
        <item x="550"/>
        <item x="794"/>
        <item x="628"/>
        <item x="304"/>
        <item x="827"/>
        <item x="709"/>
        <item x="1061"/>
        <item x="1038"/>
        <item x="696"/>
        <item x="968"/>
        <item x="1224"/>
        <item x="1191"/>
        <item x="915"/>
        <item x="1240"/>
        <item x="1166"/>
        <item x="1106"/>
        <item x="951"/>
        <item x="55"/>
        <item x="101"/>
        <item x="148"/>
        <item x="141"/>
        <item x="498"/>
        <item x="1117"/>
        <item x="1245"/>
        <item x="647"/>
        <item x="988"/>
        <item x="277"/>
        <item x="1089"/>
        <item x="993"/>
        <item x="1143"/>
        <item x="159"/>
        <item x="1082"/>
        <item x="629"/>
        <item x="1194"/>
        <item x="779"/>
        <item x="39"/>
        <item x="715"/>
        <item x="821"/>
        <item x="167"/>
        <item x="96"/>
        <item x="747"/>
        <item x="879"/>
        <item x="1238"/>
        <item x="133"/>
        <item x="722"/>
        <item x="1016"/>
        <item x="588"/>
        <item x="196"/>
        <item x="65"/>
        <item x="9"/>
        <item x="559"/>
        <item x="924"/>
        <item x="903"/>
        <item x="1036"/>
        <item x="428"/>
        <item x="355"/>
        <item x="673"/>
        <item x="253"/>
        <item x="291"/>
        <item x="734"/>
        <item x="439"/>
        <item x="222"/>
        <item x="448"/>
        <item x="572"/>
        <item x="1048"/>
        <item x="704"/>
        <item x="557"/>
        <item x="344"/>
        <item x="10"/>
        <item x="1065"/>
        <item x="478"/>
        <item x="149"/>
        <item x="260"/>
        <item x="71"/>
        <item x="584"/>
        <item x="679"/>
        <item x="725"/>
        <item x="602"/>
        <item x="1219"/>
        <item x="157"/>
        <item x="1202"/>
        <item x="577"/>
        <item x="666"/>
        <item x="1077"/>
        <item x="695"/>
        <item x="1201"/>
        <item x="225"/>
        <item x="942"/>
        <item x="730"/>
        <item x="263"/>
        <item x="342"/>
        <item x="490"/>
        <item x="716"/>
        <item x="117"/>
        <item x="1008"/>
        <item x="746"/>
        <item x="954"/>
        <item x="392"/>
        <item x="729"/>
        <item x="51"/>
        <item x="940"/>
        <item x="623"/>
        <item x="1216"/>
        <item x="198"/>
        <item x="98"/>
        <item x="1056"/>
        <item x="783"/>
        <item x="624"/>
        <item x="514"/>
        <item x="500"/>
        <item x="1024"/>
        <item x="524"/>
        <item x="651"/>
        <item x="1050"/>
        <item x="646"/>
        <item x="977"/>
        <item x="358"/>
        <item x="1229"/>
        <item x="1007"/>
        <item x="819"/>
        <item x="863"/>
        <item x="386"/>
        <item x="429"/>
        <item x="867"/>
        <item x="289"/>
        <item x="272"/>
        <item x="256"/>
        <item x="313"/>
        <item x="753"/>
        <item x="53"/>
        <item x="298"/>
        <item x="399"/>
        <item x="1138"/>
        <item x="1136"/>
        <item x="1167"/>
        <item x="362"/>
        <item x="40"/>
        <item x="315"/>
        <item x="52"/>
        <item x="316"/>
        <item x="650"/>
        <item x="142"/>
        <item x="907"/>
        <item x="1101"/>
        <item x="50"/>
        <item x="997"/>
        <item x="210"/>
        <item x="630"/>
        <item x="931"/>
        <item x="1001"/>
        <item x="772"/>
        <item x="369"/>
        <item x="760"/>
        <item x="530"/>
        <item x="122"/>
        <item x="371"/>
        <item x="1186"/>
        <item x="357"/>
        <item x="333"/>
        <item x="1010"/>
        <item x="1252"/>
        <item x="1002"/>
        <item x="237"/>
        <item x="570"/>
        <item x="164"/>
        <item x="1237"/>
        <item x="986"/>
        <item x="1115"/>
        <item x="189"/>
        <item x="932"/>
        <item x="384"/>
        <item x="532"/>
        <item x="74"/>
        <item x="527"/>
        <item x="412"/>
        <item x="365"/>
        <item x="302"/>
        <item x="1185"/>
        <item x="1099"/>
        <item x="1034"/>
        <item x="1133"/>
        <item x="349"/>
        <item x="587"/>
        <item x="454"/>
        <item x="828"/>
        <item x="837"/>
        <item x="960"/>
        <item x="182"/>
        <item x="343"/>
        <item x="476"/>
        <item x="944"/>
        <item x="898"/>
        <item x="79"/>
        <item x="1228"/>
        <item x="292"/>
        <item x="681"/>
        <item x="37"/>
        <item x="1079"/>
        <item x="610"/>
        <item x="812"/>
        <item x="1027"/>
        <item x="705"/>
        <item x="671"/>
        <item x="528"/>
        <item x="1148"/>
        <item x="1172"/>
        <item x="1128"/>
        <item x="1067"/>
        <item x="190"/>
        <item x="781"/>
        <item x="443"/>
        <item x="649"/>
        <item x="209"/>
        <item x="978"/>
        <item x="773"/>
        <item x="22"/>
        <item x="1092"/>
        <item x="299"/>
        <item x="568"/>
        <item x="800"/>
        <item x="678"/>
        <item x="849"/>
        <item x="553"/>
        <item x="922"/>
        <item x="1031"/>
        <item x="999"/>
        <item x="571"/>
        <item x="259"/>
        <item x="54"/>
        <item x="1149"/>
        <item x="28"/>
        <item x="824"/>
        <item x="752"/>
        <item x="1146"/>
        <item x="1012"/>
        <item x="1035"/>
        <item x="742"/>
        <item x="308"/>
        <item x="129"/>
        <item x="1046"/>
        <item x="242"/>
        <item x="1025"/>
        <item x="264"/>
        <item x="533"/>
        <item x="459"/>
        <item x="1084"/>
        <item x="293"/>
        <item x="1217"/>
        <item x="582"/>
        <item x="1173"/>
        <item x="1203"/>
        <item x="662"/>
        <item x="801"/>
        <item x="656"/>
        <item x="798"/>
        <item x="56"/>
        <item x="163"/>
        <item x="663"/>
        <item x="1196"/>
        <item x="489"/>
        <item x="184"/>
        <item x="739"/>
        <item x="949"/>
        <item x="1030"/>
        <item x="961"/>
        <item x="329"/>
        <item x="1109"/>
        <item x="861"/>
        <item x="463"/>
        <item x="1152"/>
        <item x="241"/>
        <item x="1063"/>
        <item x="200"/>
        <item x="326"/>
        <item x="447"/>
        <item x="637"/>
        <item x="569"/>
        <item x="25"/>
        <item x="1032"/>
        <item x="6"/>
        <item x="700"/>
        <item x="160"/>
        <item x="634"/>
        <item x="830"/>
        <item x="519"/>
        <item x="1060"/>
        <item x="32"/>
        <item x="814"/>
        <item x="1221"/>
        <item x="1236"/>
        <item x="1053"/>
        <item x="852"/>
        <item x="1126"/>
        <item x="321"/>
        <item x="332"/>
        <item x="741"/>
        <item x="655"/>
        <item x="470"/>
        <item x="890"/>
        <item x="525"/>
        <item x="685"/>
        <item x="834"/>
        <item x="1039"/>
        <item x="1246"/>
        <item x="1198"/>
        <item x="1158"/>
        <item x="1042"/>
        <item x="845"/>
        <item x="21"/>
        <item x="846"/>
        <item x="27"/>
        <item x="548"/>
        <item x="431"/>
        <item x="271"/>
        <item x="103"/>
        <item x="109"/>
        <item x="920"/>
        <item x="787"/>
        <item x="847"/>
        <item x="887"/>
        <item x="199"/>
        <item x="556"/>
        <item x="154"/>
        <item x="1243"/>
        <item x="1037"/>
        <item x="193"/>
        <item x="11"/>
        <item x="808"/>
        <item x="59"/>
        <item x="227"/>
        <item x="683"/>
        <item x="952"/>
        <item x="351"/>
        <item x="1064"/>
        <item x="466"/>
        <item x="501"/>
        <item x="831"/>
        <item x="195"/>
        <item x="480"/>
        <item x="607"/>
        <item x="878"/>
        <item x="15"/>
        <item x="648"/>
        <item x="1134"/>
        <item x="127"/>
        <item x="618"/>
        <item x="698"/>
        <item x="1083"/>
        <item x="450"/>
        <item x="829"/>
        <item x="539"/>
        <item x="353"/>
        <item x="188"/>
        <item x="247"/>
        <item x="1003"/>
        <item x="864"/>
        <item x="422"/>
        <item x="714"/>
        <item x="844"/>
        <item x="104"/>
        <item x="366"/>
        <item x="320"/>
        <item x="680"/>
        <item x="690"/>
        <item x="723"/>
        <item x="487"/>
        <item x="57"/>
        <item x="134"/>
        <item x="918"/>
        <item x="419"/>
        <item x="44"/>
        <item x="665"/>
        <item x="809"/>
        <item x="754"/>
        <item x="1174"/>
        <item x="284"/>
        <item x="261"/>
        <item x="414"/>
        <item x="8"/>
        <item x="1066"/>
        <item x="1070"/>
        <item x="517"/>
        <item x="941"/>
        <item x="111"/>
        <item x="411"/>
        <item x="5"/>
        <item x="214"/>
        <item x="446"/>
        <item x="740"/>
        <item x="1080"/>
        <item x="373"/>
        <item x="356"/>
        <item x="47"/>
        <item x="764"/>
        <item x="497"/>
        <item x="750"/>
        <item x="488"/>
        <item x="135"/>
        <item x="221"/>
        <item x="670"/>
        <item x="1223"/>
        <item x="1226"/>
        <item x="338"/>
        <item x="832"/>
        <item x="888"/>
        <item x="833"/>
        <item x="948"/>
        <item x="745"/>
        <item x="1112"/>
        <item x="283"/>
        <item x="786"/>
        <item x="235"/>
        <item x="769"/>
        <item x="94"/>
        <item x="513"/>
        <item x="1251"/>
        <item x="114"/>
        <item x="186"/>
        <item x="840"/>
        <item x="697"/>
        <item x="236"/>
        <item x="418"/>
        <item x="874"/>
        <item x="980"/>
        <item x="325"/>
        <item x="1211"/>
        <item x="132"/>
        <item x="580"/>
        <item x="341"/>
        <item x="707"/>
        <item x="374"/>
        <item x="460"/>
        <item x="710"/>
        <item x="41"/>
        <item x="807"/>
        <item x="1253"/>
        <item x="485"/>
        <item x="1119"/>
        <item x="558"/>
        <item x="228"/>
        <item x="984"/>
        <item x="731"/>
        <item x="1018"/>
        <item x="3"/>
        <item x="877"/>
        <item x="895"/>
        <item x="34"/>
        <item x="953"/>
        <item x="908"/>
        <item x="416"/>
        <item x="62"/>
        <item x="755"/>
        <item x="18"/>
        <item x="432"/>
        <item x="426"/>
        <item x="889"/>
        <item x="1000"/>
        <item x="95"/>
        <item x="280"/>
        <item x="1005"/>
        <item x="1130"/>
        <item x="281"/>
        <item x="33"/>
        <item x="1004"/>
        <item x="885"/>
        <item x="205"/>
        <item x="14"/>
        <item x="529"/>
        <item x="897"/>
        <item x="883"/>
        <item x="258"/>
        <item x="140"/>
        <item x="1102"/>
        <item x="594"/>
        <item x="433"/>
        <item x="1225"/>
        <item x="359"/>
        <item x="328"/>
        <item x="939"/>
        <item x="1183"/>
        <item x="187"/>
        <item x="197"/>
        <item x="361"/>
        <item x="825"/>
        <item x="137"/>
        <item x="396"/>
        <item x="765"/>
        <item x="1105"/>
        <item x="1199"/>
        <item x="90"/>
        <item x="1054"/>
        <item x="554"/>
        <item x="1058"/>
        <item x="891"/>
        <item x="621"/>
        <item x="269"/>
        <item x="540"/>
        <item x="1086"/>
        <item x="652"/>
        <item x="1006"/>
        <item x="1103"/>
        <item x="372"/>
        <item x="686"/>
        <item x="403"/>
        <item x="727"/>
        <item x="880"/>
        <item x="664"/>
        <item x="252"/>
        <item x="295"/>
        <item x="921"/>
        <item x="165"/>
        <item x="461"/>
        <item x="255"/>
        <item x="826"/>
        <item x="1176"/>
        <item x="592"/>
        <item x="855"/>
        <item x="719"/>
        <item x="799"/>
        <item x="859"/>
        <item x="504"/>
        <item x="185"/>
        <item x="619"/>
        <item x="402"/>
        <item x="936"/>
        <item x="23"/>
        <item x="136"/>
        <item x="465"/>
        <item x="218"/>
        <item x="668"/>
        <item x="335"/>
        <item x="207"/>
        <item x="424"/>
        <item x="250"/>
        <item x="935"/>
        <item x="692"/>
        <item x="116"/>
        <item x="1029"/>
        <item x="564"/>
        <item x="1045"/>
        <item x="522"/>
        <item x="1250"/>
        <item x="322"/>
        <item x="310"/>
        <item x="1200"/>
        <item x="614"/>
        <item x="875"/>
        <item x="224"/>
        <item x="1153"/>
        <item x="270"/>
        <item x="234"/>
        <item x="804"/>
        <item x="204"/>
        <item x="307"/>
        <item x="327"/>
        <item x="544"/>
        <item x="612"/>
        <item x="1088"/>
        <item x="1023"/>
        <item x="483"/>
        <item x="839"/>
        <item x="223"/>
        <item x="191"/>
        <item x="331"/>
        <item x="382"/>
        <item x="1222"/>
        <item x="822"/>
        <item x="0"/>
        <item x="451"/>
        <item x="203"/>
        <item x="1009"/>
        <item x="1142"/>
        <item x="911"/>
        <item x="962"/>
        <item x="537"/>
        <item x="297"/>
        <item x="105"/>
        <item x="202"/>
        <item x="178"/>
        <item x="409"/>
        <item x="324"/>
        <item x="1209"/>
        <item x="613"/>
        <item x="2"/>
        <item x="131"/>
        <item x="93"/>
        <item x="139"/>
        <item x="601"/>
        <item x="743"/>
        <item x="975"/>
        <item x="901"/>
        <item x="1021"/>
        <item x="1049"/>
        <item x="925"/>
        <item x="352"/>
        <item x="1154"/>
        <item x="523"/>
        <item x="929"/>
        <item x="482"/>
        <item x="510"/>
        <item x="858"/>
        <item x="806"/>
        <item x="1147"/>
        <item x="1206"/>
        <item x="1019"/>
        <item x="306"/>
        <item x="768"/>
        <item x="1013"/>
        <item x="957"/>
        <item x="89"/>
        <item x="377"/>
        <item x="706"/>
        <item x="616"/>
        <item x="505"/>
        <item x="150"/>
        <item x="77"/>
        <item x="406"/>
        <item x="699"/>
        <item x="179"/>
        <item x="766"/>
        <item x="126"/>
        <item x="802"/>
        <item x="535"/>
        <item x="395"/>
        <item x="60"/>
        <item x="836"/>
        <item x="273"/>
        <item x="578"/>
        <item x="319"/>
        <item x="865"/>
        <item x="1111"/>
        <item x="153"/>
        <item x="440"/>
        <item x="815"/>
        <item x="1197"/>
        <item x="69"/>
        <item x="339"/>
        <item x="511"/>
        <item x="780"/>
        <item x="112"/>
        <item x="1151"/>
        <item x="1125"/>
        <item x="947"/>
        <item x="1140"/>
        <item x="991"/>
        <item x="770"/>
        <item x="216"/>
        <item x="119"/>
        <item x="661"/>
        <item x="516"/>
        <item x="930"/>
        <item x="1100"/>
        <item x="756"/>
        <item x="503"/>
        <item x="239"/>
        <item x="85"/>
        <item x="48"/>
        <item x="820"/>
        <item x="964"/>
        <item x="1181"/>
        <item x="434"/>
        <item x="1230"/>
        <item x="1129"/>
        <item x="677"/>
        <item x="174"/>
        <item x="702"/>
        <item x="294"/>
        <item x="848"/>
        <item x="401"/>
        <item x="61"/>
        <item x="438"/>
        <item x="398"/>
        <item x="30"/>
        <item x="720"/>
        <item x="72"/>
        <item x="585"/>
        <item x="512"/>
        <item x="296"/>
        <item x="994"/>
        <item x="654"/>
        <item x="675"/>
        <item x="317"/>
        <item x="721"/>
        <item x="560"/>
        <item x="99"/>
        <item x="1059"/>
        <item x="455"/>
        <item x="653"/>
        <item x="626"/>
        <item x="1078"/>
        <item x="336"/>
        <item x="838"/>
        <item x="625"/>
        <item x="805"/>
        <item x="1127"/>
        <item x="266"/>
        <item x="1120"/>
        <item x="300"/>
        <item x="818"/>
        <item x="442"/>
        <item x="1052"/>
        <item x="1210"/>
        <item x="364"/>
        <item x="363"/>
        <item x="583"/>
        <item x="502"/>
        <item x="1190"/>
        <item x="323"/>
        <item x="1155"/>
        <item x="688"/>
        <item x="246"/>
        <item x="468"/>
        <item x="982"/>
        <item x="703"/>
        <item x="693"/>
        <item x="631"/>
        <item x="1123"/>
        <item x="88"/>
        <item x="749"/>
        <item x="965"/>
        <item x="84"/>
        <item x="257"/>
        <item x="857"/>
        <item x="645"/>
        <item x="145"/>
        <item x="963"/>
        <item x="138"/>
        <item x="1113"/>
        <item x="58"/>
        <item x="736"/>
        <item x="590"/>
        <item x="212"/>
        <item x="453"/>
        <item x="659"/>
        <item x="906"/>
        <item x="866"/>
        <item x="375"/>
        <item x="718"/>
        <item x="868"/>
        <item x="63"/>
        <item x="810"/>
        <item x="265"/>
        <item x="166"/>
        <item x="905"/>
        <item x="376"/>
        <item x="496"/>
        <item x="123"/>
        <item x="452"/>
        <item x="803"/>
        <item x="181"/>
        <item x="1096"/>
        <item x="427"/>
        <item x="194"/>
        <item x="211"/>
        <item x="928"/>
        <item x="899"/>
        <item x="249"/>
        <item x="971"/>
        <item x="243"/>
        <item x="128"/>
        <item x="862"/>
        <item x="24"/>
        <item x="350"/>
        <item x="641"/>
        <item x="869"/>
        <item x="872"/>
        <item x="19"/>
        <item x="100"/>
        <item x="121"/>
        <item x="354"/>
        <item x="565"/>
        <item x="78"/>
        <item x="850"/>
        <item x="979"/>
        <item x="1163"/>
        <item x="288"/>
        <item x="262"/>
        <item x="312"/>
        <item x="1239"/>
        <item x="732"/>
        <item x="790"/>
        <item x="976"/>
        <item x="701"/>
        <item x="1193"/>
        <item x="1124"/>
        <item x="1231"/>
        <item x="171"/>
        <item x="467"/>
        <item x="506"/>
        <item x="408"/>
        <item x="622"/>
        <item x="792"/>
        <item x="981"/>
        <item x="1179"/>
        <item x="536"/>
        <item x="334"/>
        <item x="274"/>
        <item x="370"/>
        <item x="393"/>
        <item x="385"/>
        <item x="566"/>
        <item x="606"/>
        <item x="789"/>
        <item x="1141"/>
        <item x="543"/>
        <item x="990"/>
        <item x="642"/>
        <item x="989"/>
        <item x="80"/>
        <item x="515"/>
        <item x="966"/>
        <item x="728"/>
        <item x="144"/>
        <item x="45"/>
        <item x="1242"/>
        <item x="823"/>
        <item x="1015"/>
        <item x="437"/>
        <item x="201"/>
        <item x="1177"/>
        <item x="1051"/>
        <item x="904"/>
        <item x="708"/>
        <item x="484"/>
        <item x="1075"/>
        <item x="170"/>
        <item x="1097"/>
        <item x="290"/>
        <item x="574"/>
        <item x="1235"/>
        <item x="35"/>
        <item x="1057"/>
        <item x="16"/>
        <item x="813"/>
        <item x="902"/>
        <item x="305"/>
        <item x="40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 v="641"/>
    </i>
    <i>
      <x v="704"/>
    </i>
    <i>
      <x v="925"/>
    </i>
    <i>
      <x v="977"/>
    </i>
    <i>
      <x v="1237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34FA1-A102-4AEF-A818-31942E401F5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ales by Category">
  <location ref="C6:D10" firstHeaderRow="1" firstDataRow="1" firstDataCol="1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70293-BC86-40CD-AD7F-2957C6C7C4B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Discount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0A8A9-68CA-4562-976F-6AEE653C30B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Total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8C225-0521-4198-9194-C9C07BC9A13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F7265A-02D8-4B23-B90A-D945F5D7C7FD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Month Name" tableColumnId="22"/>
      <queryTableField id="23" name="Year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A8CCD-64A1-4641-BE40-7875035CB1AF}" name="Table1" displayName="Table1" ref="A1:U9995" totalsRowShown="0">
  <autoFilter ref="A1:U9995" xr:uid="{F64A8CCD-64A1-4641-BE40-7875035CB1AF}"/>
  <tableColumns count="21">
    <tableColumn id="1" xr3:uid="{8670C8C0-EA05-4E52-9DAD-7889044EAA16}" name="Row ID"/>
    <tableColumn id="2" xr3:uid="{AC18EF43-FBF5-4F9E-A283-5EC8D61BD5DA}" name="Order ID"/>
    <tableColumn id="3" xr3:uid="{11FF30F2-CB1A-40AB-BC68-C388119B171B}" name="Order Date" dataDxfId="17"/>
    <tableColumn id="4" xr3:uid="{F5E1C647-CECB-4659-9A0D-A03542044F17}" name="Ship Date" dataDxfId="16"/>
    <tableColumn id="5" xr3:uid="{5664C34B-61C8-4441-B9A6-AC014ACFA7FD}" name="Ship Mode"/>
    <tableColumn id="6" xr3:uid="{1D71575D-1064-453D-ACB0-97CCDA1DDC1B}" name="Customer ID"/>
    <tableColumn id="7" xr3:uid="{53A93BE4-F015-49A1-974B-B05FC8CDFD53}" name="Customer Name"/>
    <tableColumn id="8" xr3:uid="{D5DA1299-067F-4121-A626-704F29EE8C84}" name="Segment"/>
    <tableColumn id="9" xr3:uid="{27578072-FF6C-4230-A2E6-B561E2BA77F4}" name="Country"/>
    <tableColumn id="10" xr3:uid="{EDBDE4C1-62FC-4B1B-BCC1-930F58701B11}" name="City"/>
    <tableColumn id="11" xr3:uid="{302C7D30-5C3C-47E7-AFC7-704EED96F081}" name="State"/>
    <tableColumn id="12" xr3:uid="{DBDD59AE-4FCD-44CC-A5F4-70CE66960A9A}" name="Postal Code"/>
    <tableColumn id="13" xr3:uid="{877B6F11-871B-4735-82B5-3BD9734E59E7}" name="Region"/>
    <tableColumn id="14" xr3:uid="{0EE40284-B185-4A0D-9DBD-E0709B9F695F}" name="Product ID"/>
    <tableColumn id="15" xr3:uid="{41B51796-FF7C-4119-A4A2-7E9068313B39}" name="Category"/>
    <tableColumn id="16" xr3:uid="{2BA50CF5-9A72-46F9-B702-C5B9B8757F56}" name="Sub-Category"/>
    <tableColumn id="17" xr3:uid="{D950C759-C7AE-4407-95FE-DEA784EBD838}" name="Product Name"/>
    <tableColumn id="18" xr3:uid="{952DEDEC-59B0-45E5-B903-4FCB7AF16D38}" name="Sales"/>
    <tableColumn id="19" xr3:uid="{7EF771E2-813C-4F65-9A71-2ECF3C1CE46B}" name="Quantity"/>
    <tableColumn id="20" xr3:uid="{640D7F81-1D8C-4CF2-A546-5507D060EAB9}" name="Discount"/>
    <tableColumn id="21" xr3:uid="{138554A0-1E49-443B-AFEB-415F362F87DE}" name="Profi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4E5C6B-E9AE-49C8-A2E2-16B42515E2E3}" name="Orders" displayName="Orders" ref="A1:W1286" tableType="queryTable" totalsRowShown="0">
  <autoFilter ref="A1:W1286" xr:uid="{644E5C6B-E9AE-49C8-A2E2-16B42515E2E3}"/>
  <tableColumns count="23">
    <tableColumn id="1" xr3:uid="{ADE6ED9A-4019-4F22-AA17-BF8609173C3B}" uniqueName="1" name="Row ID" queryTableFieldId="1"/>
    <tableColumn id="2" xr3:uid="{E907EC75-7C75-4AB4-8F01-8107F427DEE8}" uniqueName="2" name="Order ID" queryTableFieldId="2" dataDxfId="15"/>
    <tableColumn id="3" xr3:uid="{1B50BDDB-0206-418E-86F5-C35F656FF7FF}" uniqueName="3" name="Order Date" queryTableFieldId="3" dataDxfId="14"/>
    <tableColumn id="4" xr3:uid="{B1C40389-A123-4B6C-B693-01C63D1CDD53}" uniqueName="4" name="Ship Date" queryTableFieldId="4" dataDxfId="13"/>
    <tableColumn id="5" xr3:uid="{E6ACAC80-C082-4A35-AFD8-B5952312F2F8}" uniqueName="5" name="Ship Mode" queryTableFieldId="5" dataDxfId="12"/>
    <tableColumn id="6" xr3:uid="{6FEEF1D7-194F-4376-841F-B6DAEED21BB8}" uniqueName="6" name="Customer ID" queryTableFieldId="6" dataDxfId="11"/>
    <tableColumn id="7" xr3:uid="{BA9204C7-CF53-40BE-99C1-EA184CA4004D}" uniqueName="7" name="Customer Name" queryTableFieldId="7" dataDxfId="10"/>
    <tableColumn id="8" xr3:uid="{542319E0-D941-458A-8699-949089B0F95E}" uniqueName="8" name="Segment" queryTableFieldId="8" dataDxfId="9"/>
    <tableColumn id="9" xr3:uid="{F5CF2D9D-2886-4938-AE94-75E8D8BEAAB1}" uniqueName="9" name="Country" queryTableFieldId="9" dataDxfId="8"/>
    <tableColumn id="10" xr3:uid="{2EE70696-1557-4ECE-ADC6-F5EC008CB78C}" uniqueName="10" name="City" queryTableFieldId="10" dataDxfId="7"/>
    <tableColumn id="11" xr3:uid="{D40FBC0A-9422-4075-89A2-9160BAC1F0CE}" uniqueName="11" name="State" queryTableFieldId="11" dataDxfId="6"/>
    <tableColumn id="12" xr3:uid="{12432A9E-23EA-47A1-9191-E129FECC401B}" uniqueName="12" name="Postal Code" queryTableFieldId="12"/>
    <tableColumn id="13" xr3:uid="{3835E97A-8521-482B-BBC5-7F40E460426B}" uniqueName="13" name="Region" queryTableFieldId="13" dataDxfId="5"/>
    <tableColumn id="14" xr3:uid="{6F63C573-8FA0-4270-B38C-C6EEBA09C055}" uniqueName="14" name="Product ID" queryTableFieldId="14" dataDxfId="4"/>
    <tableColumn id="15" xr3:uid="{64199EF4-DC9E-4DD8-8569-9AC0C8691766}" uniqueName="15" name="Category" queryTableFieldId="15" dataDxfId="3"/>
    <tableColumn id="16" xr3:uid="{F401694E-0F56-4F84-A42F-34ABF58C86EF}" uniqueName="16" name="Sub-Category" queryTableFieldId="16" dataDxfId="2"/>
    <tableColumn id="17" xr3:uid="{BF046AB4-1EB1-4E0B-BB85-C7475B7C67E4}" uniqueName="17" name="Product Name" queryTableFieldId="17" dataDxfId="1"/>
    <tableColumn id="18" xr3:uid="{A67508EF-EB1B-4F37-A5CC-78B1513B4283}" uniqueName="18" name="Sales" queryTableFieldId="18"/>
    <tableColumn id="19" xr3:uid="{68153C14-6D24-405C-BD68-94BB8F4D1C3A}" uniqueName="19" name="Quantity" queryTableFieldId="19"/>
    <tableColumn id="20" xr3:uid="{3E4AAC9C-792C-4D11-89E6-18C5605082E8}" uniqueName="20" name="Discount" queryTableFieldId="20"/>
    <tableColumn id="21" xr3:uid="{79D28FBA-6570-47F2-A284-A359C1D1A321}" uniqueName="21" name="Profit" queryTableFieldId="21"/>
    <tableColumn id="22" xr3:uid="{AB0F5B1E-95D4-43EC-BC0C-111C15D9E7FD}" uniqueName="22" name="Month Name" queryTableFieldId="22" dataDxfId="0"/>
    <tableColumn id="23" xr3:uid="{9F793D35-2717-46DD-8931-FFA7428F2BDC}" uniqueName="23" name="Year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12B6-FC5D-4D87-A3BA-C5F1834E6782}">
  <dimension ref="A1:U9995"/>
  <sheetViews>
    <sheetView tabSelected="1" workbookViewId="0">
      <selection activeCell="A2" sqref="A2:A9995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3B02-CDB8-4D0B-B951-3D9D1703E33A}">
  <dimension ref="A1:W1286"/>
  <sheetViews>
    <sheetView workbookViewId="0">
      <selection activeCell="W1" sqref="A1:W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4.664062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4.44140625" bestFit="1" customWidth="1"/>
    <col min="23" max="23" width="6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</row>
    <row r="2" spans="1:23" x14ac:dyDescent="0.3">
      <c r="A2">
        <v>1</v>
      </c>
      <c r="B2" s="2" t="s">
        <v>21</v>
      </c>
      <c r="C2" s="1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>
        <v>261.95999999999998</v>
      </c>
      <c r="S2">
        <v>2</v>
      </c>
      <c r="T2">
        <v>0</v>
      </c>
      <c r="U2">
        <v>41.913600000000002</v>
      </c>
      <c r="V2" s="2" t="s">
        <v>10941</v>
      </c>
      <c r="W2">
        <v>2016</v>
      </c>
    </row>
    <row r="3" spans="1:23" x14ac:dyDescent="0.3">
      <c r="A3">
        <v>3</v>
      </c>
      <c r="B3" s="2" t="s">
        <v>37</v>
      </c>
      <c r="C3" s="1">
        <v>42533</v>
      </c>
      <c r="D3" s="3">
        <v>42537</v>
      </c>
      <c r="E3" s="2" t="s">
        <v>22</v>
      </c>
      <c r="F3" s="2" t="s">
        <v>38</v>
      </c>
      <c r="G3" s="2" t="s">
        <v>39</v>
      </c>
      <c r="H3" s="2" t="s">
        <v>40</v>
      </c>
      <c r="I3" s="2" t="s">
        <v>26</v>
      </c>
      <c r="J3" s="2" t="s">
        <v>41</v>
      </c>
      <c r="K3" s="2" t="s">
        <v>42</v>
      </c>
      <c r="L3">
        <v>90036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>
        <v>14.62</v>
      </c>
      <c r="S3">
        <v>2</v>
      </c>
      <c r="T3">
        <v>0</v>
      </c>
      <c r="U3">
        <v>6.8714000000000004</v>
      </c>
      <c r="V3" s="2" t="s">
        <v>10942</v>
      </c>
      <c r="W3">
        <v>2016</v>
      </c>
    </row>
    <row r="4" spans="1:23" x14ac:dyDescent="0.3">
      <c r="A4">
        <v>4</v>
      </c>
      <c r="B4" s="2" t="s">
        <v>48</v>
      </c>
      <c r="C4" s="1">
        <v>42288</v>
      </c>
      <c r="D4" s="3">
        <v>42295</v>
      </c>
      <c r="E4" s="2" t="s">
        <v>49</v>
      </c>
      <c r="F4" s="2" t="s">
        <v>50</v>
      </c>
      <c r="G4" s="2" t="s">
        <v>51</v>
      </c>
      <c r="H4" s="2" t="s">
        <v>25</v>
      </c>
      <c r="I4" s="2" t="s">
        <v>26</v>
      </c>
      <c r="J4" s="2" t="s">
        <v>52</v>
      </c>
      <c r="K4" s="2" t="s">
        <v>53</v>
      </c>
      <c r="L4">
        <v>33311</v>
      </c>
      <c r="M4" s="2" t="s">
        <v>29</v>
      </c>
      <c r="N4" s="2" t="s">
        <v>54</v>
      </c>
      <c r="O4" s="2" t="s">
        <v>31</v>
      </c>
      <c r="P4" s="2" t="s">
        <v>55</v>
      </c>
      <c r="Q4" s="2" t="s">
        <v>56</v>
      </c>
      <c r="R4">
        <v>957.57749999999999</v>
      </c>
      <c r="S4">
        <v>5</v>
      </c>
      <c r="T4">
        <v>0.45</v>
      </c>
      <c r="U4">
        <v>-383.03100000000001</v>
      </c>
      <c r="V4" s="2" t="s">
        <v>10943</v>
      </c>
      <c r="W4">
        <v>2015</v>
      </c>
    </row>
    <row r="5" spans="1:23" x14ac:dyDescent="0.3">
      <c r="A5">
        <v>6</v>
      </c>
      <c r="B5" s="2" t="s">
        <v>60</v>
      </c>
      <c r="C5" s="1">
        <v>41799</v>
      </c>
      <c r="D5" s="3">
        <v>41804</v>
      </c>
      <c r="E5" s="2" t="s">
        <v>49</v>
      </c>
      <c r="F5" s="2" t="s">
        <v>61</v>
      </c>
      <c r="G5" s="2" t="s">
        <v>62</v>
      </c>
      <c r="H5" s="2" t="s">
        <v>25</v>
      </c>
      <c r="I5" s="2" t="s">
        <v>26</v>
      </c>
      <c r="J5" s="2" t="s">
        <v>41</v>
      </c>
      <c r="K5" s="2" t="s">
        <v>42</v>
      </c>
      <c r="L5">
        <v>90032</v>
      </c>
      <c r="M5" s="2" t="s">
        <v>43</v>
      </c>
      <c r="N5" s="2" t="s">
        <v>63</v>
      </c>
      <c r="O5" s="2" t="s">
        <v>31</v>
      </c>
      <c r="P5" s="2" t="s">
        <v>64</v>
      </c>
      <c r="Q5" s="2" t="s">
        <v>65</v>
      </c>
      <c r="R5">
        <v>48.86</v>
      </c>
      <c r="S5">
        <v>7</v>
      </c>
      <c r="T5">
        <v>0</v>
      </c>
      <c r="U5">
        <v>14.1694</v>
      </c>
      <c r="V5" s="2" t="s">
        <v>10942</v>
      </c>
      <c r="W5">
        <v>2014</v>
      </c>
    </row>
    <row r="6" spans="1:23" x14ac:dyDescent="0.3">
      <c r="A6">
        <v>13</v>
      </c>
      <c r="B6" s="2" t="s">
        <v>83</v>
      </c>
      <c r="C6" s="1">
        <v>42840</v>
      </c>
      <c r="D6" s="3">
        <v>42845</v>
      </c>
      <c r="E6" s="2" t="s">
        <v>49</v>
      </c>
      <c r="F6" s="2" t="s">
        <v>84</v>
      </c>
      <c r="G6" s="2" t="s">
        <v>85</v>
      </c>
      <c r="H6" s="2" t="s">
        <v>25</v>
      </c>
      <c r="I6" s="2" t="s">
        <v>26</v>
      </c>
      <c r="J6" s="2" t="s">
        <v>86</v>
      </c>
      <c r="K6" s="2" t="s">
        <v>87</v>
      </c>
      <c r="L6">
        <v>28027</v>
      </c>
      <c r="M6" s="2" t="s">
        <v>29</v>
      </c>
      <c r="N6" s="2" t="s">
        <v>88</v>
      </c>
      <c r="O6" s="2" t="s">
        <v>45</v>
      </c>
      <c r="P6" s="2" t="s">
        <v>89</v>
      </c>
      <c r="Q6" s="2" t="s">
        <v>90</v>
      </c>
      <c r="R6">
        <v>15.552</v>
      </c>
      <c r="S6">
        <v>3</v>
      </c>
      <c r="T6">
        <v>0.2</v>
      </c>
      <c r="U6">
        <v>5.4432</v>
      </c>
      <c r="V6" s="2" t="s">
        <v>10944</v>
      </c>
      <c r="W6">
        <v>2017</v>
      </c>
    </row>
    <row r="7" spans="1:23" x14ac:dyDescent="0.3">
      <c r="A7">
        <v>14</v>
      </c>
      <c r="B7" s="2" t="s">
        <v>91</v>
      </c>
      <c r="C7" s="1">
        <v>42709</v>
      </c>
      <c r="D7" s="3">
        <v>42714</v>
      </c>
      <c r="E7" s="2" t="s">
        <v>49</v>
      </c>
      <c r="F7" s="2" t="s">
        <v>92</v>
      </c>
      <c r="G7" s="2" t="s">
        <v>93</v>
      </c>
      <c r="H7" s="2" t="s">
        <v>25</v>
      </c>
      <c r="I7" s="2" t="s">
        <v>26</v>
      </c>
      <c r="J7" s="2" t="s">
        <v>94</v>
      </c>
      <c r="K7" s="2" t="s">
        <v>95</v>
      </c>
      <c r="L7">
        <v>98103</v>
      </c>
      <c r="M7" s="2" t="s">
        <v>43</v>
      </c>
      <c r="N7" s="2" t="s">
        <v>96</v>
      </c>
      <c r="O7" s="2" t="s">
        <v>45</v>
      </c>
      <c r="P7" s="2" t="s">
        <v>74</v>
      </c>
      <c r="Q7" s="2" t="s">
        <v>97</v>
      </c>
      <c r="R7">
        <v>407.976</v>
      </c>
      <c r="S7">
        <v>3</v>
      </c>
      <c r="T7">
        <v>0.2</v>
      </c>
      <c r="U7">
        <v>132.59219999999999</v>
      </c>
      <c r="V7" s="2" t="s">
        <v>10945</v>
      </c>
      <c r="W7">
        <v>2016</v>
      </c>
    </row>
    <row r="8" spans="1:23" x14ac:dyDescent="0.3">
      <c r="A8">
        <v>15</v>
      </c>
      <c r="B8" s="2" t="s">
        <v>98</v>
      </c>
      <c r="C8" s="1">
        <v>42330</v>
      </c>
      <c r="D8" s="3">
        <v>42334</v>
      </c>
      <c r="E8" s="2" t="s">
        <v>49</v>
      </c>
      <c r="F8" s="2" t="s">
        <v>99</v>
      </c>
      <c r="G8" s="2" t="s">
        <v>100</v>
      </c>
      <c r="H8" s="2" t="s">
        <v>101</v>
      </c>
      <c r="I8" s="2" t="s">
        <v>26</v>
      </c>
      <c r="J8" s="2" t="s">
        <v>102</v>
      </c>
      <c r="K8" s="2" t="s">
        <v>103</v>
      </c>
      <c r="L8">
        <v>76106</v>
      </c>
      <c r="M8" s="2" t="s">
        <v>104</v>
      </c>
      <c r="N8" s="2" t="s">
        <v>105</v>
      </c>
      <c r="O8" s="2" t="s">
        <v>45</v>
      </c>
      <c r="P8" s="2" t="s">
        <v>77</v>
      </c>
      <c r="Q8" s="2" t="s">
        <v>106</v>
      </c>
      <c r="R8">
        <v>68.81</v>
      </c>
      <c r="S8">
        <v>5</v>
      </c>
      <c r="T8">
        <v>0.8</v>
      </c>
      <c r="U8">
        <v>-123.858</v>
      </c>
      <c r="V8" s="2" t="s">
        <v>10941</v>
      </c>
      <c r="W8">
        <v>2015</v>
      </c>
    </row>
    <row r="9" spans="1:23" x14ac:dyDescent="0.3">
      <c r="A9">
        <v>17</v>
      </c>
      <c r="B9" s="2" t="s">
        <v>109</v>
      </c>
      <c r="C9" s="1">
        <v>41954</v>
      </c>
      <c r="D9" s="3">
        <v>41961</v>
      </c>
      <c r="E9" s="2" t="s">
        <v>49</v>
      </c>
      <c r="F9" s="2" t="s">
        <v>110</v>
      </c>
      <c r="G9" s="2" t="s">
        <v>111</v>
      </c>
      <c r="H9" s="2" t="s">
        <v>25</v>
      </c>
      <c r="I9" s="2" t="s">
        <v>26</v>
      </c>
      <c r="J9" s="2" t="s">
        <v>112</v>
      </c>
      <c r="K9" s="2" t="s">
        <v>113</v>
      </c>
      <c r="L9">
        <v>53711</v>
      </c>
      <c r="M9" s="2" t="s">
        <v>104</v>
      </c>
      <c r="N9" s="2" t="s">
        <v>114</v>
      </c>
      <c r="O9" s="2" t="s">
        <v>45</v>
      </c>
      <c r="P9" s="2" t="s">
        <v>58</v>
      </c>
      <c r="Q9" s="2" t="s">
        <v>115</v>
      </c>
      <c r="R9">
        <v>665.88</v>
      </c>
      <c r="S9">
        <v>6</v>
      </c>
      <c r="T9">
        <v>0</v>
      </c>
      <c r="U9">
        <v>13.317600000000001</v>
      </c>
      <c r="V9" s="2" t="s">
        <v>10941</v>
      </c>
      <c r="W9">
        <v>2014</v>
      </c>
    </row>
    <row r="10" spans="1:23" x14ac:dyDescent="0.3">
      <c r="A10">
        <v>18</v>
      </c>
      <c r="B10" s="2" t="s">
        <v>116</v>
      </c>
      <c r="C10" s="1">
        <v>41772</v>
      </c>
      <c r="D10" s="3">
        <v>41774</v>
      </c>
      <c r="E10" s="2" t="s">
        <v>22</v>
      </c>
      <c r="F10" s="2" t="s">
        <v>117</v>
      </c>
      <c r="G10" s="2" t="s">
        <v>118</v>
      </c>
      <c r="H10" s="2" t="s">
        <v>25</v>
      </c>
      <c r="I10" s="2" t="s">
        <v>26</v>
      </c>
      <c r="J10" s="2" t="s">
        <v>119</v>
      </c>
      <c r="K10" s="2" t="s">
        <v>120</v>
      </c>
      <c r="L10">
        <v>84084</v>
      </c>
      <c r="M10" s="2" t="s">
        <v>43</v>
      </c>
      <c r="N10" s="2" t="s">
        <v>121</v>
      </c>
      <c r="O10" s="2" t="s">
        <v>45</v>
      </c>
      <c r="P10" s="2" t="s">
        <v>58</v>
      </c>
      <c r="Q10" s="2" t="s">
        <v>122</v>
      </c>
      <c r="R10">
        <v>55.5</v>
      </c>
      <c r="S10">
        <v>2</v>
      </c>
      <c r="T10">
        <v>0</v>
      </c>
      <c r="U10">
        <v>9.99</v>
      </c>
      <c r="V10" s="2" t="s">
        <v>10946</v>
      </c>
      <c r="W10">
        <v>2014</v>
      </c>
    </row>
    <row r="11" spans="1:23" x14ac:dyDescent="0.3">
      <c r="A11">
        <v>19</v>
      </c>
      <c r="B11" s="2" t="s">
        <v>123</v>
      </c>
      <c r="C11" s="1">
        <v>41878</v>
      </c>
      <c r="D11" s="3">
        <v>41883</v>
      </c>
      <c r="E11" s="2" t="s">
        <v>22</v>
      </c>
      <c r="F11" s="2" t="s">
        <v>124</v>
      </c>
      <c r="G11" s="2" t="s">
        <v>125</v>
      </c>
      <c r="H11" s="2" t="s">
        <v>25</v>
      </c>
      <c r="I11" s="2" t="s">
        <v>26</v>
      </c>
      <c r="J11" s="2" t="s">
        <v>126</v>
      </c>
      <c r="K11" s="2" t="s">
        <v>42</v>
      </c>
      <c r="L11">
        <v>94109</v>
      </c>
      <c r="M11" s="2" t="s">
        <v>43</v>
      </c>
      <c r="N11" s="2" t="s">
        <v>127</v>
      </c>
      <c r="O11" s="2" t="s">
        <v>45</v>
      </c>
      <c r="P11" s="2" t="s">
        <v>67</v>
      </c>
      <c r="Q11" s="2" t="s">
        <v>128</v>
      </c>
      <c r="R11">
        <v>8.56</v>
      </c>
      <c r="S11">
        <v>2</v>
      </c>
      <c r="T11">
        <v>0</v>
      </c>
      <c r="U11">
        <v>2.4824000000000002</v>
      </c>
      <c r="V11" s="2" t="s">
        <v>10947</v>
      </c>
      <c r="W11">
        <v>2014</v>
      </c>
    </row>
    <row r="12" spans="1:23" x14ac:dyDescent="0.3">
      <c r="A12">
        <v>22</v>
      </c>
      <c r="B12" s="2" t="s">
        <v>133</v>
      </c>
      <c r="C12" s="1">
        <v>42713</v>
      </c>
      <c r="D12" s="3">
        <v>42717</v>
      </c>
      <c r="E12" s="2" t="s">
        <v>49</v>
      </c>
      <c r="F12" s="2" t="s">
        <v>134</v>
      </c>
      <c r="G12" s="2" t="s">
        <v>135</v>
      </c>
      <c r="H12" s="2" t="s">
        <v>40</v>
      </c>
      <c r="I12" s="2" t="s">
        <v>26</v>
      </c>
      <c r="J12" s="2" t="s">
        <v>136</v>
      </c>
      <c r="K12" s="2" t="s">
        <v>137</v>
      </c>
      <c r="L12">
        <v>68025</v>
      </c>
      <c r="M12" s="2" t="s">
        <v>104</v>
      </c>
      <c r="N12" s="2" t="s">
        <v>138</v>
      </c>
      <c r="O12" s="2" t="s">
        <v>45</v>
      </c>
      <c r="P12" s="2" t="s">
        <v>67</v>
      </c>
      <c r="Q12" s="2" t="s">
        <v>139</v>
      </c>
      <c r="R12">
        <v>19.46</v>
      </c>
      <c r="S12">
        <v>7</v>
      </c>
      <c r="T12">
        <v>0</v>
      </c>
      <c r="U12">
        <v>5.0595999999999997</v>
      </c>
      <c r="V12" s="2" t="s">
        <v>10945</v>
      </c>
      <c r="W12">
        <v>2016</v>
      </c>
    </row>
    <row r="13" spans="1:23" x14ac:dyDescent="0.3">
      <c r="A13">
        <v>24</v>
      </c>
      <c r="B13" s="2" t="s">
        <v>142</v>
      </c>
      <c r="C13" s="1">
        <v>42932</v>
      </c>
      <c r="D13" s="3">
        <v>42934</v>
      </c>
      <c r="E13" s="2" t="s">
        <v>22</v>
      </c>
      <c r="F13" s="2" t="s">
        <v>143</v>
      </c>
      <c r="G13" s="2" t="s">
        <v>144</v>
      </c>
      <c r="H13" s="2" t="s">
        <v>25</v>
      </c>
      <c r="I13" s="2" t="s">
        <v>26</v>
      </c>
      <c r="J13" s="2" t="s">
        <v>145</v>
      </c>
      <c r="K13" s="2" t="s">
        <v>146</v>
      </c>
      <c r="L13">
        <v>19140</v>
      </c>
      <c r="M13" s="2" t="s">
        <v>147</v>
      </c>
      <c r="N13" s="2" t="s">
        <v>148</v>
      </c>
      <c r="O13" s="2" t="s">
        <v>31</v>
      </c>
      <c r="P13" s="2" t="s">
        <v>35</v>
      </c>
      <c r="Q13" s="2" t="s">
        <v>149</v>
      </c>
      <c r="R13">
        <v>71.372</v>
      </c>
      <c r="S13">
        <v>2</v>
      </c>
      <c r="T13">
        <v>0.3</v>
      </c>
      <c r="U13">
        <v>-1.0196000000000001</v>
      </c>
      <c r="V13" s="2" t="s">
        <v>10948</v>
      </c>
      <c r="W13">
        <v>2017</v>
      </c>
    </row>
    <row r="14" spans="1:23" x14ac:dyDescent="0.3">
      <c r="A14">
        <v>26</v>
      </c>
      <c r="B14" s="2" t="s">
        <v>154</v>
      </c>
      <c r="C14" s="1">
        <v>42385</v>
      </c>
      <c r="D14" s="3">
        <v>42389</v>
      </c>
      <c r="E14" s="2" t="s">
        <v>22</v>
      </c>
      <c r="F14" s="2" t="s">
        <v>155</v>
      </c>
      <c r="G14" s="2" t="s">
        <v>156</v>
      </c>
      <c r="H14" s="2" t="s">
        <v>25</v>
      </c>
      <c r="I14" s="2" t="s">
        <v>26</v>
      </c>
      <c r="J14" s="2" t="s">
        <v>41</v>
      </c>
      <c r="K14" s="2" t="s">
        <v>42</v>
      </c>
      <c r="L14">
        <v>90049</v>
      </c>
      <c r="M14" s="2" t="s">
        <v>43</v>
      </c>
      <c r="N14" s="2" t="s">
        <v>157</v>
      </c>
      <c r="O14" s="2" t="s">
        <v>45</v>
      </c>
      <c r="P14" s="2" t="s">
        <v>74</v>
      </c>
      <c r="Q14" s="2" t="s">
        <v>158</v>
      </c>
      <c r="R14">
        <v>11.648</v>
      </c>
      <c r="S14">
        <v>2</v>
      </c>
      <c r="T14">
        <v>0.2</v>
      </c>
      <c r="U14">
        <v>4.2224000000000004</v>
      </c>
      <c r="V14" s="2" t="s">
        <v>10949</v>
      </c>
      <c r="W14">
        <v>2016</v>
      </c>
    </row>
    <row r="15" spans="1:23" x14ac:dyDescent="0.3">
      <c r="A15">
        <v>28</v>
      </c>
      <c r="B15" s="2" t="s">
        <v>162</v>
      </c>
      <c r="C15" s="1">
        <v>42264</v>
      </c>
      <c r="D15" s="3">
        <v>42268</v>
      </c>
      <c r="E15" s="2" t="s">
        <v>49</v>
      </c>
      <c r="F15" s="2" t="s">
        <v>163</v>
      </c>
      <c r="G15" s="2" t="s">
        <v>164</v>
      </c>
      <c r="H15" s="2" t="s">
        <v>25</v>
      </c>
      <c r="I15" s="2" t="s">
        <v>26</v>
      </c>
      <c r="J15" s="2" t="s">
        <v>145</v>
      </c>
      <c r="K15" s="2" t="s">
        <v>146</v>
      </c>
      <c r="L15">
        <v>19140</v>
      </c>
      <c r="M15" s="2" t="s">
        <v>147</v>
      </c>
      <c r="N15" s="2" t="s">
        <v>165</v>
      </c>
      <c r="O15" s="2" t="s">
        <v>31</v>
      </c>
      <c r="P15" s="2" t="s">
        <v>32</v>
      </c>
      <c r="Q15" s="2" t="s">
        <v>166</v>
      </c>
      <c r="R15">
        <v>3083.43</v>
      </c>
      <c r="S15">
        <v>7</v>
      </c>
      <c r="T15">
        <v>0.5</v>
      </c>
      <c r="U15">
        <v>-1665.0522000000001</v>
      </c>
      <c r="V15" s="2" t="s">
        <v>10950</v>
      </c>
      <c r="W15">
        <v>2015</v>
      </c>
    </row>
    <row r="16" spans="1:23" x14ac:dyDescent="0.3">
      <c r="A16">
        <v>35</v>
      </c>
      <c r="B16" s="2" t="s">
        <v>180</v>
      </c>
      <c r="C16" s="1">
        <v>43027</v>
      </c>
      <c r="D16" s="3">
        <v>43031</v>
      </c>
      <c r="E16" s="2" t="s">
        <v>22</v>
      </c>
      <c r="F16" s="2" t="s">
        <v>181</v>
      </c>
      <c r="G16" s="2" t="s">
        <v>182</v>
      </c>
      <c r="H16" s="2" t="s">
        <v>101</v>
      </c>
      <c r="I16" s="2" t="s">
        <v>26</v>
      </c>
      <c r="J16" s="2" t="s">
        <v>183</v>
      </c>
      <c r="K16" s="2" t="s">
        <v>103</v>
      </c>
      <c r="L16">
        <v>77095</v>
      </c>
      <c r="M16" s="2" t="s">
        <v>104</v>
      </c>
      <c r="N16" s="2" t="s">
        <v>184</v>
      </c>
      <c r="O16" s="2" t="s">
        <v>45</v>
      </c>
      <c r="P16" s="2" t="s">
        <v>89</v>
      </c>
      <c r="Q16" s="2" t="s">
        <v>185</v>
      </c>
      <c r="R16">
        <v>29.472000000000001</v>
      </c>
      <c r="S16">
        <v>3</v>
      </c>
      <c r="T16">
        <v>0.2</v>
      </c>
      <c r="U16">
        <v>9.9467999999999996</v>
      </c>
      <c r="V16" s="2" t="s">
        <v>10943</v>
      </c>
      <c r="W16">
        <v>2017</v>
      </c>
    </row>
    <row r="17" spans="1:23" x14ac:dyDescent="0.3">
      <c r="A17">
        <v>36</v>
      </c>
      <c r="B17" s="2" t="s">
        <v>186</v>
      </c>
      <c r="C17" s="1">
        <v>42712</v>
      </c>
      <c r="D17" s="3">
        <v>42714</v>
      </c>
      <c r="E17" s="2" t="s">
        <v>187</v>
      </c>
      <c r="F17" s="2" t="s">
        <v>188</v>
      </c>
      <c r="G17" s="2" t="s">
        <v>189</v>
      </c>
      <c r="H17" s="2" t="s">
        <v>40</v>
      </c>
      <c r="I17" s="2" t="s">
        <v>26</v>
      </c>
      <c r="J17" s="2" t="s">
        <v>190</v>
      </c>
      <c r="K17" s="2" t="s">
        <v>103</v>
      </c>
      <c r="L17">
        <v>75080</v>
      </c>
      <c r="M17" s="2" t="s">
        <v>104</v>
      </c>
      <c r="N17" s="2" t="s">
        <v>191</v>
      </c>
      <c r="O17" s="2" t="s">
        <v>70</v>
      </c>
      <c r="P17" s="2" t="s">
        <v>71</v>
      </c>
      <c r="Q17" s="2" t="s">
        <v>192</v>
      </c>
      <c r="R17">
        <v>1097.5440000000001</v>
      </c>
      <c r="S17">
        <v>7</v>
      </c>
      <c r="T17">
        <v>0.2</v>
      </c>
      <c r="U17">
        <v>123.47369999999999</v>
      </c>
      <c r="V17" s="2" t="s">
        <v>10945</v>
      </c>
      <c r="W17">
        <v>2016</v>
      </c>
    </row>
    <row r="18" spans="1:23" x14ac:dyDescent="0.3">
      <c r="A18">
        <v>38</v>
      </c>
      <c r="B18" s="2" t="s">
        <v>195</v>
      </c>
      <c r="C18" s="1">
        <v>42365</v>
      </c>
      <c r="D18" s="3">
        <v>42369</v>
      </c>
      <c r="E18" s="2" t="s">
        <v>49</v>
      </c>
      <c r="F18" s="2" t="s">
        <v>196</v>
      </c>
      <c r="G18" s="2" t="s">
        <v>197</v>
      </c>
      <c r="H18" s="2" t="s">
        <v>101</v>
      </c>
      <c r="I18" s="2" t="s">
        <v>26</v>
      </c>
      <c r="J18" s="2" t="s">
        <v>183</v>
      </c>
      <c r="K18" s="2" t="s">
        <v>103</v>
      </c>
      <c r="L18">
        <v>77041</v>
      </c>
      <c r="M18" s="2" t="s">
        <v>104</v>
      </c>
      <c r="N18" s="2" t="s">
        <v>198</v>
      </c>
      <c r="O18" s="2" t="s">
        <v>45</v>
      </c>
      <c r="P18" s="2" t="s">
        <v>172</v>
      </c>
      <c r="Q18" s="2" t="s">
        <v>199</v>
      </c>
      <c r="R18">
        <v>113.328</v>
      </c>
      <c r="S18">
        <v>9</v>
      </c>
      <c r="T18">
        <v>0.2</v>
      </c>
      <c r="U18">
        <v>35.414999999999999</v>
      </c>
      <c r="V18" s="2" t="s">
        <v>10945</v>
      </c>
      <c r="W18">
        <v>2015</v>
      </c>
    </row>
    <row r="19" spans="1:23" x14ac:dyDescent="0.3">
      <c r="A19">
        <v>42</v>
      </c>
      <c r="B19" s="2" t="s">
        <v>206</v>
      </c>
      <c r="C19" s="1">
        <v>42988</v>
      </c>
      <c r="D19" s="3">
        <v>42993</v>
      </c>
      <c r="E19" s="2" t="s">
        <v>49</v>
      </c>
      <c r="F19" s="2" t="s">
        <v>207</v>
      </c>
      <c r="G19" s="2" t="s">
        <v>208</v>
      </c>
      <c r="H19" s="2" t="s">
        <v>40</v>
      </c>
      <c r="I19" s="2" t="s">
        <v>26</v>
      </c>
      <c r="J19" s="2" t="s">
        <v>209</v>
      </c>
      <c r="K19" s="2" t="s">
        <v>210</v>
      </c>
      <c r="L19">
        <v>60540</v>
      </c>
      <c r="M19" s="2" t="s">
        <v>104</v>
      </c>
      <c r="N19" s="2" t="s">
        <v>211</v>
      </c>
      <c r="O19" s="2" t="s">
        <v>70</v>
      </c>
      <c r="P19" s="2" t="s">
        <v>71</v>
      </c>
      <c r="Q19" s="2" t="s">
        <v>212</v>
      </c>
      <c r="R19">
        <v>147.16800000000001</v>
      </c>
      <c r="S19">
        <v>4</v>
      </c>
      <c r="T19">
        <v>0.2</v>
      </c>
      <c r="U19">
        <v>16.5564</v>
      </c>
      <c r="V19" s="2" t="s">
        <v>10950</v>
      </c>
      <c r="W19">
        <v>2017</v>
      </c>
    </row>
    <row r="20" spans="1:23" x14ac:dyDescent="0.3">
      <c r="A20">
        <v>43</v>
      </c>
      <c r="B20" s="2" t="s">
        <v>213</v>
      </c>
      <c r="C20" s="1">
        <v>42568</v>
      </c>
      <c r="D20" s="3">
        <v>42573</v>
      </c>
      <c r="E20" s="2" t="s">
        <v>49</v>
      </c>
      <c r="F20" s="2" t="s">
        <v>214</v>
      </c>
      <c r="G20" s="2" t="s">
        <v>215</v>
      </c>
      <c r="H20" s="2" t="s">
        <v>40</v>
      </c>
      <c r="I20" s="2" t="s">
        <v>26</v>
      </c>
      <c r="J20" s="2" t="s">
        <v>41</v>
      </c>
      <c r="K20" s="2" t="s">
        <v>42</v>
      </c>
      <c r="L20">
        <v>90049</v>
      </c>
      <c r="M20" s="2" t="s">
        <v>43</v>
      </c>
      <c r="N20" s="2" t="s">
        <v>216</v>
      </c>
      <c r="O20" s="2" t="s">
        <v>45</v>
      </c>
      <c r="P20" s="2" t="s">
        <v>58</v>
      </c>
      <c r="Q20" s="2" t="s">
        <v>217</v>
      </c>
      <c r="R20">
        <v>77.88</v>
      </c>
      <c r="S20">
        <v>2</v>
      </c>
      <c r="T20">
        <v>0</v>
      </c>
      <c r="U20">
        <v>3.8940000000000001</v>
      </c>
      <c r="V20" s="2" t="s">
        <v>10948</v>
      </c>
      <c r="W20">
        <v>2016</v>
      </c>
    </row>
    <row r="21" spans="1:23" x14ac:dyDescent="0.3">
      <c r="A21">
        <v>44</v>
      </c>
      <c r="B21" s="2" t="s">
        <v>218</v>
      </c>
      <c r="C21" s="1">
        <v>42997</v>
      </c>
      <c r="D21" s="3">
        <v>43001</v>
      </c>
      <c r="E21" s="2" t="s">
        <v>49</v>
      </c>
      <c r="F21" s="2" t="s">
        <v>219</v>
      </c>
      <c r="G21" s="2" t="s">
        <v>220</v>
      </c>
      <c r="H21" s="2" t="s">
        <v>40</v>
      </c>
      <c r="I21" s="2" t="s">
        <v>26</v>
      </c>
      <c r="J21" s="2" t="s">
        <v>221</v>
      </c>
      <c r="K21" s="2" t="s">
        <v>53</v>
      </c>
      <c r="L21">
        <v>32935</v>
      </c>
      <c r="M21" s="2" t="s">
        <v>29</v>
      </c>
      <c r="N21" s="2" t="s">
        <v>222</v>
      </c>
      <c r="O21" s="2" t="s">
        <v>45</v>
      </c>
      <c r="P21" s="2" t="s">
        <v>58</v>
      </c>
      <c r="Q21" s="2" t="s">
        <v>223</v>
      </c>
      <c r="R21">
        <v>95.616</v>
      </c>
      <c r="S21">
        <v>2</v>
      </c>
      <c r="T21">
        <v>0.2</v>
      </c>
      <c r="U21">
        <v>9.5616000000000003</v>
      </c>
      <c r="V21" s="2" t="s">
        <v>10950</v>
      </c>
      <c r="W21">
        <v>2017</v>
      </c>
    </row>
    <row r="22" spans="1:23" x14ac:dyDescent="0.3">
      <c r="A22">
        <v>45</v>
      </c>
      <c r="B22" s="2" t="s">
        <v>224</v>
      </c>
      <c r="C22" s="1">
        <v>42440</v>
      </c>
      <c r="D22" s="3">
        <v>42442</v>
      </c>
      <c r="E22" s="2" t="s">
        <v>187</v>
      </c>
      <c r="F22" s="2" t="s">
        <v>225</v>
      </c>
      <c r="G22" s="2" t="s">
        <v>226</v>
      </c>
      <c r="H22" s="2" t="s">
        <v>40</v>
      </c>
      <c r="I22" s="2" t="s">
        <v>26</v>
      </c>
      <c r="J22" s="2" t="s">
        <v>227</v>
      </c>
      <c r="K22" s="2" t="s">
        <v>228</v>
      </c>
      <c r="L22">
        <v>55122</v>
      </c>
      <c r="M22" s="2" t="s">
        <v>104</v>
      </c>
      <c r="N22" s="2" t="s">
        <v>229</v>
      </c>
      <c r="O22" s="2" t="s">
        <v>70</v>
      </c>
      <c r="P22" s="2" t="s">
        <v>160</v>
      </c>
      <c r="Q22" s="2" t="s">
        <v>230</v>
      </c>
      <c r="R22">
        <v>45.98</v>
      </c>
      <c r="S22">
        <v>2</v>
      </c>
      <c r="T22">
        <v>0</v>
      </c>
      <c r="U22">
        <v>19.7714</v>
      </c>
      <c r="V22" s="2" t="s">
        <v>10951</v>
      </c>
      <c r="W22">
        <v>2016</v>
      </c>
    </row>
    <row r="23" spans="1:23" x14ac:dyDescent="0.3">
      <c r="A23">
        <v>47</v>
      </c>
      <c r="B23" s="2" t="s">
        <v>233</v>
      </c>
      <c r="C23" s="1">
        <v>41932</v>
      </c>
      <c r="D23" s="3">
        <v>41937</v>
      </c>
      <c r="E23" s="2" t="s">
        <v>22</v>
      </c>
      <c r="F23" s="2" t="s">
        <v>234</v>
      </c>
      <c r="G23" s="2" t="s">
        <v>235</v>
      </c>
      <c r="H23" s="2" t="s">
        <v>25</v>
      </c>
      <c r="I23" s="2" t="s">
        <v>26</v>
      </c>
      <c r="J23" s="2" t="s">
        <v>236</v>
      </c>
      <c r="K23" s="2" t="s">
        <v>237</v>
      </c>
      <c r="L23">
        <v>48185</v>
      </c>
      <c r="M23" s="2" t="s">
        <v>104</v>
      </c>
      <c r="N23" s="2" t="s">
        <v>238</v>
      </c>
      <c r="O23" s="2" t="s">
        <v>45</v>
      </c>
      <c r="P23" s="2" t="s">
        <v>58</v>
      </c>
      <c r="Q23" s="2" t="s">
        <v>239</v>
      </c>
      <c r="R23">
        <v>211.96</v>
      </c>
      <c r="S23">
        <v>4</v>
      </c>
      <c r="T23">
        <v>0</v>
      </c>
      <c r="U23">
        <v>8.4784000000000006</v>
      </c>
      <c r="V23" s="2" t="s">
        <v>10943</v>
      </c>
      <c r="W23">
        <v>2014</v>
      </c>
    </row>
    <row r="24" spans="1:23" x14ac:dyDescent="0.3">
      <c r="A24">
        <v>48</v>
      </c>
      <c r="B24" s="2" t="s">
        <v>240</v>
      </c>
      <c r="C24" s="1">
        <v>42541</v>
      </c>
      <c r="D24" s="3">
        <v>42546</v>
      </c>
      <c r="E24" s="2" t="s">
        <v>49</v>
      </c>
      <c r="F24" s="2" t="s">
        <v>241</v>
      </c>
      <c r="G24" s="2" t="s">
        <v>242</v>
      </c>
      <c r="H24" s="2" t="s">
        <v>25</v>
      </c>
      <c r="I24" s="2" t="s">
        <v>26</v>
      </c>
      <c r="J24" s="2" t="s">
        <v>243</v>
      </c>
      <c r="K24" s="2" t="s">
        <v>244</v>
      </c>
      <c r="L24">
        <v>19901</v>
      </c>
      <c r="M24" s="2" t="s">
        <v>147</v>
      </c>
      <c r="N24" s="2" t="s">
        <v>245</v>
      </c>
      <c r="O24" s="2" t="s">
        <v>70</v>
      </c>
      <c r="P24" s="2" t="s">
        <v>160</v>
      </c>
      <c r="Q24" s="2" t="s">
        <v>246</v>
      </c>
      <c r="R24">
        <v>45</v>
      </c>
      <c r="S24">
        <v>3</v>
      </c>
      <c r="T24">
        <v>0</v>
      </c>
      <c r="U24">
        <v>4.95</v>
      </c>
      <c r="V24" s="2" t="s">
        <v>10942</v>
      </c>
      <c r="W24">
        <v>2016</v>
      </c>
    </row>
    <row r="25" spans="1:23" x14ac:dyDescent="0.3">
      <c r="A25">
        <v>50</v>
      </c>
      <c r="B25" s="2" t="s">
        <v>249</v>
      </c>
      <c r="C25" s="1">
        <v>42112</v>
      </c>
      <c r="D25" s="3">
        <v>42116</v>
      </c>
      <c r="E25" s="2" t="s">
        <v>49</v>
      </c>
      <c r="F25" s="2" t="s">
        <v>250</v>
      </c>
      <c r="G25" s="2" t="s">
        <v>251</v>
      </c>
      <c r="H25" s="2" t="s">
        <v>25</v>
      </c>
      <c r="I25" s="2" t="s">
        <v>26</v>
      </c>
      <c r="J25" s="2" t="s">
        <v>252</v>
      </c>
      <c r="K25" s="2" t="s">
        <v>253</v>
      </c>
      <c r="L25">
        <v>47150</v>
      </c>
      <c r="M25" s="2" t="s">
        <v>104</v>
      </c>
      <c r="N25" s="2" t="s">
        <v>254</v>
      </c>
      <c r="O25" s="2" t="s">
        <v>45</v>
      </c>
      <c r="P25" s="2" t="s">
        <v>74</v>
      </c>
      <c r="Q25" s="2" t="s">
        <v>255</v>
      </c>
      <c r="R25">
        <v>38.22</v>
      </c>
      <c r="S25">
        <v>6</v>
      </c>
      <c r="T25">
        <v>0</v>
      </c>
      <c r="U25">
        <v>17.9634</v>
      </c>
      <c r="V25" s="2" t="s">
        <v>10944</v>
      </c>
      <c r="W25">
        <v>2015</v>
      </c>
    </row>
    <row r="26" spans="1:23" x14ac:dyDescent="0.3">
      <c r="A26">
        <v>54</v>
      </c>
      <c r="B26" s="2" t="s">
        <v>262</v>
      </c>
      <c r="C26" s="1">
        <v>42715</v>
      </c>
      <c r="D26" s="3">
        <v>42721</v>
      </c>
      <c r="E26" s="2" t="s">
        <v>49</v>
      </c>
      <c r="F26" s="2" t="s">
        <v>263</v>
      </c>
      <c r="G26" s="2" t="s">
        <v>264</v>
      </c>
      <c r="H26" s="2" t="s">
        <v>40</v>
      </c>
      <c r="I26" s="2" t="s">
        <v>26</v>
      </c>
      <c r="J26" s="2" t="s">
        <v>265</v>
      </c>
      <c r="K26" s="2" t="s">
        <v>266</v>
      </c>
      <c r="L26">
        <v>10024</v>
      </c>
      <c r="M26" s="2" t="s">
        <v>147</v>
      </c>
      <c r="N26" s="2" t="s">
        <v>267</v>
      </c>
      <c r="O26" s="2" t="s">
        <v>45</v>
      </c>
      <c r="P26" s="2" t="s">
        <v>268</v>
      </c>
      <c r="Q26" s="2" t="s">
        <v>269</v>
      </c>
      <c r="R26">
        <v>15.26</v>
      </c>
      <c r="S26">
        <v>7</v>
      </c>
      <c r="T26">
        <v>0</v>
      </c>
      <c r="U26">
        <v>6.2565999999999997</v>
      </c>
      <c r="V26" s="2" t="s">
        <v>10945</v>
      </c>
      <c r="W26">
        <v>2016</v>
      </c>
    </row>
    <row r="27" spans="1:23" x14ac:dyDescent="0.3">
      <c r="A27">
        <v>56</v>
      </c>
      <c r="B27" s="2" t="s">
        <v>272</v>
      </c>
      <c r="C27" s="1">
        <v>42538</v>
      </c>
      <c r="D27" s="3">
        <v>42539</v>
      </c>
      <c r="E27" s="2" t="s">
        <v>187</v>
      </c>
      <c r="F27" s="2" t="s">
        <v>273</v>
      </c>
      <c r="G27" s="2" t="s">
        <v>274</v>
      </c>
      <c r="H27" s="2" t="s">
        <v>25</v>
      </c>
      <c r="I27" s="2" t="s">
        <v>26</v>
      </c>
      <c r="J27" s="2" t="s">
        <v>275</v>
      </c>
      <c r="K27" s="2" t="s">
        <v>266</v>
      </c>
      <c r="L27">
        <v>12180</v>
      </c>
      <c r="M27" s="2" t="s">
        <v>147</v>
      </c>
      <c r="N27" s="2" t="s">
        <v>276</v>
      </c>
      <c r="O27" s="2" t="s">
        <v>45</v>
      </c>
      <c r="P27" s="2" t="s">
        <v>58</v>
      </c>
      <c r="Q27" s="2" t="s">
        <v>277</v>
      </c>
      <c r="R27">
        <v>208.56</v>
      </c>
      <c r="S27">
        <v>6</v>
      </c>
      <c r="T27">
        <v>0</v>
      </c>
      <c r="U27">
        <v>52.14</v>
      </c>
      <c r="V27" s="2" t="s">
        <v>10942</v>
      </c>
      <c r="W27">
        <v>2016</v>
      </c>
    </row>
    <row r="28" spans="1:23" x14ac:dyDescent="0.3">
      <c r="A28">
        <v>63</v>
      </c>
      <c r="B28" s="2" t="s">
        <v>288</v>
      </c>
      <c r="C28" s="1">
        <v>42332</v>
      </c>
      <c r="D28" s="3">
        <v>42338</v>
      </c>
      <c r="E28" s="2" t="s">
        <v>49</v>
      </c>
      <c r="F28" s="2" t="s">
        <v>289</v>
      </c>
      <c r="G28" s="2" t="s">
        <v>290</v>
      </c>
      <c r="H28" s="2" t="s">
        <v>25</v>
      </c>
      <c r="I28" s="2" t="s">
        <v>26</v>
      </c>
      <c r="J28" s="2" t="s">
        <v>41</v>
      </c>
      <c r="K28" s="2" t="s">
        <v>42</v>
      </c>
      <c r="L28">
        <v>90004</v>
      </c>
      <c r="M28" s="2" t="s">
        <v>43</v>
      </c>
      <c r="N28" s="2" t="s">
        <v>291</v>
      </c>
      <c r="O28" s="2" t="s">
        <v>70</v>
      </c>
      <c r="P28" s="2" t="s">
        <v>160</v>
      </c>
      <c r="Q28" s="2" t="s">
        <v>292</v>
      </c>
      <c r="R28">
        <v>13.98</v>
      </c>
      <c r="S28">
        <v>2</v>
      </c>
      <c r="T28">
        <v>0</v>
      </c>
      <c r="U28">
        <v>6.1512000000000002</v>
      </c>
      <c r="V28" s="2" t="s">
        <v>10941</v>
      </c>
      <c r="W28">
        <v>2015</v>
      </c>
    </row>
    <row r="29" spans="1:23" x14ac:dyDescent="0.3">
      <c r="A29">
        <v>67</v>
      </c>
      <c r="B29" s="2" t="s">
        <v>299</v>
      </c>
      <c r="C29" s="1">
        <v>42124</v>
      </c>
      <c r="D29" s="3">
        <v>42129</v>
      </c>
      <c r="E29" s="2" t="s">
        <v>49</v>
      </c>
      <c r="F29" s="2" t="s">
        <v>300</v>
      </c>
      <c r="G29" s="2" t="s">
        <v>301</v>
      </c>
      <c r="H29" s="2" t="s">
        <v>101</v>
      </c>
      <c r="I29" s="2" t="s">
        <v>26</v>
      </c>
      <c r="J29" s="2" t="s">
        <v>302</v>
      </c>
      <c r="K29" s="2" t="s">
        <v>210</v>
      </c>
      <c r="L29">
        <v>60610</v>
      </c>
      <c r="M29" s="2" t="s">
        <v>104</v>
      </c>
      <c r="N29" s="2" t="s">
        <v>303</v>
      </c>
      <c r="O29" s="2" t="s">
        <v>31</v>
      </c>
      <c r="P29" s="2" t="s">
        <v>35</v>
      </c>
      <c r="Q29" s="2" t="s">
        <v>304</v>
      </c>
      <c r="R29">
        <v>213.11500000000001</v>
      </c>
      <c r="S29">
        <v>5</v>
      </c>
      <c r="T29">
        <v>0.3</v>
      </c>
      <c r="U29">
        <v>-15.2225</v>
      </c>
      <c r="V29" s="2" t="s">
        <v>10944</v>
      </c>
      <c r="W29">
        <v>2015</v>
      </c>
    </row>
    <row r="30" spans="1:23" x14ac:dyDescent="0.3">
      <c r="A30">
        <v>68</v>
      </c>
      <c r="B30" s="2" t="s">
        <v>305</v>
      </c>
      <c r="C30" s="1">
        <v>41978</v>
      </c>
      <c r="D30" s="3">
        <v>41983</v>
      </c>
      <c r="E30" s="2" t="s">
        <v>49</v>
      </c>
      <c r="F30" s="2" t="s">
        <v>306</v>
      </c>
      <c r="G30" s="2" t="s">
        <v>307</v>
      </c>
      <c r="H30" s="2" t="s">
        <v>40</v>
      </c>
      <c r="I30" s="2" t="s">
        <v>26</v>
      </c>
      <c r="J30" s="2" t="s">
        <v>308</v>
      </c>
      <c r="K30" s="2" t="s">
        <v>309</v>
      </c>
      <c r="L30">
        <v>85234</v>
      </c>
      <c r="M30" s="2" t="s">
        <v>43</v>
      </c>
      <c r="N30" s="2" t="s">
        <v>310</v>
      </c>
      <c r="O30" s="2" t="s">
        <v>45</v>
      </c>
      <c r="P30" s="2" t="s">
        <v>67</v>
      </c>
      <c r="Q30" s="2" t="s">
        <v>311</v>
      </c>
      <c r="R30">
        <v>1113.0239999999999</v>
      </c>
      <c r="S30">
        <v>8</v>
      </c>
      <c r="T30">
        <v>0.2</v>
      </c>
      <c r="U30">
        <v>111.30240000000001</v>
      </c>
      <c r="V30" s="2" t="s">
        <v>10945</v>
      </c>
      <c r="W30">
        <v>2014</v>
      </c>
    </row>
    <row r="31" spans="1:23" x14ac:dyDescent="0.3">
      <c r="A31">
        <v>70</v>
      </c>
      <c r="B31" s="2" t="s">
        <v>314</v>
      </c>
      <c r="C31" s="1">
        <v>42525</v>
      </c>
      <c r="D31" s="3">
        <v>42527</v>
      </c>
      <c r="E31" s="2" t="s">
        <v>187</v>
      </c>
      <c r="F31" s="2" t="s">
        <v>315</v>
      </c>
      <c r="G31" s="2" t="s">
        <v>316</v>
      </c>
      <c r="H31" s="2" t="s">
        <v>25</v>
      </c>
      <c r="I31" s="2" t="s">
        <v>26</v>
      </c>
      <c r="J31" s="2" t="s">
        <v>317</v>
      </c>
      <c r="K31" s="2" t="s">
        <v>318</v>
      </c>
      <c r="L31">
        <v>22153</v>
      </c>
      <c r="M31" s="2" t="s">
        <v>29</v>
      </c>
      <c r="N31" s="2" t="s">
        <v>319</v>
      </c>
      <c r="O31" s="2" t="s">
        <v>45</v>
      </c>
      <c r="P31" s="2" t="s">
        <v>89</v>
      </c>
      <c r="Q31" s="2" t="s">
        <v>320</v>
      </c>
      <c r="R31">
        <v>75.88</v>
      </c>
      <c r="S31">
        <v>2</v>
      </c>
      <c r="T31">
        <v>0</v>
      </c>
      <c r="U31">
        <v>35.663600000000002</v>
      </c>
      <c r="V31" s="2" t="s">
        <v>10942</v>
      </c>
      <c r="W31">
        <v>2016</v>
      </c>
    </row>
    <row r="32" spans="1:23" x14ac:dyDescent="0.3">
      <c r="A32">
        <v>71</v>
      </c>
      <c r="B32" s="2" t="s">
        <v>321</v>
      </c>
      <c r="C32" s="1">
        <v>42631</v>
      </c>
      <c r="D32" s="3">
        <v>42636</v>
      </c>
      <c r="E32" s="2" t="s">
        <v>49</v>
      </c>
      <c r="F32" s="2" t="s">
        <v>322</v>
      </c>
      <c r="G32" s="2" t="s">
        <v>323</v>
      </c>
      <c r="H32" s="2" t="s">
        <v>25</v>
      </c>
      <c r="I32" s="2" t="s">
        <v>26</v>
      </c>
      <c r="J32" s="2" t="s">
        <v>265</v>
      </c>
      <c r="K32" s="2" t="s">
        <v>266</v>
      </c>
      <c r="L32">
        <v>10009</v>
      </c>
      <c r="M32" s="2" t="s">
        <v>147</v>
      </c>
      <c r="N32" s="2" t="s">
        <v>324</v>
      </c>
      <c r="O32" s="2" t="s">
        <v>45</v>
      </c>
      <c r="P32" s="2" t="s">
        <v>74</v>
      </c>
      <c r="Q32" s="2" t="s">
        <v>325</v>
      </c>
      <c r="R32">
        <v>4.6159999999999997</v>
      </c>
      <c r="S32">
        <v>1</v>
      </c>
      <c r="T32">
        <v>0.2</v>
      </c>
      <c r="U32">
        <v>1.7310000000000001</v>
      </c>
      <c r="V32" s="2" t="s">
        <v>10950</v>
      </c>
      <c r="W32">
        <v>2016</v>
      </c>
    </row>
    <row r="33" spans="1:23" x14ac:dyDescent="0.3">
      <c r="A33">
        <v>72</v>
      </c>
      <c r="B33" s="2" t="s">
        <v>326</v>
      </c>
      <c r="C33" s="1">
        <v>42992</v>
      </c>
      <c r="D33" s="3">
        <v>42995</v>
      </c>
      <c r="E33" s="2" t="s">
        <v>22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327</v>
      </c>
      <c r="K33" s="2" t="s">
        <v>237</v>
      </c>
      <c r="L33">
        <v>49201</v>
      </c>
      <c r="M33" s="2" t="s">
        <v>104</v>
      </c>
      <c r="N33" s="2" t="s">
        <v>328</v>
      </c>
      <c r="O33" s="2" t="s">
        <v>45</v>
      </c>
      <c r="P33" s="2" t="s">
        <v>89</v>
      </c>
      <c r="Q33" s="2" t="s">
        <v>329</v>
      </c>
      <c r="R33">
        <v>19.05</v>
      </c>
      <c r="S33">
        <v>3</v>
      </c>
      <c r="T33">
        <v>0</v>
      </c>
      <c r="U33">
        <v>8.7629999999999999</v>
      </c>
      <c r="V33" s="2" t="s">
        <v>10950</v>
      </c>
      <c r="W33">
        <v>2017</v>
      </c>
    </row>
    <row r="34" spans="1:23" x14ac:dyDescent="0.3">
      <c r="A34">
        <v>73</v>
      </c>
      <c r="B34" s="2" t="s">
        <v>330</v>
      </c>
      <c r="C34" s="1">
        <v>42120</v>
      </c>
      <c r="D34" s="3">
        <v>42126</v>
      </c>
      <c r="E34" s="2" t="s">
        <v>49</v>
      </c>
      <c r="F34" s="2" t="s">
        <v>331</v>
      </c>
      <c r="G34" s="2" t="s">
        <v>332</v>
      </c>
      <c r="H34" s="2" t="s">
        <v>25</v>
      </c>
      <c r="I34" s="2" t="s">
        <v>26</v>
      </c>
      <c r="J34" s="2" t="s">
        <v>333</v>
      </c>
      <c r="K34" s="2" t="s">
        <v>334</v>
      </c>
      <c r="L34">
        <v>38109</v>
      </c>
      <c r="M34" s="2" t="s">
        <v>29</v>
      </c>
      <c r="N34" s="2" t="s">
        <v>335</v>
      </c>
      <c r="O34" s="2" t="s">
        <v>31</v>
      </c>
      <c r="P34" s="2" t="s">
        <v>35</v>
      </c>
      <c r="Q34" s="2" t="s">
        <v>336</v>
      </c>
      <c r="R34">
        <v>831.93600000000004</v>
      </c>
      <c r="S34">
        <v>8</v>
      </c>
      <c r="T34">
        <v>0.2</v>
      </c>
      <c r="U34">
        <v>-114.3912</v>
      </c>
      <c r="V34" s="2" t="s">
        <v>10944</v>
      </c>
      <c r="W34">
        <v>2015</v>
      </c>
    </row>
    <row r="35" spans="1:23" x14ac:dyDescent="0.3">
      <c r="A35">
        <v>76</v>
      </c>
      <c r="B35" s="2" t="s">
        <v>341</v>
      </c>
      <c r="C35" s="1">
        <v>43078</v>
      </c>
      <c r="D35" s="3">
        <v>43080</v>
      </c>
      <c r="E35" s="2" t="s">
        <v>187</v>
      </c>
      <c r="F35" s="2" t="s">
        <v>342</v>
      </c>
      <c r="G35" s="2" t="s">
        <v>343</v>
      </c>
      <c r="H35" s="2" t="s">
        <v>40</v>
      </c>
      <c r="I35" s="2" t="s">
        <v>26</v>
      </c>
      <c r="J35" s="2" t="s">
        <v>183</v>
      </c>
      <c r="K35" s="2" t="s">
        <v>103</v>
      </c>
      <c r="L35">
        <v>77041</v>
      </c>
      <c r="M35" s="2" t="s">
        <v>104</v>
      </c>
      <c r="N35" s="2" t="s">
        <v>344</v>
      </c>
      <c r="O35" s="2" t="s">
        <v>45</v>
      </c>
      <c r="P35" s="2" t="s">
        <v>74</v>
      </c>
      <c r="Q35" s="2" t="s">
        <v>345</v>
      </c>
      <c r="R35">
        <v>1.248</v>
      </c>
      <c r="S35">
        <v>3</v>
      </c>
      <c r="T35">
        <v>0.8</v>
      </c>
      <c r="U35">
        <v>-1.9343999999999999</v>
      </c>
      <c r="V35" s="2" t="s">
        <v>10945</v>
      </c>
      <c r="W35">
        <v>2017</v>
      </c>
    </row>
    <row r="36" spans="1:23" x14ac:dyDescent="0.3">
      <c r="A36">
        <v>79</v>
      </c>
      <c r="B36" s="2" t="s">
        <v>350</v>
      </c>
      <c r="C36" s="1">
        <v>41969</v>
      </c>
      <c r="D36" s="3">
        <v>41974</v>
      </c>
      <c r="E36" s="2" t="s">
        <v>22</v>
      </c>
      <c r="F36" s="2" t="s">
        <v>331</v>
      </c>
      <c r="G36" s="2" t="s">
        <v>332</v>
      </c>
      <c r="H36" s="2" t="s">
        <v>25</v>
      </c>
      <c r="I36" s="2" t="s">
        <v>26</v>
      </c>
      <c r="J36" s="2" t="s">
        <v>183</v>
      </c>
      <c r="K36" s="2" t="s">
        <v>103</v>
      </c>
      <c r="L36">
        <v>77070</v>
      </c>
      <c r="M36" s="2" t="s">
        <v>104</v>
      </c>
      <c r="N36" s="2" t="s">
        <v>351</v>
      </c>
      <c r="O36" s="2" t="s">
        <v>31</v>
      </c>
      <c r="P36" s="2" t="s">
        <v>64</v>
      </c>
      <c r="Q36" s="2" t="s">
        <v>352</v>
      </c>
      <c r="R36">
        <v>19.3</v>
      </c>
      <c r="S36">
        <v>5</v>
      </c>
      <c r="T36">
        <v>0.6</v>
      </c>
      <c r="U36">
        <v>-14.475</v>
      </c>
      <c r="V36" s="2" t="s">
        <v>10941</v>
      </c>
      <c r="W36">
        <v>2014</v>
      </c>
    </row>
    <row r="37" spans="1:23" x14ac:dyDescent="0.3">
      <c r="A37">
        <v>80</v>
      </c>
      <c r="B37" s="2" t="s">
        <v>353</v>
      </c>
      <c r="C37" s="1">
        <v>42533</v>
      </c>
      <c r="D37" s="3">
        <v>42536</v>
      </c>
      <c r="E37" s="2" t="s">
        <v>187</v>
      </c>
      <c r="F37" s="2" t="s">
        <v>354</v>
      </c>
      <c r="G37" s="2" t="s">
        <v>355</v>
      </c>
      <c r="H37" s="2" t="s">
        <v>40</v>
      </c>
      <c r="I37" s="2" t="s">
        <v>26</v>
      </c>
      <c r="J37" s="2" t="s">
        <v>356</v>
      </c>
      <c r="K37" s="2" t="s">
        <v>357</v>
      </c>
      <c r="L37">
        <v>35601</v>
      </c>
      <c r="M37" s="2" t="s">
        <v>29</v>
      </c>
      <c r="N37" s="2" t="s">
        <v>358</v>
      </c>
      <c r="O37" s="2" t="s">
        <v>45</v>
      </c>
      <c r="P37" s="2" t="s">
        <v>77</v>
      </c>
      <c r="Q37" s="2" t="s">
        <v>359</v>
      </c>
      <c r="R37">
        <v>208.16</v>
      </c>
      <c r="S37">
        <v>1</v>
      </c>
      <c r="T37">
        <v>0</v>
      </c>
      <c r="U37">
        <v>56.203200000000002</v>
      </c>
      <c r="V37" s="2" t="s">
        <v>10942</v>
      </c>
      <c r="W37">
        <v>2016</v>
      </c>
    </row>
    <row r="38" spans="1:23" x14ac:dyDescent="0.3">
      <c r="A38">
        <v>82</v>
      </c>
      <c r="B38" s="2" t="s">
        <v>362</v>
      </c>
      <c r="C38" s="1">
        <v>41924</v>
      </c>
      <c r="D38" s="3">
        <v>41928</v>
      </c>
      <c r="E38" s="2" t="s">
        <v>49</v>
      </c>
      <c r="F38" s="2" t="s">
        <v>363</v>
      </c>
      <c r="G38" s="2" t="s">
        <v>364</v>
      </c>
      <c r="H38" s="2" t="s">
        <v>25</v>
      </c>
      <c r="I38" s="2" t="s">
        <v>26</v>
      </c>
      <c r="J38" s="2" t="s">
        <v>126</v>
      </c>
      <c r="K38" s="2" t="s">
        <v>42</v>
      </c>
      <c r="L38">
        <v>94122</v>
      </c>
      <c r="M38" s="2" t="s">
        <v>43</v>
      </c>
      <c r="N38" s="2" t="s">
        <v>365</v>
      </c>
      <c r="O38" s="2" t="s">
        <v>45</v>
      </c>
      <c r="P38" s="2" t="s">
        <v>67</v>
      </c>
      <c r="Q38" s="2" t="s">
        <v>366</v>
      </c>
      <c r="R38">
        <v>14.9</v>
      </c>
      <c r="S38">
        <v>5</v>
      </c>
      <c r="T38">
        <v>0</v>
      </c>
      <c r="U38">
        <v>4.1719999999999997</v>
      </c>
      <c r="V38" s="2" t="s">
        <v>10943</v>
      </c>
      <c r="W38">
        <v>2014</v>
      </c>
    </row>
    <row r="39" spans="1:23" x14ac:dyDescent="0.3">
      <c r="A39">
        <v>84</v>
      </c>
      <c r="B39" s="2" t="s">
        <v>369</v>
      </c>
      <c r="C39" s="1">
        <v>42250</v>
      </c>
      <c r="D39" s="3">
        <v>42255</v>
      </c>
      <c r="E39" s="2" t="s">
        <v>49</v>
      </c>
      <c r="F39" s="2" t="s">
        <v>370</v>
      </c>
      <c r="G39" s="2" t="s">
        <v>371</v>
      </c>
      <c r="H39" s="2" t="s">
        <v>40</v>
      </c>
      <c r="I39" s="2" t="s">
        <v>26</v>
      </c>
      <c r="J39" s="2" t="s">
        <v>372</v>
      </c>
      <c r="K39" s="2" t="s">
        <v>87</v>
      </c>
      <c r="L39">
        <v>27707</v>
      </c>
      <c r="M39" s="2" t="s">
        <v>29</v>
      </c>
      <c r="N39" s="2" t="s">
        <v>373</v>
      </c>
      <c r="O39" s="2" t="s">
        <v>45</v>
      </c>
      <c r="P39" s="2" t="s">
        <v>172</v>
      </c>
      <c r="Q39" s="2" t="s">
        <v>374</v>
      </c>
      <c r="R39">
        <v>200.98400000000001</v>
      </c>
      <c r="S39">
        <v>7</v>
      </c>
      <c r="T39">
        <v>0.2</v>
      </c>
      <c r="U39">
        <v>62.807499999999997</v>
      </c>
      <c r="V39" s="2" t="s">
        <v>10950</v>
      </c>
      <c r="W39">
        <v>2015</v>
      </c>
    </row>
    <row r="40" spans="1:23" x14ac:dyDescent="0.3">
      <c r="A40">
        <v>85</v>
      </c>
      <c r="B40" s="2" t="s">
        <v>375</v>
      </c>
      <c r="C40" s="1">
        <v>43052</v>
      </c>
      <c r="D40" s="3">
        <v>43055</v>
      </c>
      <c r="E40" s="2" t="s">
        <v>187</v>
      </c>
      <c r="F40" s="2" t="s">
        <v>376</v>
      </c>
      <c r="G40" s="2" t="s">
        <v>377</v>
      </c>
      <c r="H40" s="2" t="s">
        <v>101</v>
      </c>
      <c r="I40" s="2" t="s">
        <v>26</v>
      </c>
      <c r="J40" s="2" t="s">
        <v>302</v>
      </c>
      <c r="K40" s="2" t="s">
        <v>210</v>
      </c>
      <c r="L40">
        <v>60623</v>
      </c>
      <c r="M40" s="2" t="s">
        <v>104</v>
      </c>
      <c r="N40" s="2" t="s">
        <v>378</v>
      </c>
      <c r="O40" s="2" t="s">
        <v>45</v>
      </c>
      <c r="P40" s="2" t="s">
        <v>58</v>
      </c>
      <c r="Q40" s="2" t="s">
        <v>379</v>
      </c>
      <c r="R40">
        <v>230.376</v>
      </c>
      <c r="S40">
        <v>3</v>
      </c>
      <c r="T40">
        <v>0.2</v>
      </c>
      <c r="U40">
        <v>-48.954900000000002</v>
      </c>
      <c r="V40" s="2" t="s">
        <v>10941</v>
      </c>
      <c r="W40">
        <v>2017</v>
      </c>
    </row>
    <row r="41" spans="1:23" x14ac:dyDescent="0.3">
      <c r="A41">
        <v>86</v>
      </c>
      <c r="B41" s="2" t="s">
        <v>380</v>
      </c>
      <c r="C41" s="1">
        <v>42883</v>
      </c>
      <c r="D41" s="3">
        <v>42885</v>
      </c>
      <c r="E41" s="2" t="s">
        <v>22</v>
      </c>
      <c r="F41" s="2" t="s">
        <v>234</v>
      </c>
      <c r="G41" s="2" t="s">
        <v>235</v>
      </c>
      <c r="H41" s="2" t="s">
        <v>25</v>
      </c>
      <c r="I41" s="2" t="s">
        <v>26</v>
      </c>
      <c r="J41" s="2" t="s">
        <v>381</v>
      </c>
      <c r="K41" s="2" t="s">
        <v>382</v>
      </c>
      <c r="L41">
        <v>29203</v>
      </c>
      <c r="M41" s="2" t="s">
        <v>29</v>
      </c>
      <c r="N41" s="2" t="s">
        <v>383</v>
      </c>
      <c r="O41" s="2" t="s">
        <v>31</v>
      </c>
      <c r="P41" s="2" t="s">
        <v>35</v>
      </c>
      <c r="Q41" s="2" t="s">
        <v>384</v>
      </c>
      <c r="R41">
        <v>301.95999999999998</v>
      </c>
      <c r="S41">
        <v>2</v>
      </c>
      <c r="T41">
        <v>0</v>
      </c>
      <c r="U41">
        <v>33.215600000000002</v>
      </c>
      <c r="V41" s="2" t="s">
        <v>10946</v>
      </c>
      <c r="W41">
        <v>2017</v>
      </c>
    </row>
    <row r="42" spans="1:23" x14ac:dyDescent="0.3">
      <c r="A42">
        <v>87</v>
      </c>
      <c r="B42" s="2" t="s">
        <v>385</v>
      </c>
      <c r="C42" s="1">
        <v>43034</v>
      </c>
      <c r="D42" s="3">
        <v>43041</v>
      </c>
      <c r="E42" s="2" t="s">
        <v>49</v>
      </c>
      <c r="F42" s="2" t="s">
        <v>386</v>
      </c>
      <c r="G42" s="2" t="s">
        <v>387</v>
      </c>
      <c r="H42" s="2" t="s">
        <v>25</v>
      </c>
      <c r="I42" s="2" t="s">
        <v>26</v>
      </c>
      <c r="J42" s="2" t="s">
        <v>388</v>
      </c>
      <c r="K42" s="2" t="s">
        <v>228</v>
      </c>
      <c r="L42">
        <v>55901</v>
      </c>
      <c r="M42" s="2" t="s">
        <v>104</v>
      </c>
      <c r="N42" s="2" t="s">
        <v>389</v>
      </c>
      <c r="O42" s="2" t="s">
        <v>70</v>
      </c>
      <c r="P42" s="2" t="s">
        <v>160</v>
      </c>
      <c r="Q42" s="2" t="s">
        <v>390</v>
      </c>
      <c r="R42">
        <v>19.989999999999998</v>
      </c>
      <c r="S42">
        <v>1</v>
      </c>
      <c r="T42">
        <v>0</v>
      </c>
      <c r="U42">
        <v>6.7965999999999998</v>
      </c>
      <c r="V42" s="2" t="s">
        <v>10943</v>
      </c>
      <c r="W42">
        <v>2017</v>
      </c>
    </row>
    <row r="43" spans="1:23" x14ac:dyDescent="0.3">
      <c r="A43">
        <v>89</v>
      </c>
      <c r="B43" s="2" t="s">
        <v>393</v>
      </c>
      <c r="C43" s="1">
        <v>42465</v>
      </c>
      <c r="D43" s="3">
        <v>42470</v>
      </c>
      <c r="E43" s="2" t="s">
        <v>22</v>
      </c>
      <c r="F43" s="2" t="s">
        <v>394</v>
      </c>
      <c r="G43" s="2" t="s">
        <v>395</v>
      </c>
      <c r="H43" s="2" t="s">
        <v>101</v>
      </c>
      <c r="I43" s="2" t="s">
        <v>26</v>
      </c>
      <c r="J43" s="2" t="s">
        <v>183</v>
      </c>
      <c r="K43" s="2" t="s">
        <v>103</v>
      </c>
      <c r="L43">
        <v>77095</v>
      </c>
      <c r="M43" s="2" t="s">
        <v>104</v>
      </c>
      <c r="N43" s="2" t="s">
        <v>396</v>
      </c>
      <c r="O43" s="2" t="s">
        <v>45</v>
      </c>
      <c r="P43" s="2" t="s">
        <v>58</v>
      </c>
      <c r="Q43" s="2" t="s">
        <v>397</v>
      </c>
      <c r="R43">
        <v>158.36799999999999</v>
      </c>
      <c r="S43">
        <v>7</v>
      </c>
      <c r="T43">
        <v>0.2</v>
      </c>
      <c r="U43">
        <v>13.857200000000001</v>
      </c>
      <c r="V43" s="2" t="s">
        <v>10944</v>
      </c>
      <c r="W43">
        <v>2016</v>
      </c>
    </row>
    <row r="44" spans="1:23" x14ac:dyDescent="0.3">
      <c r="A44">
        <v>90</v>
      </c>
      <c r="B44" s="2" t="s">
        <v>398</v>
      </c>
      <c r="C44" s="1">
        <v>42630</v>
      </c>
      <c r="D44" s="3">
        <v>42635</v>
      </c>
      <c r="E44" s="2" t="s">
        <v>49</v>
      </c>
      <c r="F44" s="2" t="s">
        <v>399</v>
      </c>
      <c r="G44" s="2" t="s">
        <v>400</v>
      </c>
      <c r="H44" s="2" t="s">
        <v>40</v>
      </c>
      <c r="I44" s="2" t="s">
        <v>26</v>
      </c>
      <c r="J44" s="2" t="s">
        <v>41</v>
      </c>
      <c r="K44" s="2" t="s">
        <v>42</v>
      </c>
      <c r="L44">
        <v>90036</v>
      </c>
      <c r="M44" s="2" t="s">
        <v>43</v>
      </c>
      <c r="N44" s="2" t="s">
        <v>401</v>
      </c>
      <c r="O44" s="2" t="s">
        <v>45</v>
      </c>
      <c r="P44" s="2" t="s">
        <v>67</v>
      </c>
      <c r="Q44" s="2" t="s">
        <v>402</v>
      </c>
      <c r="R44">
        <v>20.100000000000001</v>
      </c>
      <c r="S44">
        <v>3</v>
      </c>
      <c r="T44">
        <v>0</v>
      </c>
      <c r="U44">
        <v>6.633</v>
      </c>
      <c r="V44" s="2" t="s">
        <v>10950</v>
      </c>
      <c r="W44">
        <v>2016</v>
      </c>
    </row>
    <row r="45" spans="1:23" x14ac:dyDescent="0.3">
      <c r="A45">
        <v>93</v>
      </c>
      <c r="B45" s="2" t="s">
        <v>405</v>
      </c>
      <c r="C45" s="1">
        <v>42035</v>
      </c>
      <c r="D45" s="3">
        <v>42040</v>
      </c>
      <c r="E45" s="2" t="s">
        <v>22</v>
      </c>
      <c r="F45" s="2" t="s">
        <v>406</v>
      </c>
      <c r="G45" s="2" t="s">
        <v>407</v>
      </c>
      <c r="H45" s="2" t="s">
        <v>25</v>
      </c>
      <c r="I45" s="2" t="s">
        <v>26</v>
      </c>
      <c r="J45" s="2" t="s">
        <v>408</v>
      </c>
      <c r="K45" s="2" t="s">
        <v>228</v>
      </c>
      <c r="L45">
        <v>55407</v>
      </c>
      <c r="M45" s="2" t="s">
        <v>104</v>
      </c>
      <c r="N45" s="2" t="s">
        <v>409</v>
      </c>
      <c r="O45" s="2" t="s">
        <v>45</v>
      </c>
      <c r="P45" s="2" t="s">
        <v>89</v>
      </c>
      <c r="Q45" s="2" t="s">
        <v>410</v>
      </c>
      <c r="R45">
        <v>12.96</v>
      </c>
      <c r="S45">
        <v>2</v>
      </c>
      <c r="T45">
        <v>0</v>
      </c>
      <c r="U45">
        <v>6.2207999999999997</v>
      </c>
      <c r="V45" s="2" t="s">
        <v>10949</v>
      </c>
      <c r="W45">
        <v>2015</v>
      </c>
    </row>
    <row r="46" spans="1:23" x14ac:dyDescent="0.3">
      <c r="A46">
        <v>96</v>
      </c>
      <c r="B46" s="2" t="s">
        <v>415</v>
      </c>
      <c r="C46" s="1">
        <v>43045</v>
      </c>
      <c r="D46" s="3">
        <v>43051</v>
      </c>
      <c r="E46" s="2" t="s">
        <v>49</v>
      </c>
      <c r="F46" s="2" t="s">
        <v>416</v>
      </c>
      <c r="G46" s="2" t="s">
        <v>417</v>
      </c>
      <c r="H46" s="2" t="s">
        <v>101</v>
      </c>
      <c r="I46" s="2" t="s">
        <v>26</v>
      </c>
      <c r="J46" s="2" t="s">
        <v>418</v>
      </c>
      <c r="K46" s="2" t="s">
        <v>419</v>
      </c>
      <c r="L46">
        <v>97206</v>
      </c>
      <c r="M46" s="2" t="s">
        <v>43</v>
      </c>
      <c r="N46" s="2" t="s">
        <v>420</v>
      </c>
      <c r="O46" s="2" t="s">
        <v>45</v>
      </c>
      <c r="P46" s="2" t="s">
        <v>74</v>
      </c>
      <c r="Q46" s="2" t="s">
        <v>421</v>
      </c>
      <c r="R46">
        <v>5.6820000000000004</v>
      </c>
      <c r="S46">
        <v>1</v>
      </c>
      <c r="T46">
        <v>0.7</v>
      </c>
      <c r="U46">
        <v>-3.7879999999999998</v>
      </c>
      <c r="V46" s="2" t="s">
        <v>10941</v>
      </c>
      <c r="W46">
        <v>2017</v>
      </c>
    </row>
    <row r="47" spans="1:23" x14ac:dyDescent="0.3">
      <c r="A47">
        <v>97</v>
      </c>
      <c r="B47" s="2" t="s">
        <v>422</v>
      </c>
      <c r="C47" s="1">
        <v>43048</v>
      </c>
      <c r="D47" s="3">
        <v>43050</v>
      </c>
      <c r="E47" s="2" t="s">
        <v>22</v>
      </c>
      <c r="F47" s="2" t="s">
        <v>423</v>
      </c>
      <c r="G47" s="2" t="s">
        <v>424</v>
      </c>
      <c r="H47" s="2" t="s">
        <v>101</v>
      </c>
      <c r="I47" s="2" t="s">
        <v>26</v>
      </c>
      <c r="J47" s="2" t="s">
        <v>265</v>
      </c>
      <c r="K47" s="2" t="s">
        <v>266</v>
      </c>
      <c r="L47">
        <v>10009</v>
      </c>
      <c r="M47" s="2" t="s">
        <v>147</v>
      </c>
      <c r="N47" s="2" t="s">
        <v>425</v>
      </c>
      <c r="O47" s="2" t="s">
        <v>31</v>
      </c>
      <c r="P47" s="2" t="s">
        <v>64</v>
      </c>
      <c r="Q47" s="2" t="s">
        <v>426</v>
      </c>
      <c r="R47">
        <v>96.53</v>
      </c>
      <c r="S47">
        <v>7</v>
      </c>
      <c r="T47">
        <v>0</v>
      </c>
      <c r="U47">
        <v>40.5426</v>
      </c>
      <c r="V47" s="2" t="s">
        <v>10941</v>
      </c>
      <c r="W47">
        <v>2017</v>
      </c>
    </row>
    <row r="48" spans="1:23" x14ac:dyDescent="0.3">
      <c r="A48">
        <v>98</v>
      </c>
      <c r="B48" s="2" t="s">
        <v>427</v>
      </c>
      <c r="C48" s="1">
        <v>42903</v>
      </c>
      <c r="D48" s="3">
        <v>42906</v>
      </c>
      <c r="E48" s="2" t="s">
        <v>187</v>
      </c>
      <c r="F48" s="2" t="s">
        <v>428</v>
      </c>
      <c r="G48" s="2" t="s">
        <v>429</v>
      </c>
      <c r="H48" s="2" t="s">
        <v>25</v>
      </c>
      <c r="I48" s="2" t="s">
        <v>26</v>
      </c>
      <c r="J48" s="2" t="s">
        <v>126</v>
      </c>
      <c r="K48" s="2" t="s">
        <v>42</v>
      </c>
      <c r="L48">
        <v>94122</v>
      </c>
      <c r="M48" s="2" t="s">
        <v>43</v>
      </c>
      <c r="N48" s="2" t="s">
        <v>430</v>
      </c>
      <c r="O48" s="2" t="s">
        <v>45</v>
      </c>
      <c r="P48" s="2" t="s">
        <v>74</v>
      </c>
      <c r="Q48" s="2" t="s">
        <v>431</v>
      </c>
      <c r="R48">
        <v>51.311999999999998</v>
      </c>
      <c r="S48">
        <v>3</v>
      </c>
      <c r="T48">
        <v>0.2</v>
      </c>
      <c r="U48">
        <v>17.959199999999999</v>
      </c>
      <c r="V48" s="2" t="s">
        <v>10942</v>
      </c>
      <c r="W48">
        <v>2017</v>
      </c>
    </row>
    <row r="49" spans="1:23" x14ac:dyDescent="0.3">
      <c r="A49">
        <v>99</v>
      </c>
      <c r="B49" s="2" t="s">
        <v>432</v>
      </c>
      <c r="C49" s="1">
        <v>42619</v>
      </c>
      <c r="D49" s="3">
        <v>42624</v>
      </c>
      <c r="E49" s="2" t="s">
        <v>49</v>
      </c>
      <c r="F49" s="2" t="s">
        <v>433</v>
      </c>
      <c r="G49" s="2" t="s">
        <v>434</v>
      </c>
      <c r="H49" s="2" t="s">
        <v>40</v>
      </c>
      <c r="I49" s="2" t="s">
        <v>26</v>
      </c>
      <c r="J49" s="2" t="s">
        <v>435</v>
      </c>
      <c r="K49" s="2" t="s">
        <v>228</v>
      </c>
      <c r="L49">
        <v>55106</v>
      </c>
      <c r="M49" s="2" t="s">
        <v>104</v>
      </c>
      <c r="N49" s="2" t="s">
        <v>436</v>
      </c>
      <c r="O49" s="2" t="s">
        <v>45</v>
      </c>
      <c r="P49" s="2" t="s">
        <v>77</v>
      </c>
      <c r="Q49" s="2" t="s">
        <v>437</v>
      </c>
      <c r="R49">
        <v>77.88</v>
      </c>
      <c r="S49">
        <v>6</v>
      </c>
      <c r="T49">
        <v>0</v>
      </c>
      <c r="U49">
        <v>22.5852</v>
      </c>
      <c r="V49" s="2" t="s">
        <v>10950</v>
      </c>
      <c r="W49">
        <v>2016</v>
      </c>
    </row>
    <row r="50" spans="1:23" x14ac:dyDescent="0.3">
      <c r="A50">
        <v>100</v>
      </c>
      <c r="B50" s="2" t="s">
        <v>438</v>
      </c>
      <c r="C50" s="1">
        <v>42611</v>
      </c>
      <c r="D50" s="3">
        <v>42615</v>
      </c>
      <c r="E50" s="2" t="s">
        <v>49</v>
      </c>
      <c r="F50" s="2" t="s">
        <v>439</v>
      </c>
      <c r="G50" s="2" t="s">
        <v>440</v>
      </c>
      <c r="H50" s="2" t="s">
        <v>101</v>
      </c>
      <c r="I50" s="2" t="s">
        <v>26</v>
      </c>
      <c r="J50" s="2" t="s">
        <v>302</v>
      </c>
      <c r="K50" s="2" t="s">
        <v>210</v>
      </c>
      <c r="L50">
        <v>60610</v>
      </c>
      <c r="M50" s="2" t="s">
        <v>104</v>
      </c>
      <c r="N50" s="2" t="s">
        <v>441</v>
      </c>
      <c r="O50" s="2" t="s">
        <v>45</v>
      </c>
      <c r="P50" s="2" t="s">
        <v>89</v>
      </c>
      <c r="Q50" s="2" t="s">
        <v>442</v>
      </c>
      <c r="R50">
        <v>64.623999999999995</v>
      </c>
      <c r="S50">
        <v>7</v>
      </c>
      <c r="T50">
        <v>0.2</v>
      </c>
      <c r="U50">
        <v>22.618400000000001</v>
      </c>
      <c r="V50" s="2" t="s">
        <v>10947</v>
      </c>
      <c r="W50">
        <v>2016</v>
      </c>
    </row>
    <row r="51" spans="1:23" x14ac:dyDescent="0.3">
      <c r="A51">
        <v>103</v>
      </c>
      <c r="B51" s="2" t="s">
        <v>447</v>
      </c>
      <c r="C51" s="1">
        <v>42705</v>
      </c>
      <c r="D51" s="3">
        <v>42708</v>
      </c>
      <c r="E51" s="2" t="s">
        <v>22</v>
      </c>
      <c r="F51" s="2" t="s">
        <v>448</v>
      </c>
      <c r="G51" s="2" t="s">
        <v>449</v>
      </c>
      <c r="H51" s="2" t="s">
        <v>25</v>
      </c>
      <c r="I51" s="2" t="s">
        <v>26</v>
      </c>
      <c r="J51" s="2" t="s">
        <v>388</v>
      </c>
      <c r="K51" s="2" t="s">
        <v>228</v>
      </c>
      <c r="L51">
        <v>55901</v>
      </c>
      <c r="M51" s="2" t="s">
        <v>104</v>
      </c>
      <c r="N51" s="2" t="s">
        <v>450</v>
      </c>
      <c r="O51" s="2" t="s">
        <v>45</v>
      </c>
      <c r="P51" s="2" t="s">
        <v>89</v>
      </c>
      <c r="Q51" s="2" t="s">
        <v>451</v>
      </c>
      <c r="R51">
        <v>23.92</v>
      </c>
      <c r="S51">
        <v>4</v>
      </c>
      <c r="T51">
        <v>0</v>
      </c>
      <c r="U51">
        <v>11.720800000000001</v>
      </c>
      <c r="V51" s="2" t="s">
        <v>10945</v>
      </c>
      <c r="W51">
        <v>2016</v>
      </c>
    </row>
    <row r="52" spans="1:23" x14ac:dyDescent="0.3">
      <c r="A52">
        <v>104</v>
      </c>
      <c r="B52" s="2" t="s">
        <v>452</v>
      </c>
      <c r="C52" s="1">
        <v>42321</v>
      </c>
      <c r="D52" s="3">
        <v>42325</v>
      </c>
      <c r="E52" s="2" t="s">
        <v>49</v>
      </c>
      <c r="F52" s="2" t="s">
        <v>453</v>
      </c>
      <c r="G52" s="2" t="s">
        <v>454</v>
      </c>
      <c r="H52" s="2" t="s">
        <v>25</v>
      </c>
      <c r="I52" s="2" t="s">
        <v>26</v>
      </c>
      <c r="J52" s="2" t="s">
        <v>455</v>
      </c>
      <c r="K52" s="2" t="s">
        <v>456</v>
      </c>
      <c r="L52">
        <v>80013</v>
      </c>
      <c r="M52" s="2" t="s">
        <v>43</v>
      </c>
      <c r="N52" s="2" t="s">
        <v>457</v>
      </c>
      <c r="O52" s="2" t="s">
        <v>70</v>
      </c>
      <c r="P52" s="2" t="s">
        <v>160</v>
      </c>
      <c r="Q52" s="2" t="s">
        <v>458</v>
      </c>
      <c r="R52">
        <v>238.89599999999999</v>
      </c>
      <c r="S52">
        <v>6</v>
      </c>
      <c r="T52">
        <v>0.2</v>
      </c>
      <c r="U52">
        <v>-26.875800000000002</v>
      </c>
      <c r="V52" s="2" t="s">
        <v>10941</v>
      </c>
      <c r="W52">
        <v>2015</v>
      </c>
    </row>
    <row r="53" spans="1:23" x14ac:dyDescent="0.3">
      <c r="A53">
        <v>107</v>
      </c>
      <c r="B53" s="2" t="s">
        <v>463</v>
      </c>
      <c r="C53" s="1">
        <v>43062</v>
      </c>
      <c r="D53" s="3">
        <v>43067</v>
      </c>
      <c r="E53" s="2" t="s">
        <v>49</v>
      </c>
      <c r="F53" s="2" t="s">
        <v>464</v>
      </c>
      <c r="G53" s="2" t="s">
        <v>465</v>
      </c>
      <c r="H53" s="2" t="s">
        <v>25</v>
      </c>
      <c r="I53" s="2" t="s">
        <v>26</v>
      </c>
      <c r="J53" s="2" t="s">
        <v>466</v>
      </c>
      <c r="K53" s="2" t="s">
        <v>87</v>
      </c>
      <c r="L53">
        <v>28205</v>
      </c>
      <c r="M53" s="2" t="s">
        <v>29</v>
      </c>
      <c r="N53" s="2" t="s">
        <v>467</v>
      </c>
      <c r="O53" s="2" t="s">
        <v>70</v>
      </c>
      <c r="P53" s="2" t="s">
        <v>160</v>
      </c>
      <c r="Q53" s="2" t="s">
        <v>468</v>
      </c>
      <c r="R53">
        <v>74.111999999999995</v>
      </c>
      <c r="S53">
        <v>8</v>
      </c>
      <c r="T53">
        <v>0.2</v>
      </c>
      <c r="U53">
        <v>17.601600000000001</v>
      </c>
      <c r="V53" s="2" t="s">
        <v>10941</v>
      </c>
      <c r="W53">
        <v>2017</v>
      </c>
    </row>
    <row r="54" spans="1:23" x14ac:dyDescent="0.3">
      <c r="A54">
        <v>110</v>
      </c>
      <c r="B54" s="2" t="s">
        <v>473</v>
      </c>
      <c r="C54" s="1">
        <v>42292</v>
      </c>
      <c r="D54" s="3">
        <v>42297</v>
      </c>
      <c r="E54" s="2" t="s">
        <v>49</v>
      </c>
      <c r="F54" s="2" t="s">
        <v>474</v>
      </c>
      <c r="G54" s="2" t="s">
        <v>475</v>
      </c>
      <c r="H54" s="2" t="s">
        <v>101</v>
      </c>
      <c r="I54" s="2" t="s">
        <v>26</v>
      </c>
      <c r="J54" s="2" t="s">
        <v>476</v>
      </c>
      <c r="K54" s="2" t="s">
        <v>210</v>
      </c>
      <c r="L54">
        <v>60462</v>
      </c>
      <c r="M54" s="2" t="s">
        <v>104</v>
      </c>
      <c r="N54" s="2" t="s">
        <v>477</v>
      </c>
      <c r="O54" s="2" t="s">
        <v>70</v>
      </c>
      <c r="P54" s="2" t="s">
        <v>160</v>
      </c>
      <c r="Q54" s="2" t="s">
        <v>478</v>
      </c>
      <c r="R54">
        <v>339.96</v>
      </c>
      <c r="S54">
        <v>5</v>
      </c>
      <c r="T54">
        <v>0.2</v>
      </c>
      <c r="U54">
        <v>67.992000000000004</v>
      </c>
      <c r="V54" s="2" t="s">
        <v>10943</v>
      </c>
      <c r="W54">
        <v>2015</v>
      </c>
    </row>
    <row r="55" spans="1:23" x14ac:dyDescent="0.3">
      <c r="A55">
        <v>111</v>
      </c>
      <c r="B55" s="2" t="s">
        <v>479</v>
      </c>
      <c r="C55" s="1">
        <v>43094</v>
      </c>
      <c r="D55" s="3">
        <v>43099</v>
      </c>
      <c r="E55" s="2" t="s">
        <v>49</v>
      </c>
      <c r="F55" s="2" t="s">
        <v>480</v>
      </c>
      <c r="G55" s="2" t="s">
        <v>481</v>
      </c>
      <c r="H55" s="2" t="s">
        <v>40</v>
      </c>
      <c r="I55" s="2" t="s">
        <v>26</v>
      </c>
      <c r="J55" s="2" t="s">
        <v>265</v>
      </c>
      <c r="K55" s="2" t="s">
        <v>266</v>
      </c>
      <c r="L55">
        <v>10035</v>
      </c>
      <c r="M55" s="2" t="s">
        <v>147</v>
      </c>
      <c r="N55" s="2" t="s">
        <v>482</v>
      </c>
      <c r="O55" s="2" t="s">
        <v>31</v>
      </c>
      <c r="P55" s="2" t="s">
        <v>64</v>
      </c>
      <c r="Q55" s="2" t="s">
        <v>483</v>
      </c>
      <c r="R55">
        <v>41.96</v>
      </c>
      <c r="S55">
        <v>2</v>
      </c>
      <c r="T55">
        <v>0</v>
      </c>
      <c r="U55">
        <v>10.909599999999999</v>
      </c>
      <c r="V55" s="2" t="s">
        <v>10945</v>
      </c>
      <c r="W55">
        <v>2017</v>
      </c>
    </row>
    <row r="56" spans="1:23" x14ac:dyDescent="0.3">
      <c r="A56">
        <v>112</v>
      </c>
      <c r="B56" s="2" t="s">
        <v>484</v>
      </c>
      <c r="C56" s="1">
        <v>42677</v>
      </c>
      <c r="D56" s="3">
        <v>42684</v>
      </c>
      <c r="E56" s="2" t="s">
        <v>49</v>
      </c>
      <c r="F56" s="2" t="s">
        <v>485</v>
      </c>
      <c r="G56" s="2" t="s">
        <v>486</v>
      </c>
      <c r="H56" s="2" t="s">
        <v>25</v>
      </c>
      <c r="I56" s="2" t="s">
        <v>26</v>
      </c>
      <c r="J56" s="2" t="s">
        <v>487</v>
      </c>
      <c r="K56" s="2" t="s">
        <v>488</v>
      </c>
      <c r="L56">
        <v>50322</v>
      </c>
      <c r="M56" s="2" t="s">
        <v>104</v>
      </c>
      <c r="N56" s="2" t="s">
        <v>489</v>
      </c>
      <c r="O56" s="2" t="s">
        <v>45</v>
      </c>
      <c r="P56" s="2" t="s">
        <v>67</v>
      </c>
      <c r="Q56" s="2" t="s">
        <v>490</v>
      </c>
      <c r="R56">
        <v>75.959999999999994</v>
      </c>
      <c r="S56">
        <v>2</v>
      </c>
      <c r="T56">
        <v>0</v>
      </c>
      <c r="U56">
        <v>22.788</v>
      </c>
      <c r="V56" s="2" t="s">
        <v>10941</v>
      </c>
      <c r="W56">
        <v>2016</v>
      </c>
    </row>
    <row r="57" spans="1:23" x14ac:dyDescent="0.3">
      <c r="A57">
        <v>114</v>
      </c>
      <c r="B57" s="2" t="s">
        <v>493</v>
      </c>
      <c r="C57" s="1">
        <v>41876</v>
      </c>
      <c r="D57" s="3">
        <v>41878</v>
      </c>
      <c r="E57" s="2" t="s">
        <v>22</v>
      </c>
      <c r="F57" s="2" t="s">
        <v>494</v>
      </c>
      <c r="G57" s="2" t="s">
        <v>495</v>
      </c>
      <c r="H57" s="2" t="s">
        <v>25</v>
      </c>
      <c r="I57" s="2" t="s">
        <v>26</v>
      </c>
      <c r="J57" s="2" t="s">
        <v>496</v>
      </c>
      <c r="K57" s="2" t="s">
        <v>497</v>
      </c>
      <c r="L57">
        <v>43229</v>
      </c>
      <c r="M57" s="2" t="s">
        <v>147</v>
      </c>
      <c r="N57" s="2" t="s">
        <v>498</v>
      </c>
      <c r="O57" s="2" t="s">
        <v>45</v>
      </c>
      <c r="P57" s="2" t="s">
        <v>268</v>
      </c>
      <c r="Q57" s="2" t="s">
        <v>499</v>
      </c>
      <c r="R57">
        <v>40.095999999999997</v>
      </c>
      <c r="S57">
        <v>14</v>
      </c>
      <c r="T57">
        <v>0.2</v>
      </c>
      <c r="U57">
        <v>14.534800000000001</v>
      </c>
      <c r="V57" s="2" t="s">
        <v>10947</v>
      </c>
      <c r="W57">
        <v>2014</v>
      </c>
    </row>
    <row r="58" spans="1:23" x14ac:dyDescent="0.3">
      <c r="A58">
        <v>118</v>
      </c>
      <c r="B58" s="2" t="s">
        <v>506</v>
      </c>
      <c r="C58" s="1">
        <v>42065</v>
      </c>
      <c r="D58" s="3">
        <v>42069</v>
      </c>
      <c r="E58" s="2" t="s">
        <v>49</v>
      </c>
      <c r="F58" s="2" t="s">
        <v>507</v>
      </c>
      <c r="G58" s="2" t="s">
        <v>508</v>
      </c>
      <c r="H58" s="2" t="s">
        <v>25</v>
      </c>
      <c r="I58" s="2" t="s">
        <v>26</v>
      </c>
      <c r="J58" s="2" t="s">
        <v>94</v>
      </c>
      <c r="K58" s="2" t="s">
        <v>95</v>
      </c>
      <c r="L58">
        <v>98103</v>
      </c>
      <c r="M58" s="2" t="s">
        <v>43</v>
      </c>
      <c r="N58" s="2" t="s">
        <v>509</v>
      </c>
      <c r="O58" s="2" t="s">
        <v>31</v>
      </c>
      <c r="P58" s="2" t="s">
        <v>55</v>
      </c>
      <c r="Q58" s="2" t="s">
        <v>510</v>
      </c>
      <c r="R58">
        <v>787.53</v>
      </c>
      <c r="S58">
        <v>3</v>
      </c>
      <c r="T58">
        <v>0</v>
      </c>
      <c r="U58">
        <v>165.38130000000001</v>
      </c>
      <c r="V58" s="2" t="s">
        <v>10951</v>
      </c>
      <c r="W58">
        <v>2015</v>
      </c>
    </row>
    <row r="59" spans="1:23" x14ac:dyDescent="0.3">
      <c r="A59">
        <v>119</v>
      </c>
      <c r="B59" s="2" t="s">
        <v>511</v>
      </c>
      <c r="C59" s="1">
        <v>42099</v>
      </c>
      <c r="D59" s="3">
        <v>42104</v>
      </c>
      <c r="E59" s="2" t="s">
        <v>49</v>
      </c>
      <c r="F59" s="2" t="s">
        <v>512</v>
      </c>
      <c r="G59" s="2" t="s">
        <v>513</v>
      </c>
      <c r="H59" s="2" t="s">
        <v>40</v>
      </c>
      <c r="I59" s="2" t="s">
        <v>26</v>
      </c>
      <c r="J59" s="2" t="s">
        <v>514</v>
      </c>
      <c r="K59" s="2" t="s">
        <v>334</v>
      </c>
      <c r="L59">
        <v>37620</v>
      </c>
      <c r="M59" s="2" t="s">
        <v>29</v>
      </c>
      <c r="N59" s="2" t="s">
        <v>515</v>
      </c>
      <c r="O59" s="2" t="s">
        <v>45</v>
      </c>
      <c r="P59" s="2" t="s">
        <v>74</v>
      </c>
      <c r="Q59" s="2" t="s">
        <v>516</v>
      </c>
      <c r="R59">
        <v>157.79400000000001</v>
      </c>
      <c r="S59">
        <v>1</v>
      </c>
      <c r="T59">
        <v>0.7</v>
      </c>
      <c r="U59">
        <v>-115.71559999999999</v>
      </c>
      <c r="V59" s="2" t="s">
        <v>10944</v>
      </c>
      <c r="W59">
        <v>2015</v>
      </c>
    </row>
    <row r="60" spans="1:23" x14ac:dyDescent="0.3">
      <c r="A60">
        <v>120</v>
      </c>
      <c r="B60" s="2" t="s">
        <v>517</v>
      </c>
      <c r="C60" s="1">
        <v>42533</v>
      </c>
      <c r="D60" s="3">
        <v>42536</v>
      </c>
      <c r="E60" s="2" t="s">
        <v>187</v>
      </c>
      <c r="F60" s="2" t="s">
        <v>518</v>
      </c>
      <c r="G60" s="2" t="s">
        <v>519</v>
      </c>
      <c r="H60" s="2" t="s">
        <v>25</v>
      </c>
      <c r="I60" s="2" t="s">
        <v>26</v>
      </c>
      <c r="J60" s="2" t="s">
        <v>520</v>
      </c>
      <c r="K60" s="2" t="s">
        <v>244</v>
      </c>
      <c r="L60">
        <v>19805</v>
      </c>
      <c r="M60" s="2" t="s">
        <v>147</v>
      </c>
      <c r="N60" s="2" t="s">
        <v>521</v>
      </c>
      <c r="O60" s="2" t="s">
        <v>31</v>
      </c>
      <c r="P60" s="2" t="s">
        <v>64</v>
      </c>
      <c r="Q60" s="2" t="s">
        <v>522</v>
      </c>
      <c r="R60">
        <v>47.04</v>
      </c>
      <c r="S60">
        <v>3</v>
      </c>
      <c r="T60">
        <v>0</v>
      </c>
      <c r="U60">
        <v>18.345600000000001</v>
      </c>
      <c r="V60" s="2" t="s">
        <v>10942</v>
      </c>
      <c r="W60">
        <v>2016</v>
      </c>
    </row>
    <row r="61" spans="1:23" x14ac:dyDescent="0.3">
      <c r="A61">
        <v>125</v>
      </c>
      <c r="B61" s="2" t="s">
        <v>529</v>
      </c>
      <c r="C61" s="1">
        <v>41999</v>
      </c>
      <c r="D61" s="3">
        <v>42001</v>
      </c>
      <c r="E61" s="2" t="s">
        <v>22</v>
      </c>
      <c r="F61" s="2" t="s">
        <v>530</v>
      </c>
      <c r="G61" s="2" t="s">
        <v>531</v>
      </c>
      <c r="H61" s="2" t="s">
        <v>101</v>
      </c>
      <c r="I61" s="2" t="s">
        <v>26</v>
      </c>
      <c r="J61" s="2" t="s">
        <v>183</v>
      </c>
      <c r="K61" s="2" t="s">
        <v>103</v>
      </c>
      <c r="L61">
        <v>77041</v>
      </c>
      <c r="M61" s="2" t="s">
        <v>104</v>
      </c>
      <c r="N61" s="2" t="s">
        <v>532</v>
      </c>
      <c r="O61" s="2" t="s">
        <v>31</v>
      </c>
      <c r="P61" s="2" t="s">
        <v>35</v>
      </c>
      <c r="Q61" s="2" t="s">
        <v>533</v>
      </c>
      <c r="R61">
        <v>600.55799999999999</v>
      </c>
      <c r="S61">
        <v>3</v>
      </c>
      <c r="T61">
        <v>0.3</v>
      </c>
      <c r="U61">
        <v>-8.5793999999999997</v>
      </c>
      <c r="V61" s="2" t="s">
        <v>10945</v>
      </c>
      <c r="W61">
        <v>2014</v>
      </c>
    </row>
    <row r="62" spans="1:23" x14ac:dyDescent="0.3">
      <c r="A62">
        <v>126</v>
      </c>
      <c r="B62" s="2" t="s">
        <v>534</v>
      </c>
      <c r="C62" s="1">
        <v>41902</v>
      </c>
      <c r="D62" s="3">
        <v>41907</v>
      </c>
      <c r="E62" s="2" t="s">
        <v>49</v>
      </c>
      <c r="F62" s="2" t="s">
        <v>535</v>
      </c>
      <c r="G62" s="2" t="s">
        <v>536</v>
      </c>
      <c r="H62" s="2" t="s">
        <v>25</v>
      </c>
      <c r="I62" s="2" t="s">
        <v>26</v>
      </c>
      <c r="J62" s="2" t="s">
        <v>537</v>
      </c>
      <c r="K62" s="2" t="s">
        <v>210</v>
      </c>
      <c r="L62">
        <v>61701</v>
      </c>
      <c r="M62" s="2" t="s">
        <v>104</v>
      </c>
      <c r="N62" s="2" t="s">
        <v>538</v>
      </c>
      <c r="O62" s="2" t="s">
        <v>31</v>
      </c>
      <c r="P62" s="2" t="s">
        <v>55</v>
      </c>
      <c r="Q62" s="2" t="s">
        <v>539</v>
      </c>
      <c r="R62">
        <v>617.70000000000005</v>
      </c>
      <c r="S62">
        <v>6</v>
      </c>
      <c r="T62">
        <v>0.5</v>
      </c>
      <c r="U62">
        <v>-407.68200000000002</v>
      </c>
      <c r="V62" s="2" t="s">
        <v>10950</v>
      </c>
      <c r="W62">
        <v>2014</v>
      </c>
    </row>
    <row r="63" spans="1:23" x14ac:dyDescent="0.3">
      <c r="A63">
        <v>127</v>
      </c>
      <c r="B63" s="2" t="s">
        <v>540</v>
      </c>
      <c r="C63" s="1">
        <v>43044</v>
      </c>
      <c r="D63" s="3">
        <v>43051</v>
      </c>
      <c r="E63" s="2" t="s">
        <v>49</v>
      </c>
      <c r="F63" s="2" t="s">
        <v>541</v>
      </c>
      <c r="G63" s="2" t="s">
        <v>542</v>
      </c>
      <c r="H63" s="2" t="s">
        <v>25</v>
      </c>
      <c r="I63" s="2" t="s">
        <v>26</v>
      </c>
      <c r="J63" s="2" t="s">
        <v>543</v>
      </c>
      <c r="K63" s="2" t="s">
        <v>309</v>
      </c>
      <c r="L63">
        <v>85023</v>
      </c>
      <c r="M63" s="2" t="s">
        <v>43</v>
      </c>
      <c r="N63" s="2" t="s">
        <v>544</v>
      </c>
      <c r="O63" s="2" t="s">
        <v>45</v>
      </c>
      <c r="P63" s="2" t="s">
        <v>74</v>
      </c>
      <c r="Q63" s="2" t="s">
        <v>545</v>
      </c>
      <c r="R63">
        <v>2.3879999999999999</v>
      </c>
      <c r="S63">
        <v>2</v>
      </c>
      <c r="T63">
        <v>0.7</v>
      </c>
      <c r="U63">
        <v>-1.8308</v>
      </c>
      <c r="V63" s="2" t="s">
        <v>10941</v>
      </c>
      <c r="W63">
        <v>2017</v>
      </c>
    </row>
    <row r="64" spans="1:23" x14ac:dyDescent="0.3">
      <c r="A64">
        <v>130</v>
      </c>
      <c r="B64" s="2" t="s">
        <v>548</v>
      </c>
      <c r="C64" s="1">
        <v>42680</v>
      </c>
      <c r="D64" s="3">
        <v>42684</v>
      </c>
      <c r="E64" s="2" t="s">
        <v>22</v>
      </c>
      <c r="F64" s="2" t="s">
        <v>549</v>
      </c>
      <c r="G64" s="2" t="s">
        <v>550</v>
      </c>
      <c r="H64" s="2" t="s">
        <v>101</v>
      </c>
      <c r="I64" s="2" t="s">
        <v>26</v>
      </c>
      <c r="J64" s="2" t="s">
        <v>41</v>
      </c>
      <c r="K64" s="2" t="s">
        <v>42</v>
      </c>
      <c r="L64">
        <v>90004</v>
      </c>
      <c r="M64" s="2" t="s">
        <v>43</v>
      </c>
      <c r="N64" s="2" t="s">
        <v>552</v>
      </c>
      <c r="O64" s="2" t="s">
        <v>31</v>
      </c>
      <c r="P64" s="2" t="s">
        <v>64</v>
      </c>
      <c r="Q64" s="2" t="s">
        <v>553</v>
      </c>
      <c r="R64">
        <v>238.56</v>
      </c>
      <c r="S64">
        <v>3</v>
      </c>
      <c r="T64">
        <v>0</v>
      </c>
      <c r="U64">
        <v>26.241599999999998</v>
      </c>
      <c r="V64" s="2" t="s">
        <v>10941</v>
      </c>
      <c r="W64">
        <v>2016</v>
      </c>
    </row>
    <row r="65" spans="1:23" x14ac:dyDescent="0.3">
      <c r="A65">
        <v>131</v>
      </c>
      <c r="B65" s="2" t="s">
        <v>554</v>
      </c>
      <c r="C65" s="1">
        <v>42768</v>
      </c>
      <c r="D65" s="3">
        <v>42771</v>
      </c>
      <c r="E65" s="2" t="s">
        <v>187</v>
      </c>
      <c r="F65" s="2" t="s">
        <v>555</v>
      </c>
      <c r="G65" s="2" t="s">
        <v>556</v>
      </c>
      <c r="H65" s="2" t="s">
        <v>40</v>
      </c>
      <c r="I65" s="2" t="s">
        <v>26</v>
      </c>
      <c r="J65" s="2" t="s">
        <v>496</v>
      </c>
      <c r="K65" s="2" t="s">
        <v>497</v>
      </c>
      <c r="L65">
        <v>43229</v>
      </c>
      <c r="M65" s="2" t="s">
        <v>147</v>
      </c>
      <c r="N65" s="2" t="s">
        <v>557</v>
      </c>
      <c r="O65" s="2" t="s">
        <v>70</v>
      </c>
      <c r="P65" s="2" t="s">
        <v>71</v>
      </c>
      <c r="Q65" s="2" t="s">
        <v>558</v>
      </c>
      <c r="R65">
        <v>59.97</v>
      </c>
      <c r="S65">
        <v>5</v>
      </c>
      <c r="T65">
        <v>0.4</v>
      </c>
      <c r="U65">
        <v>-11.994</v>
      </c>
      <c r="V65" s="2" t="s">
        <v>10952</v>
      </c>
      <c r="W65">
        <v>2017</v>
      </c>
    </row>
    <row r="66" spans="1:23" x14ac:dyDescent="0.3">
      <c r="A66">
        <v>134</v>
      </c>
      <c r="B66" s="2" t="s">
        <v>563</v>
      </c>
      <c r="C66" s="1">
        <v>42656</v>
      </c>
      <c r="D66" s="3">
        <v>42662</v>
      </c>
      <c r="E66" s="2" t="s">
        <v>49</v>
      </c>
      <c r="F66" s="2" t="s">
        <v>564</v>
      </c>
      <c r="G66" s="2" t="s">
        <v>565</v>
      </c>
      <c r="H66" s="2" t="s">
        <v>25</v>
      </c>
      <c r="I66" s="2" t="s">
        <v>26</v>
      </c>
      <c r="J66" s="2" t="s">
        <v>566</v>
      </c>
      <c r="K66" s="2" t="s">
        <v>42</v>
      </c>
      <c r="L66">
        <v>95661</v>
      </c>
      <c r="M66" s="2" t="s">
        <v>43</v>
      </c>
      <c r="N66" s="2" t="s">
        <v>567</v>
      </c>
      <c r="O66" s="2" t="s">
        <v>45</v>
      </c>
      <c r="P66" s="2" t="s">
        <v>89</v>
      </c>
      <c r="Q66" s="2" t="s">
        <v>568</v>
      </c>
      <c r="R66">
        <v>20.04</v>
      </c>
      <c r="S66">
        <v>3</v>
      </c>
      <c r="T66">
        <v>0</v>
      </c>
      <c r="U66">
        <v>9.6191999999999993</v>
      </c>
      <c r="V66" s="2" t="s">
        <v>10943</v>
      </c>
      <c r="W66">
        <v>2016</v>
      </c>
    </row>
    <row r="67" spans="1:23" x14ac:dyDescent="0.3">
      <c r="A67">
        <v>142</v>
      </c>
      <c r="B67" s="2" t="s">
        <v>583</v>
      </c>
      <c r="C67" s="1">
        <v>42996</v>
      </c>
      <c r="D67" s="3">
        <v>43001</v>
      </c>
      <c r="E67" s="2" t="s">
        <v>49</v>
      </c>
      <c r="F67" s="2" t="s">
        <v>584</v>
      </c>
      <c r="G67" s="2" t="s">
        <v>585</v>
      </c>
      <c r="H67" s="2" t="s">
        <v>40</v>
      </c>
      <c r="I67" s="2" t="s">
        <v>26</v>
      </c>
      <c r="J67" s="2" t="s">
        <v>126</v>
      </c>
      <c r="K67" s="2" t="s">
        <v>42</v>
      </c>
      <c r="L67">
        <v>94122</v>
      </c>
      <c r="M67" s="2" t="s">
        <v>43</v>
      </c>
      <c r="N67" s="2" t="s">
        <v>586</v>
      </c>
      <c r="O67" s="2" t="s">
        <v>45</v>
      </c>
      <c r="P67" s="2" t="s">
        <v>67</v>
      </c>
      <c r="Q67" s="2" t="s">
        <v>587</v>
      </c>
      <c r="R67">
        <v>8.82</v>
      </c>
      <c r="S67">
        <v>3</v>
      </c>
      <c r="T67">
        <v>0</v>
      </c>
      <c r="U67">
        <v>2.3814000000000002</v>
      </c>
      <c r="V67" s="2" t="s">
        <v>10950</v>
      </c>
      <c r="W67">
        <v>2017</v>
      </c>
    </row>
    <row r="68" spans="1:23" x14ac:dyDescent="0.3">
      <c r="A68">
        <v>145</v>
      </c>
      <c r="B68" s="2" t="s">
        <v>592</v>
      </c>
      <c r="C68" s="1">
        <v>43091</v>
      </c>
      <c r="D68" s="3">
        <v>43096</v>
      </c>
      <c r="E68" s="2" t="s">
        <v>49</v>
      </c>
      <c r="F68" s="2" t="s">
        <v>593</v>
      </c>
      <c r="G68" s="2" t="s">
        <v>594</v>
      </c>
      <c r="H68" s="2" t="s">
        <v>25</v>
      </c>
      <c r="I68" s="2" t="s">
        <v>26</v>
      </c>
      <c r="J68" s="2" t="s">
        <v>595</v>
      </c>
      <c r="K68" s="2" t="s">
        <v>596</v>
      </c>
      <c r="L68">
        <v>64055</v>
      </c>
      <c r="M68" s="2" t="s">
        <v>104</v>
      </c>
      <c r="N68" s="2" t="s">
        <v>597</v>
      </c>
      <c r="O68" s="2" t="s">
        <v>45</v>
      </c>
      <c r="P68" s="2" t="s">
        <v>77</v>
      </c>
      <c r="Q68" s="2" t="s">
        <v>598</v>
      </c>
      <c r="R68">
        <v>839.43</v>
      </c>
      <c r="S68">
        <v>3</v>
      </c>
      <c r="T68">
        <v>0</v>
      </c>
      <c r="U68">
        <v>218.2518</v>
      </c>
      <c r="V68" s="2" t="s">
        <v>10945</v>
      </c>
      <c r="W68">
        <v>2017</v>
      </c>
    </row>
    <row r="69" spans="1:23" x14ac:dyDescent="0.3">
      <c r="A69">
        <v>147</v>
      </c>
      <c r="B69" s="2" t="s">
        <v>603</v>
      </c>
      <c r="C69" s="1">
        <v>41934</v>
      </c>
      <c r="D69" s="3">
        <v>41940</v>
      </c>
      <c r="E69" s="2" t="s">
        <v>49</v>
      </c>
      <c r="F69" s="2" t="s">
        <v>604</v>
      </c>
      <c r="G69" s="2" t="s">
        <v>605</v>
      </c>
      <c r="H69" s="2" t="s">
        <v>101</v>
      </c>
      <c r="I69" s="2" t="s">
        <v>26</v>
      </c>
      <c r="J69" s="2" t="s">
        <v>606</v>
      </c>
      <c r="K69" s="2" t="s">
        <v>497</v>
      </c>
      <c r="L69">
        <v>43055</v>
      </c>
      <c r="M69" s="2" t="s">
        <v>147</v>
      </c>
      <c r="N69" s="2" t="s">
        <v>607</v>
      </c>
      <c r="O69" s="2" t="s">
        <v>31</v>
      </c>
      <c r="P69" s="2" t="s">
        <v>64</v>
      </c>
      <c r="Q69" s="2" t="s">
        <v>608</v>
      </c>
      <c r="R69">
        <v>93.888000000000005</v>
      </c>
      <c r="S69">
        <v>4</v>
      </c>
      <c r="T69">
        <v>0.2</v>
      </c>
      <c r="U69">
        <v>12.909599999999999</v>
      </c>
      <c r="V69" s="2" t="s">
        <v>10943</v>
      </c>
      <c r="W69">
        <v>2014</v>
      </c>
    </row>
    <row r="70" spans="1:23" x14ac:dyDescent="0.3">
      <c r="A70">
        <v>148</v>
      </c>
      <c r="B70" s="2" t="s">
        <v>609</v>
      </c>
      <c r="C70" s="1">
        <v>42709</v>
      </c>
      <c r="D70" s="3">
        <v>42713</v>
      </c>
      <c r="E70" s="2" t="s">
        <v>49</v>
      </c>
      <c r="F70" s="2" t="s">
        <v>610</v>
      </c>
      <c r="G70" s="2" t="s">
        <v>611</v>
      </c>
      <c r="H70" s="2" t="s">
        <v>40</v>
      </c>
      <c r="I70" s="2" t="s">
        <v>26</v>
      </c>
      <c r="J70" s="2" t="s">
        <v>612</v>
      </c>
      <c r="K70" s="2" t="s">
        <v>113</v>
      </c>
      <c r="L70">
        <v>53132</v>
      </c>
      <c r="M70" s="2" t="s">
        <v>104</v>
      </c>
      <c r="N70" s="2" t="s">
        <v>613</v>
      </c>
      <c r="O70" s="2" t="s">
        <v>70</v>
      </c>
      <c r="P70" s="2" t="s">
        <v>71</v>
      </c>
      <c r="Q70" s="2" t="s">
        <v>614</v>
      </c>
      <c r="R70">
        <v>384.45</v>
      </c>
      <c r="S70">
        <v>11</v>
      </c>
      <c r="T70">
        <v>0</v>
      </c>
      <c r="U70">
        <v>103.8015</v>
      </c>
      <c r="V70" s="2" t="s">
        <v>10945</v>
      </c>
      <c r="W70">
        <v>2016</v>
      </c>
    </row>
    <row r="71" spans="1:23" x14ac:dyDescent="0.3">
      <c r="A71">
        <v>152</v>
      </c>
      <c r="B71" s="2" t="s">
        <v>619</v>
      </c>
      <c r="C71" s="1">
        <v>42442</v>
      </c>
      <c r="D71" s="3">
        <v>42445</v>
      </c>
      <c r="E71" s="2" t="s">
        <v>187</v>
      </c>
      <c r="F71" s="2" t="s">
        <v>620</v>
      </c>
      <c r="G71" s="2" t="s">
        <v>621</v>
      </c>
      <c r="H71" s="2" t="s">
        <v>101</v>
      </c>
      <c r="I71" s="2" t="s">
        <v>26</v>
      </c>
      <c r="J71" s="2" t="s">
        <v>622</v>
      </c>
      <c r="K71" s="2" t="s">
        <v>309</v>
      </c>
      <c r="L71">
        <v>85254</v>
      </c>
      <c r="M71" s="2" t="s">
        <v>43</v>
      </c>
      <c r="N71" s="2" t="s">
        <v>623</v>
      </c>
      <c r="O71" s="2" t="s">
        <v>45</v>
      </c>
      <c r="P71" s="2" t="s">
        <v>77</v>
      </c>
      <c r="Q71" s="2" t="s">
        <v>624</v>
      </c>
      <c r="R71">
        <v>157.91999999999999</v>
      </c>
      <c r="S71">
        <v>5</v>
      </c>
      <c r="T71">
        <v>0.2</v>
      </c>
      <c r="U71">
        <v>17.765999999999998</v>
      </c>
      <c r="V71" s="2" t="s">
        <v>10951</v>
      </c>
      <c r="W71">
        <v>2016</v>
      </c>
    </row>
    <row r="72" spans="1:23" x14ac:dyDescent="0.3">
      <c r="A72">
        <v>154</v>
      </c>
      <c r="B72" s="2" t="s">
        <v>627</v>
      </c>
      <c r="C72" s="1">
        <v>42155</v>
      </c>
      <c r="D72" s="3">
        <v>42157</v>
      </c>
      <c r="E72" s="2" t="s">
        <v>187</v>
      </c>
      <c r="F72" s="2" t="s">
        <v>628</v>
      </c>
      <c r="G72" s="2" t="s">
        <v>629</v>
      </c>
      <c r="H72" s="2" t="s">
        <v>40</v>
      </c>
      <c r="I72" s="2" t="s">
        <v>26</v>
      </c>
      <c r="J72" s="2" t="s">
        <v>630</v>
      </c>
      <c r="K72" s="2" t="s">
        <v>42</v>
      </c>
      <c r="L72">
        <v>95123</v>
      </c>
      <c r="M72" s="2" t="s">
        <v>43</v>
      </c>
      <c r="N72" s="2" t="s">
        <v>631</v>
      </c>
      <c r="O72" s="2" t="s">
        <v>45</v>
      </c>
      <c r="P72" s="2" t="s">
        <v>89</v>
      </c>
      <c r="Q72" s="2" t="s">
        <v>632</v>
      </c>
      <c r="R72">
        <v>58.38</v>
      </c>
      <c r="S72">
        <v>7</v>
      </c>
      <c r="T72">
        <v>0</v>
      </c>
      <c r="U72">
        <v>26.271000000000001</v>
      </c>
      <c r="V72" s="2" t="s">
        <v>10946</v>
      </c>
      <c r="W72">
        <v>2015</v>
      </c>
    </row>
    <row r="73" spans="1:23" x14ac:dyDescent="0.3">
      <c r="A73">
        <v>157</v>
      </c>
      <c r="B73" s="2" t="s">
        <v>637</v>
      </c>
      <c r="C73" s="1">
        <v>42152</v>
      </c>
      <c r="D73" s="3">
        <v>42158</v>
      </c>
      <c r="E73" s="2" t="s">
        <v>49</v>
      </c>
      <c r="F73" s="2" t="s">
        <v>638</v>
      </c>
      <c r="G73" s="2" t="s">
        <v>639</v>
      </c>
      <c r="H73" s="2" t="s">
        <v>101</v>
      </c>
      <c r="I73" s="2" t="s">
        <v>26</v>
      </c>
      <c r="J73" s="2" t="s">
        <v>94</v>
      </c>
      <c r="K73" s="2" t="s">
        <v>95</v>
      </c>
      <c r="L73">
        <v>98105</v>
      </c>
      <c r="M73" s="2" t="s">
        <v>43</v>
      </c>
      <c r="N73" s="2" t="s">
        <v>640</v>
      </c>
      <c r="O73" s="2" t="s">
        <v>45</v>
      </c>
      <c r="P73" s="2" t="s">
        <v>67</v>
      </c>
      <c r="Q73" s="2" t="s">
        <v>641</v>
      </c>
      <c r="R73">
        <v>6.63</v>
      </c>
      <c r="S73">
        <v>3</v>
      </c>
      <c r="T73">
        <v>0</v>
      </c>
      <c r="U73">
        <v>1.7901</v>
      </c>
      <c r="V73" s="2" t="s">
        <v>10946</v>
      </c>
      <c r="W73">
        <v>2015</v>
      </c>
    </row>
    <row r="74" spans="1:23" x14ac:dyDescent="0.3">
      <c r="A74">
        <v>159</v>
      </c>
      <c r="B74" s="2" t="s">
        <v>645</v>
      </c>
      <c r="C74" s="1">
        <v>42694</v>
      </c>
      <c r="D74" s="3">
        <v>42698</v>
      </c>
      <c r="E74" s="2" t="s">
        <v>49</v>
      </c>
      <c r="F74" s="2" t="s">
        <v>646</v>
      </c>
      <c r="G74" s="2" t="s">
        <v>647</v>
      </c>
      <c r="H74" s="2" t="s">
        <v>25</v>
      </c>
      <c r="I74" s="2" t="s">
        <v>26</v>
      </c>
      <c r="J74" s="2" t="s">
        <v>648</v>
      </c>
      <c r="K74" s="2" t="s">
        <v>649</v>
      </c>
      <c r="L74">
        <v>73034</v>
      </c>
      <c r="M74" s="2" t="s">
        <v>104</v>
      </c>
      <c r="N74" s="2" t="s">
        <v>650</v>
      </c>
      <c r="O74" s="2" t="s">
        <v>45</v>
      </c>
      <c r="P74" s="2" t="s">
        <v>46</v>
      </c>
      <c r="Q74" s="2" t="s">
        <v>651</v>
      </c>
      <c r="R74">
        <v>14.62</v>
      </c>
      <c r="S74">
        <v>2</v>
      </c>
      <c r="T74">
        <v>0</v>
      </c>
      <c r="U74">
        <v>6.8714000000000004</v>
      </c>
      <c r="V74" s="2" t="s">
        <v>10941</v>
      </c>
      <c r="W74">
        <v>2016</v>
      </c>
    </row>
    <row r="75" spans="1:23" x14ac:dyDescent="0.3">
      <c r="A75">
        <v>161</v>
      </c>
      <c r="B75" s="2" t="s">
        <v>654</v>
      </c>
      <c r="C75" s="1">
        <v>42501</v>
      </c>
      <c r="D75" s="3">
        <v>42502</v>
      </c>
      <c r="E75" s="2" t="s">
        <v>187</v>
      </c>
      <c r="F75" s="2" t="s">
        <v>655</v>
      </c>
      <c r="G75" s="2" t="s">
        <v>656</v>
      </c>
      <c r="H75" s="2" t="s">
        <v>25</v>
      </c>
      <c r="I75" s="2" t="s">
        <v>26</v>
      </c>
      <c r="J75" s="2" t="s">
        <v>41</v>
      </c>
      <c r="K75" s="2" t="s">
        <v>42</v>
      </c>
      <c r="L75">
        <v>90045</v>
      </c>
      <c r="M75" s="2" t="s">
        <v>43</v>
      </c>
      <c r="N75" s="2" t="s">
        <v>657</v>
      </c>
      <c r="O75" s="2" t="s">
        <v>45</v>
      </c>
      <c r="P75" s="2" t="s">
        <v>89</v>
      </c>
      <c r="Q75" s="2" t="s">
        <v>658</v>
      </c>
      <c r="R75">
        <v>5.98</v>
      </c>
      <c r="S75">
        <v>1</v>
      </c>
      <c r="T75">
        <v>0</v>
      </c>
      <c r="U75">
        <v>2.6909999999999998</v>
      </c>
      <c r="V75" s="2" t="s">
        <v>10946</v>
      </c>
      <c r="W75">
        <v>2016</v>
      </c>
    </row>
    <row r="76" spans="1:23" x14ac:dyDescent="0.3">
      <c r="A76">
        <v>162</v>
      </c>
      <c r="B76" s="2" t="s">
        <v>659</v>
      </c>
      <c r="C76" s="1">
        <v>42366</v>
      </c>
      <c r="D76" s="3">
        <v>42369</v>
      </c>
      <c r="E76" s="2" t="s">
        <v>22</v>
      </c>
      <c r="F76" s="2" t="s">
        <v>660</v>
      </c>
      <c r="G76" s="2" t="s">
        <v>661</v>
      </c>
      <c r="H76" s="2" t="s">
        <v>25</v>
      </c>
      <c r="I76" s="2" t="s">
        <v>26</v>
      </c>
      <c r="J76" s="2" t="s">
        <v>145</v>
      </c>
      <c r="K76" s="2" t="s">
        <v>146</v>
      </c>
      <c r="L76">
        <v>19134</v>
      </c>
      <c r="M76" s="2" t="s">
        <v>147</v>
      </c>
      <c r="N76" s="2" t="s">
        <v>662</v>
      </c>
      <c r="O76" s="2" t="s">
        <v>70</v>
      </c>
      <c r="P76" s="2" t="s">
        <v>160</v>
      </c>
      <c r="Q76" s="2" t="s">
        <v>663</v>
      </c>
      <c r="R76">
        <v>54.384</v>
      </c>
      <c r="S76">
        <v>2</v>
      </c>
      <c r="T76">
        <v>0.2</v>
      </c>
      <c r="U76">
        <v>1.3595999999999999</v>
      </c>
      <c r="V76" s="2" t="s">
        <v>10945</v>
      </c>
      <c r="W76">
        <v>2015</v>
      </c>
    </row>
    <row r="77" spans="1:23" x14ac:dyDescent="0.3">
      <c r="A77">
        <v>163</v>
      </c>
      <c r="B77" s="2" t="s">
        <v>664</v>
      </c>
      <c r="C77" s="1">
        <v>42690</v>
      </c>
      <c r="D77" s="3">
        <v>42694</v>
      </c>
      <c r="E77" s="2" t="s">
        <v>49</v>
      </c>
      <c r="F77" s="2" t="s">
        <v>665</v>
      </c>
      <c r="G77" s="2" t="s">
        <v>666</v>
      </c>
      <c r="H77" s="2" t="s">
        <v>25</v>
      </c>
      <c r="I77" s="2" t="s">
        <v>26</v>
      </c>
      <c r="J77" s="2" t="s">
        <v>667</v>
      </c>
      <c r="K77" s="2" t="s">
        <v>668</v>
      </c>
      <c r="L77">
        <v>88220</v>
      </c>
      <c r="M77" s="2" t="s">
        <v>43</v>
      </c>
      <c r="N77" s="2" t="s">
        <v>669</v>
      </c>
      <c r="O77" s="2" t="s">
        <v>45</v>
      </c>
      <c r="P77" s="2" t="s">
        <v>172</v>
      </c>
      <c r="Q77" s="2" t="s">
        <v>670</v>
      </c>
      <c r="R77">
        <v>28.4</v>
      </c>
      <c r="S77">
        <v>5</v>
      </c>
      <c r="T77">
        <v>0</v>
      </c>
      <c r="U77">
        <v>13.348000000000001</v>
      </c>
      <c r="V77" s="2" t="s">
        <v>10941</v>
      </c>
      <c r="W77">
        <v>2016</v>
      </c>
    </row>
    <row r="78" spans="1:23" x14ac:dyDescent="0.3">
      <c r="A78">
        <v>164</v>
      </c>
      <c r="B78" s="2" t="s">
        <v>671</v>
      </c>
      <c r="C78" s="1">
        <v>42681</v>
      </c>
      <c r="D78" s="3">
        <v>42685</v>
      </c>
      <c r="E78" s="2" t="s">
        <v>49</v>
      </c>
      <c r="F78" s="2" t="s">
        <v>672</v>
      </c>
      <c r="G78" s="2" t="s">
        <v>673</v>
      </c>
      <c r="H78" s="2" t="s">
        <v>25</v>
      </c>
      <c r="I78" s="2" t="s">
        <v>26</v>
      </c>
      <c r="J78" s="2" t="s">
        <v>94</v>
      </c>
      <c r="K78" s="2" t="s">
        <v>95</v>
      </c>
      <c r="L78">
        <v>98115</v>
      </c>
      <c r="M78" s="2" t="s">
        <v>43</v>
      </c>
      <c r="N78" s="2" t="s">
        <v>674</v>
      </c>
      <c r="O78" s="2" t="s">
        <v>45</v>
      </c>
      <c r="P78" s="2" t="s">
        <v>74</v>
      </c>
      <c r="Q78" s="2" t="s">
        <v>675</v>
      </c>
      <c r="R78">
        <v>27.68</v>
      </c>
      <c r="S78">
        <v>2</v>
      </c>
      <c r="T78">
        <v>0.2</v>
      </c>
      <c r="U78">
        <v>9.6880000000000006</v>
      </c>
      <c r="V78" s="2" t="s">
        <v>10941</v>
      </c>
      <c r="W78">
        <v>2016</v>
      </c>
    </row>
    <row r="79" spans="1:23" x14ac:dyDescent="0.3">
      <c r="A79">
        <v>165</v>
      </c>
      <c r="B79" s="2" t="s">
        <v>676</v>
      </c>
      <c r="C79" s="1">
        <v>41890</v>
      </c>
      <c r="D79" s="3">
        <v>41894</v>
      </c>
      <c r="E79" s="2" t="s">
        <v>49</v>
      </c>
      <c r="F79" s="2" t="s">
        <v>677</v>
      </c>
      <c r="G79" s="2" t="s">
        <v>678</v>
      </c>
      <c r="H79" s="2" t="s">
        <v>25</v>
      </c>
      <c r="I79" s="2" t="s">
        <v>26</v>
      </c>
      <c r="J79" s="2" t="s">
        <v>679</v>
      </c>
      <c r="K79" s="2" t="s">
        <v>103</v>
      </c>
      <c r="L79">
        <v>78207</v>
      </c>
      <c r="M79" s="2" t="s">
        <v>104</v>
      </c>
      <c r="N79" s="2" t="s">
        <v>680</v>
      </c>
      <c r="O79" s="2" t="s">
        <v>45</v>
      </c>
      <c r="P79" s="2" t="s">
        <v>67</v>
      </c>
      <c r="Q79" s="2" t="s">
        <v>681</v>
      </c>
      <c r="R79">
        <v>9.9359999999999999</v>
      </c>
      <c r="S79">
        <v>3</v>
      </c>
      <c r="T79">
        <v>0.2</v>
      </c>
      <c r="U79">
        <v>2.7324000000000002</v>
      </c>
      <c r="V79" s="2" t="s">
        <v>10950</v>
      </c>
      <c r="W79">
        <v>2014</v>
      </c>
    </row>
    <row r="80" spans="1:23" x14ac:dyDescent="0.3">
      <c r="A80">
        <v>172</v>
      </c>
      <c r="B80" s="2" t="s">
        <v>695</v>
      </c>
      <c r="C80" s="1">
        <v>41856</v>
      </c>
      <c r="D80" s="3">
        <v>41860</v>
      </c>
      <c r="E80" s="2" t="s">
        <v>49</v>
      </c>
      <c r="F80" s="2" t="s">
        <v>696</v>
      </c>
      <c r="G80" s="2" t="s">
        <v>697</v>
      </c>
      <c r="H80" s="2" t="s">
        <v>25</v>
      </c>
      <c r="I80" s="2" t="s">
        <v>26</v>
      </c>
      <c r="J80" s="2" t="s">
        <v>41</v>
      </c>
      <c r="K80" s="2" t="s">
        <v>42</v>
      </c>
      <c r="L80">
        <v>90004</v>
      </c>
      <c r="M80" s="2" t="s">
        <v>43</v>
      </c>
      <c r="N80" s="2" t="s">
        <v>698</v>
      </c>
      <c r="O80" s="2" t="s">
        <v>45</v>
      </c>
      <c r="P80" s="2" t="s">
        <v>89</v>
      </c>
      <c r="Q80" s="2" t="s">
        <v>699</v>
      </c>
      <c r="R80">
        <v>20.94</v>
      </c>
      <c r="S80">
        <v>3</v>
      </c>
      <c r="T80">
        <v>0</v>
      </c>
      <c r="U80">
        <v>9.8417999999999992</v>
      </c>
      <c r="V80" s="2" t="s">
        <v>10947</v>
      </c>
      <c r="W80">
        <v>2014</v>
      </c>
    </row>
    <row r="81" spans="1:23" x14ac:dyDescent="0.3">
      <c r="A81">
        <v>175</v>
      </c>
      <c r="B81" s="2" t="s">
        <v>704</v>
      </c>
      <c r="C81" s="1">
        <v>41896</v>
      </c>
      <c r="D81" s="3">
        <v>41901</v>
      </c>
      <c r="E81" s="2" t="s">
        <v>49</v>
      </c>
      <c r="F81" s="2" t="s">
        <v>705</v>
      </c>
      <c r="G81" s="2" t="s">
        <v>706</v>
      </c>
      <c r="H81" s="2" t="s">
        <v>40</v>
      </c>
      <c r="I81" s="2" t="s">
        <v>26</v>
      </c>
      <c r="J81" s="2" t="s">
        <v>302</v>
      </c>
      <c r="K81" s="2" t="s">
        <v>210</v>
      </c>
      <c r="L81">
        <v>60623</v>
      </c>
      <c r="M81" s="2" t="s">
        <v>104</v>
      </c>
      <c r="N81" s="2" t="s">
        <v>707</v>
      </c>
      <c r="O81" s="2" t="s">
        <v>45</v>
      </c>
      <c r="P81" s="2" t="s">
        <v>77</v>
      </c>
      <c r="Q81" s="2" t="s">
        <v>708</v>
      </c>
      <c r="R81">
        <v>52.448</v>
      </c>
      <c r="S81">
        <v>2</v>
      </c>
      <c r="T81">
        <v>0.8</v>
      </c>
      <c r="U81">
        <v>-131.12</v>
      </c>
      <c r="V81" s="2" t="s">
        <v>10950</v>
      </c>
      <c r="W81">
        <v>2014</v>
      </c>
    </row>
    <row r="82" spans="1:23" x14ac:dyDescent="0.3">
      <c r="A82">
        <v>177</v>
      </c>
      <c r="B82" s="2" t="s">
        <v>711</v>
      </c>
      <c r="C82" s="1">
        <v>42846</v>
      </c>
      <c r="D82" s="3">
        <v>42850</v>
      </c>
      <c r="E82" s="2" t="s">
        <v>22</v>
      </c>
      <c r="F82" s="2" t="s">
        <v>712</v>
      </c>
      <c r="G82" s="2" t="s">
        <v>713</v>
      </c>
      <c r="H82" s="2" t="s">
        <v>25</v>
      </c>
      <c r="I82" s="2" t="s">
        <v>26</v>
      </c>
      <c r="J82" s="2" t="s">
        <v>183</v>
      </c>
      <c r="K82" s="2" t="s">
        <v>103</v>
      </c>
      <c r="L82">
        <v>77036</v>
      </c>
      <c r="M82" s="2" t="s">
        <v>104</v>
      </c>
      <c r="N82" s="2" t="s">
        <v>714</v>
      </c>
      <c r="O82" s="2" t="s">
        <v>45</v>
      </c>
      <c r="P82" s="2" t="s">
        <v>77</v>
      </c>
      <c r="Q82" s="2" t="s">
        <v>715</v>
      </c>
      <c r="R82">
        <v>97.263999999999996</v>
      </c>
      <c r="S82">
        <v>4</v>
      </c>
      <c r="T82">
        <v>0.8</v>
      </c>
      <c r="U82">
        <v>-243.16</v>
      </c>
      <c r="V82" s="2" t="s">
        <v>10944</v>
      </c>
      <c r="W82">
        <v>2017</v>
      </c>
    </row>
    <row r="83" spans="1:23" x14ac:dyDescent="0.3">
      <c r="A83">
        <v>178</v>
      </c>
      <c r="B83" s="2" t="s">
        <v>716</v>
      </c>
      <c r="C83" s="1">
        <v>42329</v>
      </c>
      <c r="D83" s="3">
        <v>42331</v>
      </c>
      <c r="E83" s="2" t="s">
        <v>22</v>
      </c>
      <c r="F83" s="2" t="s">
        <v>331</v>
      </c>
      <c r="G83" s="2" t="s">
        <v>332</v>
      </c>
      <c r="H83" s="2" t="s">
        <v>25</v>
      </c>
      <c r="I83" s="2" t="s">
        <v>26</v>
      </c>
      <c r="J83" s="2" t="s">
        <v>606</v>
      </c>
      <c r="K83" s="2" t="s">
        <v>497</v>
      </c>
      <c r="L83">
        <v>43055</v>
      </c>
      <c r="M83" s="2" t="s">
        <v>147</v>
      </c>
      <c r="N83" s="2" t="s">
        <v>717</v>
      </c>
      <c r="O83" s="2" t="s">
        <v>31</v>
      </c>
      <c r="P83" s="2" t="s">
        <v>35</v>
      </c>
      <c r="Q83" s="2" t="s">
        <v>718</v>
      </c>
      <c r="R83">
        <v>396.80200000000002</v>
      </c>
      <c r="S83">
        <v>7</v>
      </c>
      <c r="T83">
        <v>0.3</v>
      </c>
      <c r="U83">
        <v>-11.337199999999999</v>
      </c>
      <c r="V83" s="2" t="s">
        <v>10941</v>
      </c>
      <c r="W83">
        <v>2015</v>
      </c>
    </row>
    <row r="84" spans="1:23" x14ac:dyDescent="0.3">
      <c r="A84">
        <v>180</v>
      </c>
      <c r="B84" s="2" t="s">
        <v>721</v>
      </c>
      <c r="C84" s="1">
        <v>42353</v>
      </c>
      <c r="D84" s="3">
        <v>42357</v>
      </c>
      <c r="E84" s="2" t="s">
        <v>49</v>
      </c>
      <c r="F84" s="2" t="s">
        <v>722</v>
      </c>
      <c r="G84" s="2" t="s">
        <v>723</v>
      </c>
      <c r="H84" s="2" t="s">
        <v>101</v>
      </c>
      <c r="I84" s="2" t="s">
        <v>26</v>
      </c>
      <c r="J84" s="2" t="s">
        <v>265</v>
      </c>
      <c r="K84" s="2" t="s">
        <v>266</v>
      </c>
      <c r="L84">
        <v>10009</v>
      </c>
      <c r="M84" s="2" t="s">
        <v>147</v>
      </c>
      <c r="N84" s="2" t="s">
        <v>724</v>
      </c>
      <c r="O84" s="2" t="s">
        <v>45</v>
      </c>
      <c r="P84" s="2" t="s">
        <v>67</v>
      </c>
      <c r="Q84" s="2" t="s">
        <v>725</v>
      </c>
      <c r="R84">
        <v>3.28</v>
      </c>
      <c r="S84">
        <v>1</v>
      </c>
      <c r="T84">
        <v>0</v>
      </c>
      <c r="U84">
        <v>1.4104000000000001</v>
      </c>
      <c r="V84" s="2" t="s">
        <v>10945</v>
      </c>
      <c r="W84">
        <v>2015</v>
      </c>
    </row>
    <row r="85" spans="1:23" x14ac:dyDescent="0.3">
      <c r="A85">
        <v>181</v>
      </c>
      <c r="B85" s="2" t="s">
        <v>726</v>
      </c>
      <c r="C85" s="1">
        <v>41978</v>
      </c>
      <c r="D85" s="3">
        <v>41982</v>
      </c>
      <c r="E85" s="2" t="s">
        <v>22</v>
      </c>
      <c r="F85" s="2" t="s">
        <v>727</v>
      </c>
      <c r="G85" s="2" t="s">
        <v>728</v>
      </c>
      <c r="H85" s="2" t="s">
        <v>40</v>
      </c>
      <c r="I85" s="2" t="s">
        <v>26</v>
      </c>
      <c r="J85" s="2" t="s">
        <v>356</v>
      </c>
      <c r="K85" s="2" t="s">
        <v>210</v>
      </c>
      <c r="L85">
        <v>62521</v>
      </c>
      <c r="M85" s="2" t="s">
        <v>104</v>
      </c>
      <c r="N85" s="2" t="s">
        <v>729</v>
      </c>
      <c r="O85" s="2" t="s">
        <v>45</v>
      </c>
      <c r="P85" s="2" t="s">
        <v>58</v>
      </c>
      <c r="Q85" s="2" t="s">
        <v>730</v>
      </c>
      <c r="R85">
        <v>24.815999999999999</v>
      </c>
      <c r="S85">
        <v>2</v>
      </c>
      <c r="T85">
        <v>0.2</v>
      </c>
      <c r="U85">
        <v>1.8612</v>
      </c>
      <c r="V85" s="2" t="s">
        <v>10945</v>
      </c>
      <c r="W85">
        <v>2014</v>
      </c>
    </row>
    <row r="86" spans="1:23" x14ac:dyDescent="0.3">
      <c r="A86">
        <v>183</v>
      </c>
      <c r="B86" s="2" t="s">
        <v>733</v>
      </c>
      <c r="C86" s="1">
        <v>41962</v>
      </c>
      <c r="D86" s="3">
        <v>41967</v>
      </c>
      <c r="E86" s="2" t="s">
        <v>22</v>
      </c>
      <c r="F86" s="2" t="s">
        <v>734</v>
      </c>
      <c r="G86" s="2" t="s">
        <v>735</v>
      </c>
      <c r="H86" s="2" t="s">
        <v>101</v>
      </c>
      <c r="I86" s="2" t="s">
        <v>26</v>
      </c>
      <c r="J86" s="2" t="s">
        <v>736</v>
      </c>
      <c r="K86" s="2" t="s">
        <v>737</v>
      </c>
      <c r="L86">
        <v>71203</v>
      </c>
      <c r="M86" s="2" t="s">
        <v>29</v>
      </c>
      <c r="N86" s="2" t="s">
        <v>738</v>
      </c>
      <c r="O86" s="2" t="s">
        <v>70</v>
      </c>
      <c r="P86" s="2" t="s">
        <v>71</v>
      </c>
      <c r="Q86" s="2" t="s">
        <v>739</v>
      </c>
      <c r="R86">
        <v>503.96</v>
      </c>
      <c r="S86">
        <v>4</v>
      </c>
      <c r="T86">
        <v>0</v>
      </c>
      <c r="U86">
        <v>131.02959999999999</v>
      </c>
      <c r="V86" s="2" t="s">
        <v>10941</v>
      </c>
      <c r="W86">
        <v>2014</v>
      </c>
    </row>
    <row r="87" spans="1:23" x14ac:dyDescent="0.3">
      <c r="A87">
        <v>186</v>
      </c>
      <c r="B87" s="2" t="s">
        <v>744</v>
      </c>
      <c r="C87" s="1">
        <v>42702</v>
      </c>
      <c r="D87" s="3">
        <v>42706</v>
      </c>
      <c r="E87" s="2" t="s">
        <v>49</v>
      </c>
      <c r="F87" s="2" t="s">
        <v>745</v>
      </c>
      <c r="G87" s="2" t="s">
        <v>746</v>
      </c>
      <c r="H87" s="2" t="s">
        <v>25</v>
      </c>
      <c r="I87" s="2" t="s">
        <v>26</v>
      </c>
      <c r="J87" s="2" t="s">
        <v>747</v>
      </c>
      <c r="K87" s="2" t="s">
        <v>748</v>
      </c>
      <c r="L87">
        <v>6824</v>
      </c>
      <c r="M87" s="2" t="s">
        <v>147</v>
      </c>
      <c r="N87" s="2" t="s">
        <v>749</v>
      </c>
      <c r="O87" s="2" t="s">
        <v>45</v>
      </c>
      <c r="P87" s="2" t="s">
        <v>74</v>
      </c>
      <c r="Q87" s="2" t="s">
        <v>750</v>
      </c>
      <c r="R87">
        <v>7.16</v>
      </c>
      <c r="S87">
        <v>2</v>
      </c>
      <c r="T87">
        <v>0</v>
      </c>
      <c r="U87">
        <v>3.4367999999999999</v>
      </c>
      <c r="V87" s="2" t="s">
        <v>10941</v>
      </c>
      <c r="W87">
        <v>2016</v>
      </c>
    </row>
    <row r="88" spans="1:23" x14ac:dyDescent="0.3">
      <c r="A88">
        <v>187</v>
      </c>
      <c r="B88" s="2" t="s">
        <v>751</v>
      </c>
      <c r="C88" s="1">
        <v>41877</v>
      </c>
      <c r="D88" s="3">
        <v>41881</v>
      </c>
      <c r="E88" s="2" t="s">
        <v>49</v>
      </c>
      <c r="F88" s="2" t="s">
        <v>752</v>
      </c>
      <c r="G88" s="2" t="s">
        <v>753</v>
      </c>
      <c r="H88" s="2" t="s">
        <v>101</v>
      </c>
      <c r="I88" s="2" t="s">
        <v>26</v>
      </c>
      <c r="J88" s="2" t="s">
        <v>41</v>
      </c>
      <c r="K88" s="2" t="s">
        <v>42</v>
      </c>
      <c r="L88">
        <v>90032</v>
      </c>
      <c r="M88" s="2" t="s">
        <v>43</v>
      </c>
      <c r="N88" s="2" t="s">
        <v>754</v>
      </c>
      <c r="O88" s="2" t="s">
        <v>70</v>
      </c>
      <c r="P88" s="2" t="s">
        <v>160</v>
      </c>
      <c r="Q88" s="2" t="s">
        <v>755</v>
      </c>
      <c r="R88">
        <v>176.8</v>
      </c>
      <c r="S88">
        <v>8</v>
      </c>
      <c r="T88">
        <v>0</v>
      </c>
      <c r="U88">
        <v>22.984000000000002</v>
      </c>
      <c r="V88" s="2" t="s">
        <v>10947</v>
      </c>
      <c r="W88">
        <v>2014</v>
      </c>
    </row>
    <row r="89" spans="1:23" x14ac:dyDescent="0.3">
      <c r="A89">
        <v>188</v>
      </c>
      <c r="B89" s="2" t="s">
        <v>756</v>
      </c>
      <c r="C89" s="1">
        <v>42567</v>
      </c>
      <c r="D89" s="3">
        <v>42573</v>
      </c>
      <c r="E89" s="2" t="s">
        <v>49</v>
      </c>
      <c r="F89" s="2" t="s">
        <v>757</v>
      </c>
      <c r="G89" s="2" t="s">
        <v>758</v>
      </c>
      <c r="H89" s="2" t="s">
        <v>40</v>
      </c>
      <c r="I89" s="2" t="s">
        <v>26</v>
      </c>
      <c r="J89" s="2" t="s">
        <v>759</v>
      </c>
      <c r="K89" s="2" t="s">
        <v>103</v>
      </c>
      <c r="L89">
        <v>75051</v>
      </c>
      <c r="M89" s="2" t="s">
        <v>104</v>
      </c>
      <c r="N89" s="2" t="s">
        <v>760</v>
      </c>
      <c r="O89" s="2" t="s">
        <v>45</v>
      </c>
      <c r="P89" s="2" t="s">
        <v>58</v>
      </c>
      <c r="Q89" s="2" t="s">
        <v>761</v>
      </c>
      <c r="R89">
        <v>37.223999999999997</v>
      </c>
      <c r="S89">
        <v>3</v>
      </c>
      <c r="T89">
        <v>0.2</v>
      </c>
      <c r="U89">
        <v>3.7223999999999999</v>
      </c>
      <c r="V89" s="2" t="s">
        <v>10948</v>
      </c>
      <c r="W89">
        <v>2016</v>
      </c>
    </row>
    <row r="90" spans="1:23" x14ac:dyDescent="0.3">
      <c r="A90">
        <v>190</v>
      </c>
      <c r="B90" s="2" t="s">
        <v>762</v>
      </c>
      <c r="C90" s="1">
        <v>42289</v>
      </c>
      <c r="D90" s="3">
        <v>42291</v>
      </c>
      <c r="E90" s="2" t="s">
        <v>187</v>
      </c>
      <c r="F90" s="2" t="s">
        <v>763</v>
      </c>
      <c r="G90" s="2" t="s">
        <v>764</v>
      </c>
      <c r="H90" s="2" t="s">
        <v>101</v>
      </c>
      <c r="I90" s="2" t="s">
        <v>26</v>
      </c>
      <c r="J90" s="2" t="s">
        <v>265</v>
      </c>
      <c r="K90" s="2" t="s">
        <v>266</v>
      </c>
      <c r="L90">
        <v>10035</v>
      </c>
      <c r="M90" s="2" t="s">
        <v>147</v>
      </c>
      <c r="N90" s="2" t="s">
        <v>765</v>
      </c>
      <c r="O90" s="2" t="s">
        <v>31</v>
      </c>
      <c r="P90" s="2" t="s">
        <v>32</v>
      </c>
      <c r="Q90" s="2" t="s">
        <v>766</v>
      </c>
      <c r="R90">
        <v>899.13599999999997</v>
      </c>
      <c r="S90">
        <v>4</v>
      </c>
      <c r="T90">
        <v>0.2</v>
      </c>
      <c r="U90">
        <v>112.392</v>
      </c>
      <c r="V90" s="2" t="s">
        <v>10943</v>
      </c>
      <c r="W90">
        <v>2015</v>
      </c>
    </row>
    <row r="91" spans="1:23" x14ac:dyDescent="0.3">
      <c r="A91">
        <v>196</v>
      </c>
      <c r="B91" s="2" t="s">
        <v>777</v>
      </c>
      <c r="C91" s="1">
        <v>41719</v>
      </c>
      <c r="D91" s="3">
        <v>41723</v>
      </c>
      <c r="E91" s="2" t="s">
        <v>49</v>
      </c>
      <c r="F91" s="2" t="s">
        <v>778</v>
      </c>
      <c r="G91" s="2" t="s">
        <v>779</v>
      </c>
      <c r="H91" s="2" t="s">
        <v>25</v>
      </c>
      <c r="I91" s="2" t="s">
        <v>26</v>
      </c>
      <c r="J91" s="2" t="s">
        <v>780</v>
      </c>
      <c r="K91" s="2" t="s">
        <v>497</v>
      </c>
      <c r="L91">
        <v>45011</v>
      </c>
      <c r="M91" s="2" t="s">
        <v>147</v>
      </c>
      <c r="N91" s="2" t="s">
        <v>781</v>
      </c>
      <c r="O91" s="2" t="s">
        <v>45</v>
      </c>
      <c r="P91" s="2" t="s">
        <v>67</v>
      </c>
      <c r="Q91" s="2" t="s">
        <v>782</v>
      </c>
      <c r="R91">
        <v>7.4080000000000004</v>
      </c>
      <c r="S91">
        <v>2</v>
      </c>
      <c r="T91">
        <v>0.2</v>
      </c>
      <c r="U91">
        <v>1.2038</v>
      </c>
      <c r="V91" s="2" t="s">
        <v>10951</v>
      </c>
      <c r="W91">
        <v>2014</v>
      </c>
    </row>
    <row r="92" spans="1:23" x14ac:dyDescent="0.3">
      <c r="A92">
        <v>198</v>
      </c>
      <c r="B92" s="2" t="s">
        <v>785</v>
      </c>
      <c r="C92" s="1">
        <v>43045</v>
      </c>
      <c r="D92" s="3">
        <v>43052</v>
      </c>
      <c r="E92" s="2" t="s">
        <v>49</v>
      </c>
      <c r="F92" s="2" t="s">
        <v>786</v>
      </c>
      <c r="G92" s="2" t="s">
        <v>787</v>
      </c>
      <c r="H92" s="2" t="s">
        <v>101</v>
      </c>
      <c r="I92" s="2" t="s">
        <v>26</v>
      </c>
      <c r="J92" s="2" t="s">
        <v>788</v>
      </c>
      <c r="K92" s="2" t="s">
        <v>789</v>
      </c>
      <c r="L92">
        <v>7090</v>
      </c>
      <c r="M92" s="2" t="s">
        <v>147</v>
      </c>
      <c r="N92" s="2" t="s">
        <v>790</v>
      </c>
      <c r="O92" s="2" t="s">
        <v>45</v>
      </c>
      <c r="P92" s="2" t="s">
        <v>58</v>
      </c>
      <c r="Q92" s="2" t="s">
        <v>791</v>
      </c>
      <c r="R92">
        <v>46.26</v>
      </c>
      <c r="S92">
        <v>3</v>
      </c>
      <c r="T92">
        <v>0</v>
      </c>
      <c r="U92">
        <v>12.0276</v>
      </c>
      <c r="V92" s="2" t="s">
        <v>10941</v>
      </c>
      <c r="W92">
        <v>2017</v>
      </c>
    </row>
    <row r="93" spans="1:23" x14ac:dyDescent="0.3">
      <c r="A93">
        <v>199</v>
      </c>
      <c r="B93" s="2" t="s">
        <v>792</v>
      </c>
      <c r="C93" s="1">
        <v>42922</v>
      </c>
      <c r="D93" s="3">
        <v>42929</v>
      </c>
      <c r="E93" s="2" t="s">
        <v>49</v>
      </c>
      <c r="F93" s="2" t="s">
        <v>793</v>
      </c>
      <c r="G93" s="2" t="s">
        <v>794</v>
      </c>
      <c r="H93" s="2" t="s">
        <v>40</v>
      </c>
      <c r="I93" s="2" t="s">
        <v>26</v>
      </c>
      <c r="J93" s="2" t="s">
        <v>145</v>
      </c>
      <c r="K93" s="2" t="s">
        <v>146</v>
      </c>
      <c r="L93">
        <v>19120</v>
      </c>
      <c r="M93" s="2" t="s">
        <v>147</v>
      </c>
      <c r="N93" s="2" t="s">
        <v>795</v>
      </c>
      <c r="O93" s="2" t="s">
        <v>45</v>
      </c>
      <c r="P93" s="2" t="s">
        <v>74</v>
      </c>
      <c r="Q93" s="2" t="s">
        <v>796</v>
      </c>
      <c r="R93">
        <v>2.9460000000000002</v>
      </c>
      <c r="S93">
        <v>2</v>
      </c>
      <c r="T93">
        <v>0.7</v>
      </c>
      <c r="U93">
        <v>-2.2585999999999999</v>
      </c>
      <c r="V93" s="2" t="s">
        <v>10948</v>
      </c>
      <c r="W93">
        <v>2017</v>
      </c>
    </row>
    <row r="94" spans="1:23" x14ac:dyDescent="0.3">
      <c r="A94">
        <v>201</v>
      </c>
      <c r="B94" s="2" t="s">
        <v>799</v>
      </c>
      <c r="C94" s="1">
        <v>42910</v>
      </c>
      <c r="D94" s="3">
        <v>42915</v>
      </c>
      <c r="E94" s="2" t="s">
        <v>49</v>
      </c>
      <c r="F94" s="2" t="s">
        <v>800</v>
      </c>
      <c r="G94" s="2" t="s">
        <v>801</v>
      </c>
      <c r="H94" s="2" t="s">
        <v>25</v>
      </c>
      <c r="I94" s="2" t="s">
        <v>26</v>
      </c>
      <c r="J94" s="2" t="s">
        <v>802</v>
      </c>
      <c r="K94" s="2" t="s">
        <v>497</v>
      </c>
      <c r="L94">
        <v>44312</v>
      </c>
      <c r="M94" s="2" t="s">
        <v>147</v>
      </c>
      <c r="N94" s="2" t="s">
        <v>803</v>
      </c>
      <c r="O94" s="2" t="s">
        <v>45</v>
      </c>
      <c r="P94" s="2" t="s">
        <v>89</v>
      </c>
      <c r="Q94" s="2" t="s">
        <v>804</v>
      </c>
      <c r="R94">
        <v>21.744</v>
      </c>
      <c r="S94">
        <v>3</v>
      </c>
      <c r="T94">
        <v>0.2</v>
      </c>
      <c r="U94">
        <v>6.7949999999999999</v>
      </c>
      <c r="V94" s="2" t="s">
        <v>10942</v>
      </c>
      <c r="W94">
        <v>2017</v>
      </c>
    </row>
    <row r="95" spans="1:23" x14ac:dyDescent="0.3">
      <c r="A95">
        <v>202</v>
      </c>
      <c r="B95" s="2" t="s">
        <v>805</v>
      </c>
      <c r="C95" s="1">
        <v>41854</v>
      </c>
      <c r="D95" s="3">
        <v>41856</v>
      </c>
      <c r="E95" s="2" t="s">
        <v>187</v>
      </c>
      <c r="F95" s="2" t="s">
        <v>806</v>
      </c>
      <c r="G95" s="2" t="s">
        <v>807</v>
      </c>
      <c r="H95" s="2" t="s">
        <v>25</v>
      </c>
      <c r="I95" s="2" t="s">
        <v>26</v>
      </c>
      <c r="J95" s="2" t="s">
        <v>808</v>
      </c>
      <c r="K95" s="2" t="s">
        <v>456</v>
      </c>
      <c r="L95">
        <v>80219</v>
      </c>
      <c r="M95" s="2" t="s">
        <v>43</v>
      </c>
      <c r="N95" s="2" t="s">
        <v>809</v>
      </c>
      <c r="O95" s="2" t="s">
        <v>31</v>
      </c>
      <c r="P95" s="2" t="s">
        <v>55</v>
      </c>
      <c r="Q95" s="2" t="s">
        <v>810</v>
      </c>
      <c r="R95">
        <v>218.75</v>
      </c>
      <c r="S95">
        <v>2</v>
      </c>
      <c r="T95">
        <v>0.5</v>
      </c>
      <c r="U95">
        <v>-161.875</v>
      </c>
      <c r="V95" s="2" t="s">
        <v>10947</v>
      </c>
      <c r="W95">
        <v>2014</v>
      </c>
    </row>
    <row r="96" spans="1:23" x14ac:dyDescent="0.3">
      <c r="A96">
        <v>204</v>
      </c>
      <c r="B96" s="2" t="s">
        <v>813</v>
      </c>
      <c r="C96" s="1">
        <v>43086</v>
      </c>
      <c r="D96" s="3">
        <v>43090</v>
      </c>
      <c r="E96" s="2" t="s">
        <v>22</v>
      </c>
      <c r="F96" s="2" t="s">
        <v>814</v>
      </c>
      <c r="G96" s="2" t="s">
        <v>815</v>
      </c>
      <c r="H96" s="2" t="s">
        <v>25</v>
      </c>
      <c r="I96" s="2" t="s">
        <v>26</v>
      </c>
      <c r="J96" s="2" t="s">
        <v>816</v>
      </c>
      <c r="K96" s="2" t="s">
        <v>103</v>
      </c>
      <c r="L96">
        <v>75220</v>
      </c>
      <c r="M96" s="2" t="s">
        <v>104</v>
      </c>
      <c r="N96" s="2" t="s">
        <v>817</v>
      </c>
      <c r="O96" s="2" t="s">
        <v>45</v>
      </c>
      <c r="P96" s="2" t="s">
        <v>77</v>
      </c>
      <c r="Q96" s="2" t="s">
        <v>818</v>
      </c>
      <c r="R96">
        <v>66.284000000000006</v>
      </c>
      <c r="S96">
        <v>2</v>
      </c>
      <c r="T96">
        <v>0.8</v>
      </c>
      <c r="U96">
        <v>-178.96680000000001</v>
      </c>
      <c r="V96" s="2" t="s">
        <v>10945</v>
      </c>
      <c r="W96">
        <v>2017</v>
      </c>
    </row>
    <row r="97" spans="1:23" x14ac:dyDescent="0.3">
      <c r="A97">
        <v>205</v>
      </c>
      <c r="B97" s="2" t="s">
        <v>819</v>
      </c>
      <c r="C97" s="1">
        <v>42889</v>
      </c>
      <c r="D97" s="3">
        <v>42893</v>
      </c>
      <c r="E97" s="2" t="s">
        <v>49</v>
      </c>
      <c r="F97" s="2" t="s">
        <v>820</v>
      </c>
      <c r="G97" s="2" t="s">
        <v>821</v>
      </c>
      <c r="H97" s="2" t="s">
        <v>40</v>
      </c>
      <c r="I97" s="2" t="s">
        <v>26</v>
      </c>
      <c r="J97" s="2" t="s">
        <v>612</v>
      </c>
      <c r="K97" s="2" t="s">
        <v>334</v>
      </c>
      <c r="L97">
        <v>37064</v>
      </c>
      <c r="M97" s="2" t="s">
        <v>29</v>
      </c>
      <c r="N97" s="2" t="s">
        <v>822</v>
      </c>
      <c r="O97" s="2" t="s">
        <v>31</v>
      </c>
      <c r="P97" s="2" t="s">
        <v>64</v>
      </c>
      <c r="Q97" s="2" t="s">
        <v>823</v>
      </c>
      <c r="R97">
        <v>35.167999999999999</v>
      </c>
      <c r="S97">
        <v>7</v>
      </c>
      <c r="T97">
        <v>0.2</v>
      </c>
      <c r="U97">
        <v>9.6712000000000007</v>
      </c>
      <c r="V97" s="2" t="s">
        <v>10942</v>
      </c>
      <c r="W97">
        <v>2017</v>
      </c>
    </row>
    <row r="98" spans="1:23" x14ac:dyDescent="0.3">
      <c r="A98">
        <v>206</v>
      </c>
      <c r="B98" s="2" t="s">
        <v>824</v>
      </c>
      <c r="C98" s="1">
        <v>43078</v>
      </c>
      <c r="D98" s="3">
        <v>43083</v>
      </c>
      <c r="E98" s="2" t="s">
        <v>49</v>
      </c>
      <c r="F98" s="2" t="s">
        <v>825</v>
      </c>
      <c r="G98" s="2" t="s">
        <v>826</v>
      </c>
      <c r="H98" s="2" t="s">
        <v>25</v>
      </c>
      <c r="I98" s="2" t="s">
        <v>26</v>
      </c>
      <c r="J98" s="2" t="s">
        <v>827</v>
      </c>
      <c r="K98" s="2" t="s">
        <v>42</v>
      </c>
      <c r="L98">
        <v>90604</v>
      </c>
      <c r="M98" s="2" t="s">
        <v>43</v>
      </c>
      <c r="N98" s="2" t="s">
        <v>828</v>
      </c>
      <c r="O98" s="2" t="s">
        <v>70</v>
      </c>
      <c r="P98" s="2" t="s">
        <v>71</v>
      </c>
      <c r="Q98" s="2" t="s">
        <v>829</v>
      </c>
      <c r="R98">
        <v>444.76799999999997</v>
      </c>
      <c r="S98">
        <v>4</v>
      </c>
      <c r="T98">
        <v>0.2</v>
      </c>
      <c r="U98">
        <v>44.476799999999997</v>
      </c>
      <c r="V98" s="2" t="s">
        <v>10945</v>
      </c>
      <c r="W98">
        <v>2017</v>
      </c>
    </row>
    <row r="99" spans="1:23" x14ac:dyDescent="0.3">
      <c r="A99">
        <v>207</v>
      </c>
      <c r="B99" s="2" t="s">
        <v>830</v>
      </c>
      <c r="C99" s="1">
        <v>43070</v>
      </c>
      <c r="D99" s="3">
        <v>43076</v>
      </c>
      <c r="E99" s="2" t="s">
        <v>49</v>
      </c>
      <c r="F99" s="2" t="s">
        <v>831</v>
      </c>
      <c r="G99" s="2" t="s">
        <v>832</v>
      </c>
      <c r="H99" s="2" t="s">
        <v>25</v>
      </c>
      <c r="I99" s="2" t="s">
        <v>26</v>
      </c>
      <c r="J99" s="2" t="s">
        <v>833</v>
      </c>
      <c r="K99" s="2" t="s">
        <v>237</v>
      </c>
      <c r="L99">
        <v>48601</v>
      </c>
      <c r="M99" s="2" t="s">
        <v>104</v>
      </c>
      <c r="N99" s="2" t="s">
        <v>834</v>
      </c>
      <c r="O99" s="2" t="s">
        <v>45</v>
      </c>
      <c r="P99" s="2" t="s">
        <v>58</v>
      </c>
      <c r="Q99" s="2" t="s">
        <v>835</v>
      </c>
      <c r="R99">
        <v>83.92</v>
      </c>
      <c r="S99">
        <v>4</v>
      </c>
      <c r="T99">
        <v>0</v>
      </c>
      <c r="U99">
        <v>5.8743999999999996</v>
      </c>
      <c r="V99" s="2" t="s">
        <v>10945</v>
      </c>
      <c r="W99">
        <v>2017</v>
      </c>
    </row>
    <row r="100" spans="1:23" x14ac:dyDescent="0.3">
      <c r="A100">
        <v>212</v>
      </c>
      <c r="B100" s="2" t="s">
        <v>842</v>
      </c>
      <c r="C100" s="1">
        <v>42044</v>
      </c>
      <c r="D100" s="3">
        <v>42048</v>
      </c>
      <c r="E100" s="2" t="s">
        <v>22</v>
      </c>
      <c r="F100" s="2" t="s">
        <v>843</v>
      </c>
      <c r="G100" s="2" t="s">
        <v>844</v>
      </c>
      <c r="H100" s="2" t="s">
        <v>40</v>
      </c>
      <c r="I100" s="2" t="s">
        <v>26</v>
      </c>
      <c r="J100" s="2" t="s">
        <v>816</v>
      </c>
      <c r="K100" s="2" t="s">
        <v>103</v>
      </c>
      <c r="L100">
        <v>75220</v>
      </c>
      <c r="M100" s="2" t="s">
        <v>104</v>
      </c>
      <c r="N100" s="2" t="s">
        <v>845</v>
      </c>
      <c r="O100" s="2" t="s">
        <v>70</v>
      </c>
      <c r="P100" s="2" t="s">
        <v>160</v>
      </c>
      <c r="Q100" s="2" t="s">
        <v>846</v>
      </c>
      <c r="R100">
        <v>20.8</v>
      </c>
      <c r="S100">
        <v>2</v>
      </c>
      <c r="T100">
        <v>0.2</v>
      </c>
      <c r="U100">
        <v>6.5</v>
      </c>
      <c r="V100" s="2" t="s">
        <v>10952</v>
      </c>
      <c r="W100">
        <v>2015</v>
      </c>
    </row>
    <row r="101" spans="1:23" x14ac:dyDescent="0.3">
      <c r="A101">
        <v>213</v>
      </c>
      <c r="B101" s="2" t="s">
        <v>847</v>
      </c>
      <c r="C101" s="1">
        <v>42006</v>
      </c>
      <c r="D101" s="3">
        <v>42013</v>
      </c>
      <c r="E101" s="2" t="s">
        <v>49</v>
      </c>
      <c r="F101" s="2" t="s">
        <v>848</v>
      </c>
      <c r="G101" s="2" t="s">
        <v>849</v>
      </c>
      <c r="H101" s="2" t="s">
        <v>40</v>
      </c>
      <c r="I101" s="2" t="s">
        <v>26</v>
      </c>
      <c r="J101" s="2" t="s">
        <v>850</v>
      </c>
      <c r="K101" s="2" t="s">
        <v>497</v>
      </c>
      <c r="L101">
        <v>44256</v>
      </c>
      <c r="M101" s="2" t="s">
        <v>147</v>
      </c>
      <c r="N101" s="2" t="s">
        <v>851</v>
      </c>
      <c r="O101" s="2" t="s">
        <v>45</v>
      </c>
      <c r="P101" s="2" t="s">
        <v>46</v>
      </c>
      <c r="Q101" s="2" t="s">
        <v>852</v>
      </c>
      <c r="R101">
        <v>23.68</v>
      </c>
      <c r="S101">
        <v>2</v>
      </c>
      <c r="T101">
        <v>0.2</v>
      </c>
      <c r="U101">
        <v>8.8800000000000008</v>
      </c>
      <c r="V101" s="2" t="s">
        <v>10949</v>
      </c>
      <c r="W101">
        <v>2015</v>
      </c>
    </row>
    <row r="102" spans="1:23" x14ac:dyDescent="0.3">
      <c r="A102">
        <v>219</v>
      </c>
      <c r="B102" s="2" t="s">
        <v>859</v>
      </c>
      <c r="C102" s="1">
        <v>42671</v>
      </c>
      <c r="D102" s="3">
        <v>42675</v>
      </c>
      <c r="E102" s="2" t="s">
        <v>49</v>
      </c>
      <c r="F102" s="2" t="s">
        <v>860</v>
      </c>
      <c r="G102" s="2" t="s">
        <v>861</v>
      </c>
      <c r="H102" s="2" t="s">
        <v>25</v>
      </c>
      <c r="I102" s="2" t="s">
        <v>26</v>
      </c>
      <c r="J102" s="2" t="s">
        <v>41</v>
      </c>
      <c r="K102" s="2" t="s">
        <v>42</v>
      </c>
      <c r="L102">
        <v>90032</v>
      </c>
      <c r="M102" s="2" t="s">
        <v>43</v>
      </c>
      <c r="N102" s="2" t="s">
        <v>862</v>
      </c>
      <c r="O102" s="2" t="s">
        <v>70</v>
      </c>
      <c r="P102" s="2" t="s">
        <v>71</v>
      </c>
      <c r="Q102" s="2" t="s">
        <v>863</v>
      </c>
      <c r="R102">
        <v>302.37599999999998</v>
      </c>
      <c r="S102">
        <v>3</v>
      </c>
      <c r="T102">
        <v>0.2</v>
      </c>
      <c r="U102">
        <v>22.6782</v>
      </c>
      <c r="V102" s="2" t="s">
        <v>10943</v>
      </c>
      <c r="W102">
        <v>2016</v>
      </c>
    </row>
    <row r="103" spans="1:23" x14ac:dyDescent="0.3">
      <c r="A103">
        <v>220</v>
      </c>
      <c r="B103" s="2" t="s">
        <v>864</v>
      </c>
      <c r="C103" s="1">
        <v>42362</v>
      </c>
      <c r="D103" s="3">
        <v>42365</v>
      </c>
      <c r="E103" s="2" t="s">
        <v>187</v>
      </c>
      <c r="F103" s="2" t="s">
        <v>865</v>
      </c>
      <c r="G103" s="2" t="s">
        <v>866</v>
      </c>
      <c r="H103" s="2" t="s">
        <v>25</v>
      </c>
      <c r="I103" s="2" t="s">
        <v>26</v>
      </c>
      <c r="J103" s="2" t="s">
        <v>867</v>
      </c>
      <c r="K103" s="2" t="s">
        <v>497</v>
      </c>
      <c r="L103">
        <v>43017</v>
      </c>
      <c r="M103" s="2" t="s">
        <v>147</v>
      </c>
      <c r="N103" s="2" t="s">
        <v>868</v>
      </c>
      <c r="O103" s="2" t="s">
        <v>45</v>
      </c>
      <c r="P103" s="2" t="s">
        <v>268</v>
      </c>
      <c r="Q103" s="2" t="s">
        <v>869</v>
      </c>
      <c r="R103">
        <v>5.5839999999999996</v>
      </c>
      <c r="S103">
        <v>2</v>
      </c>
      <c r="T103">
        <v>0.2</v>
      </c>
      <c r="U103">
        <v>1.8148</v>
      </c>
      <c r="V103" s="2" t="s">
        <v>10945</v>
      </c>
      <c r="W103">
        <v>2015</v>
      </c>
    </row>
    <row r="104" spans="1:23" x14ac:dyDescent="0.3">
      <c r="A104">
        <v>226</v>
      </c>
      <c r="B104" s="2" t="s">
        <v>878</v>
      </c>
      <c r="C104" s="1">
        <v>42225</v>
      </c>
      <c r="D104" s="3">
        <v>42232</v>
      </c>
      <c r="E104" s="2" t="s">
        <v>49</v>
      </c>
      <c r="F104" s="2" t="s">
        <v>879</v>
      </c>
      <c r="G104" s="2" t="s">
        <v>880</v>
      </c>
      <c r="H104" s="2" t="s">
        <v>40</v>
      </c>
      <c r="I104" s="2" t="s">
        <v>26</v>
      </c>
      <c r="J104" s="2" t="s">
        <v>881</v>
      </c>
      <c r="K104" s="2" t="s">
        <v>237</v>
      </c>
      <c r="L104">
        <v>48227</v>
      </c>
      <c r="M104" s="2" t="s">
        <v>104</v>
      </c>
      <c r="N104" s="2" t="s">
        <v>882</v>
      </c>
      <c r="O104" s="2" t="s">
        <v>45</v>
      </c>
      <c r="P104" s="2" t="s">
        <v>67</v>
      </c>
      <c r="Q104" s="2" t="s">
        <v>883</v>
      </c>
      <c r="R104">
        <v>2.2000000000000002</v>
      </c>
      <c r="S104">
        <v>1</v>
      </c>
      <c r="T104">
        <v>0</v>
      </c>
      <c r="U104">
        <v>0.96799999999999997</v>
      </c>
      <c r="V104" s="2" t="s">
        <v>10947</v>
      </c>
      <c r="W104">
        <v>2015</v>
      </c>
    </row>
    <row r="105" spans="1:23" x14ac:dyDescent="0.3">
      <c r="A105">
        <v>229</v>
      </c>
      <c r="B105" s="2" t="s">
        <v>888</v>
      </c>
      <c r="C105" s="1">
        <v>42063</v>
      </c>
      <c r="D105" s="3">
        <v>42067</v>
      </c>
      <c r="E105" s="2" t="s">
        <v>49</v>
      </c>
      <c r="F105" s="2" t="s">
        <v>889</v>
      </c>
      <c r="G105" s="2" t="s">
        <v>890</v>
      </c>
      <c r="H105" s="2" t="s">
        <v>25</v>
      </c>
      <c r="I105" s="2" t="s">
        <v>26</v>
      </c>
      <c r="J105" s="2" t="s">
        <v>381</v>
      </c>
      <c r="K105" s="2" t="s">
        <v>334</v>
      </c>
      <c r="L105">
        <v>38401</v>
      </c>
      <c r="M105" s="2" t="s">
        <v>29</v>
      </c>
      <c r="N105" s="2" t="s">
        <v>891</v>
      </c>
      <c r="O105" s="2" t="s">
        <v>31</v>
      </c>
      <c r="P105" s="2" t="s">
        <v>35</v>
      </c>
      <c r="Q105" s="2" t="s">
        <v>892</v>
      </c>
      <c r="R105">
        <v>161.56800000000001</v>
      </c>
      <c r="S105">
        <v>2</v>
      </c>
      <c r="T105">
        <v>0.2</v>
      </c>
      <c r="U105">
        <v>-28.2744</v>
      </c>
      <c r="V105" s="2" t="s">
        <v>10952</v>
      </c>
      <c r="W105">
        <v>2015</v>
      </c>
    </row>
    <row r="106" spans="1:23" x14ac:dyDescent="0.3">
      <c r="A106">
        <v>231</v>
      </c>
      <c r="B106" s="2" t="s">
        <v>895</v>
      </c>
      <c r="C106" s="1">
        <v>41895</v>
      </c>
      <c r="D106" s="3">
        <v>41899</v>
      </c>
      <c r="E106" s="2" t="s">
        <v>49</v>
      </c>
      <c r="F106" s="2" t="s">
        <v>896</v>
      </c>
      <c r="G106" s="2" t="s">
        <v>897</v>
      </c>
      <c r="H106" s="2" t="s">
        <v>40</v>
      </c>
      <c r="I106" s="2" t="s">
        <v>26</v>
      </c>
      <c r="J106" s="2" t="s">
        <v>466</v>
      </c>
      <c r="K106" s="2" t="s">
        <v>87</v>
      </c>
      <c r="L106">
        <v>28205</v>
      </c>
      <c r="M106" s="2" t="s">
        <v>29</v>
      </c>
      <c r="N106" s="2" t="s">
        <v>898</v>
      </c>
      <c r="O106" s="2" t="s">
        <v>45</v>
      </c>
      <c r="P106" s="2" t="s">
        <v>74</v>
      </c>
      <c r="Q106" s="2" t="s">
        <v>899</v>
      </c>
      <c r="R106">
        <v>18.648</v>
      </c>
      <c r="S106">
        <v>7</v>
      </c>
      <c r="T106">
        <v>0.7</v>
      </c>
      <c r="U106">
        <v>-12.432</v>
      </c>
      <c r="V106" s="2" t="s">
        <v>10950</v>
      </c>
      <c r="W106">
        <v>2014</v>
      </c>
    </row>
    <row r="107" spans="1:23" x14ac:dyDescent="0.3">
      <c r="A107">
        <v>232</v>
      </c>
      <c r="B107" s="2" t="s">
        <v>900</v>
      </c>
      <c r="C107" s="1">
        <v>42832</v>
      </c>
      <c r="D107" s="3">
        <v>42837</v>
      </c>
      <c r="E107" s="2" t="s">
        <v>49</v>
      </c>
      <c r="F107" s="2" t="s">
        <v>376</v>
      </c>
      <c r="G107" s="2" t="s">
        <v>377</v>
      </c>
      <c r="H107" s="2" t="s">
        <v>101</v>
      </c>
      <c r="I107" s="2" t="s">
        <v>26</v>
      </c>
      <c r="J107" s="2" t="s">
        <v>901</v>
      </c>
      <c r="K107" s="2" t="s">
        <v>53</v>
      </c>
      <c r="L107">
        <v>33614</v>
      </c>
      <c r="M107" s="2" t="s">
        <v>29</v>
      </c>
      <c r="N107" s="2" t="s">
        <v>902</v>
      </c>
      <c r="O107" s="2" t="s">
        <v>31</v>
      </c>
      <c r="P107" s="2" t="s">
        <v>55</v>
      </c>
      <c r="Q107" s="2" t="s">
        <v>903</v>
      </c>
      <c r="R107">
        <v>233.86</v>
      </c>
      <c r="S107">
        <v>2</v>
      </c>
      <c r="T107">
        <v>0.45</v>
      </c>
      <c r="U107">
        <v>-102.048</v>
      </c>
      <c r="V107" s="2" t="s">
        <v>10944</v>
      </c>
      <c r="W107">
        <v>2017</v>
      </c>
    </row>
    <row r="108" spans="1:23" x14ac:dyDescent="0.3">
      <c r="A108">
        <v>237</v>
      </c>
      <c r="B108" s="2" t="s">
        <v>910</v>
      </c>
      <c r="C108" s="1">
        <v>43051</v>
      </c>
      <c r="D108" s="3">
        <v>43055</v>
      </c>
      <c r="E108" s="2" t="s">
        <v>49</v>
      </c>
      <c r="F108" s="2" t="s">
        <v>911</v>
      </c>
      <c r="G108" s="2" t="s">
        <v>912</v>
      </c>
      <c r="H108" s="2" t="s">
        <v>40</v>
      </c>
      <c r="I108" s="2" t="s">
        <v>26</v>
      </c>
      <c r="J108" s="2" t="s">
        <v>913</v>
      </c>
      <c r="K108" s="2" t="s">
        <v>42</v>
      </c>
      <c r="L108">
        <v>95051</v>
      </c>
      <c r="M108" s="2" t="s">
        <v>43</v>
      </c>
      <c r="N108" s="2" t="s">
        <v>914</v>
      </c>
      <c r="O108" s="2" t="s">
        <v>45</v>
      </c>
      <c r="P108" s="2" t="s">
        <v>89</v>
      </c>
      <c r="Q108" s="2" t="s">
        <v>915</v>
      </c>
      <c r="R108">
        <v>10.56</v>
      </c>
      <c r="S108">
        <v>2</v>
      </c>
      <c r="T108">
        <v>0</v>
      </c>
      <c r="U108">
        <v>4.7519999999999998</v>
      </c>
      <c r="V108" s="2" t="s">
        <v>10941</v>
      </c>
      <c r="W108">
        <v>2017</v>
      </c>
    </row>
    <row r="109" spans="1:23" x14ac:dyDescent="0.3">
      <c r="A109">
        <v>238</v>
      </c>
      <c r="B109" s="2" t="s">
        <v>916</v>
      </c>
      <c r="C109" s="1">
        <v>42525</v>
      </c>
      <c r="D109" s="3">
        <v>42530</v>
      </c>
      <c r="E109" s="2" t="s">
        <v>22</v>
      </c>
      <c r="F109" s="2" t="s">
        <v>917</v>
      </c>
      <c r="G109" s="2" t="s">
        <v>918</v>
      </c>
      <c r="H109" s="2" t="s">
        <v>25</v>
      </c>
      <c r="I109" s="2" t="s">
        <v>26</v>
      </c>
      <c r="J109" s="2" t="s">
        <v>302</v>
      </c>
      <c r="K109" s="2" t="s">
        <v>210</v>
      </c>
      <c r="L109">
        <v>60610</v>
      </c>
      <c r="M109" s="2" t="s">
        <v>104</v>
      </c>
      <c r="N109" s="2" t="s">
        <v>919</v>
      </c>
      <c r="O109" s="2" t="s">
        <v>45</v>
      </c>
      <c r="P109" s="2" t="s">
        <v>89</v>
      </c>
      <c r="Q109" s="2" t="s">
        <v>920</v>
      </c>
      <c r="R109">
        <v>25.92</v>
      </c>
      <c r="S109">
        <v>5</v>
      </c>
      <c r="T109">
        <v>0.2</v>
      </c>
      <c r="U109">
        <v>9.3960000000000008</v>
      </c>
      <c r="V109" s="2" t="s">
        <v>10942</v>
      </c>
      <c r="W109">
        <v>2016</v>
      </c>
    </row>
    <row r="110" spans="1:23" x14ac:dyDescent="0.3">
      <c r="A110">
        <v>246</v>
      </c>
      <c r="B110" s="2" t="s">
        <v>931</v>
      </c>
      <c r="C110" s="1">
        <v>41791</v>
      </c>
      <c r="D110" s="3">
        <v>41796</v>
      </c>
      <c r="E110" s="2" t="s">
        <v>22</v>
      </c>
      <c r="F110" s="2" t="s">
        <v>932</v>
      </c>
      <c r="G110" s="2" t="s">
        <v>933</v>
      </c>
      <c r="H110" s="2" t="s">
        <v>101</v>
      </c>
      <c r="I110" s="2" t="s">
        <v>26</v>
      </c>
      <c r="J110" s="2" t="s">
        <v>934</v>
      </c>
      <c r="K110" s="2" t="s">
        <v>228</v>
      </c>
      <c r="L110">
        <v>55044</v>
      </c>
      <c r="M110" s="2" t="s">
        <v>104</v>
      </c>
      <c r="N110" s="2" t="s">
        <v>935</v>
      </c>
      <c r="O110" s="2" t="s">
        <v>45</v>
      </c>
      <c r="P110" s="2" t="s">
        <v>58</v>
      </c>
      <c r="Q110" s="2" t="s">
        <v>936</v>
      </c>
      <c r="R110">
        <v>166.72</v>
      </c>
      <c r="S110">
        <v>2</v>
      </c>
      <c r="T110">
        <v>0</v>
      </c>
      <c r="U110">
        <v>41.68</v>
      </c>
      <c r="V110" s="2" t="s">
        <v>10942</v>
      </c>
      <c r="W110">
        <v>2014</v>
      </c>
    </row>
    <row r="111" spans="1:23" x14ac:dyDescent="0.3">
      <c r="A111">
        <v>250</v>
      </c>
      <c r="B111" s="2" t="s">
        <v>941</v>
      </c>
      <c r="C111" s="1">
        <v>42714</v>
      </c>
      <c r="D111" s="3">
        <v>42719</v>
      </c>
      <c r="E111" s="2" t="s">
        <v>22</v>
      </c>
      <c r="F111" s="2" t="s">
        <v>942</v>
      </c>
      <c r="G111" s="2" t="s">
        <v>943</v>
      </c>
      <c r="H111" s="2" t="s">
        <v>25</v>
      </c>
      <c r="I111" s="2" t="s">
        <v>26</v>
      </c>
      <c r="J111" s="2" t="s">
        <v>126</v>
      </c>
      <c r="K111" s="2" t="s">
        <v>42</v>
      </c>
      <c r="L111">
        <v>94109</v>
      </c>
      <c r="M111" s="2" t="s">
        <v>43</v>
      </c>
      <c r="N111" s="2" t="s">
        <v>944</v>
      </c>
      <c r="O111" s="2" t="s">
        <v>31</v>
      </c>
      <c r="P111" s="2" t="s">
        <v>35</v>
      </c>
      <c r="Q111" s="2" t="s">
        <v>945</v>
      </c>
      <c r="R111">
        <v>321.56799999999998</v>
      </c>
      <c r="S111">
        <v>2</v>
      </c>
      <c r="T111">
        <v>0.2</v>
      </c>
      <c r="U111">
        <v>28.1372</v>
      </c>
      <c r="V111" s="2" t="s">
        <v>10945</v>
      </c>
      <c r="W111">
        <v>2016</v>
      </c>
    </row>
    <row r="112" spans="1:23" x14ac:dyDescent="0.3">
      <c r="A112">
        <v>251</v>
      </c>
      <c r="B112" s="2" t="s">
        <v>946</v>
      </c>
      <c r="C112" s="1">
        <v>42624</v>
      </c>
      <c r="D112" s="3">
        <v>42630</v>
      </c>
      <c r="E112" s="2" t="s">
        <v>49</v>
      </c>
      <c r="F112" s="2" t="s">
        <v>947</v>
      </c>
      <c r="G112" s="2" t="s">
        <v>948</v>
      </c>
      <c r="H112" s="2" t="s">
        <v>25</v>
      </c>
      <c r="I112" s="2" t="s">
        <v>26</v>
      </c>
      <c r="J112" s="2" t="s">
        <v>949</v>
      </c>
      <c r="K112" s="2" t="s">
        <v>42</v>
      </c>
      <c r="L112">
        <v>92037</v>
      </c>
      <c r="M112" s="2" t="s">
        <v>43</v>
      </c>
      <c r="N112" s="2" t="s">
        <v>950</v>
      </c>
      <c r="O112" s="2" t="s">
        <v>45</v>
      </c>
      <c r="P112" s="2" t="s">
        <v>89</v>
      </c>
      <c r="Q112" s="2" t="s">
        <v>951</v>
      </c>
      <c r="R112">
        <v>7.61</v>
      </c>
      <c r="S112">
        <v>1</v>
      </c>
      <c r="T112">
        <v>0</v>
      </c>
      <c r="U112">
        <v>3.5767000000000002</v>
      </c>
      <c r="V112" s="2" t="s">
        <v>10950</v>
      </c>
      <c r="W112">
        <v>2016</v>
      </c>
    </row>
    <row r="113" spans="1:23" x14ac:dyDescent="0.3">
      <c r="A113">
        <v>253</v>
      </c>
      <c r="B113" s="2" t="s">
        <v>952</v>
      </c>
      <c r="C113" s="1">
        <v>42714</v>
      </c>
      <c r="D113" s="3">
        <v>42717</v>
      </c>
      <c r="E113" s="2" t="s">
        <v>187</v>
      </c>
      <c r="F113" s="2" t="s">
        <v>953</v>
      </c>
      <c r="G113" s="2" t="s">
        <v>954</v>
      </c>
      <c r="H113" s="2" t="s">
        <v>25</v>
      </c>
      <c r="I113" s="2" t="s">
        <v>26</v>
      </c>
      <c r="J113" s="2" t="s">
        <v>265</v>
      </c>
      <c r="K113" s="2" t="s">
        <v>266</v>
      </c>
      <c r="L113">
        <v>10024</v>
      </c>
      <c r="M113" s="2" t="s">
        <v>147</v>
      </c>
      <c r="N113" s="2" t="s">
        <v>955</v>
      </c>
      <c r="O113" s="2" t="s">
        <v>45</v>
      </c>
      <c r="P113" s="2" t="s">
        <v>58</v>
      </c>
      <c r="Q113" s="2" t="s">
        <v>956</v>
      </c>
      <c r="R113">
        <v>80.58</v>
      </c>
      <c r="S113">
        <v>6</v>
      </c>
      <c r="T113">
        <v>0</v>
      </c>
      <c r="U113">
        <v>22.5624</v>
      </c>
      <c r="V113" s="2" t="s">
        <v>10945</v>
      </c>
      <c r="W113">
        <v>2016</v>
      </c>
    </row>
    <row r="114" spans="1:23" x14ac:dyDescent="0.3">
      <c r="A114">
        <v>256</v>
      </c>
      <c r="B114" s="2" t="s">
        <v>959</v>
      </c>
      <c r="C114" s="1">
        <v>42336</v>
      </c>
      <c r="D114" s="3">
        <v>42342</v>
      </c>
      <c r="E114" s="2" t="s">
        <v>49</v>
      </c>
      <c r="F114" s="2" t="s">
        <v>960</v>
      </c>
      <c r="G114" s="2" t="s">
        <v>961</v>
      </c>
      <c r="H114" s="2" t="s">
        <v>40</v>
      </c>
      <c r="I114" s="2" t="s">
        <v>26</v>
      </c>
      <c r="J114" s="2" t="s">
        <v>302</v>
      </c>
      <c r="K114" s="2" t="s">
        <v>210</v>
      </c>
      <c r="L114">
        <v>60623</v>
      </c>
      <c r="M114" s="2" t="s">
        <v>104</v>
      </c>
      <c r="N114" s="2" t="s">
        <v>962</v>
      </c>
      <c r="O114" s="2" t="s">
        <v>45</v>
      </c>
      <c r="P114" s="2" t="s">
        <v>58</v>
      </c>
      <c r="Q114" s="2" t="s">
        <v>963</v>
      </c>
      <c r="R114">
        <v>82.367999999999995</v>
      </c>
      <c r="S114">
        <v>2</v>
      </c>
      <c r="T114">
        <v>0.2</v>
      </c>
      <c r="U114">
        <v>-19.5624</v>
      </c>
      <c r="V114" s="2" t="s">
        <v>10941</v>
      </c>
      <c r="W114">
        <v>2015</v>
      </c>
    </row>
    <row r="115" spans="1:23" x14ac:dyDescent="0.3">
      <c r="A115">
        <v>259</v>
      </c>
      <c r="B115" s="2" t="s">
        <v>966</v>
      </c>
      <c r="C115" s="1">
        <v>43070</v>
      </c>
      <c r="D115" s="3">
        <v>43072</v>
      </c>
      <c r="E115" s="2" t="s">
        <v>22</v>
      </c>
      <c r="F115" s="2" t="s">
        <v>967</v>
      </c>
      <c r="G115" s="2" t="s">
        <v>968</v>
      </c>
      <c r="H115" s="2" t="s">
        <v>25</v>
      </c>
      <c r="I115" s="2" t="s">
        <v>26</v>
      </c>
      <c r="J115" s="2" t="s">
        <v>265</v>
      </c>
      <c r="K115" s="2" t="s">
        <v>266</v>
      </c>
      <c r="L115">
        <v>10009</v>
      </c>
      <c r="M115" s="2" t="s">
        <v>147</v>
      </c>
      <c r="N115" s="2" t="s">
        <v>969</v>
      </c>
      <c r="O115" s="2" t="s">
        <v>70</v>
      </c>
      <c r="P115" s="2" t="s">
        <v>160</v>
      </c>
      <c r="Q115" s="2" t="s">
        <v>970</v>
      </c>
      <c r="R115">
        <v>20.37</v>
      </c>
      <c r="S115">
        <v>3</v>
      </c>
      <c r="T115">
        <v>0</v>
      </c>
      <c r="U115">
        <v>6.9257999999999997</v>
      </c>
      <c r="V115" s="2" t="s">
        <v>10945</v>
      </c>
      <c r="W115">
        <v>2017</v>
      </c>
    </row>
    <row r="116" spans="1:23" x14ac:dyDescent="0.3">
      <c r="A116">
        <v>262</v>
      </c>
      <c r="B116" s="2" t="s">
        <v>975</v>
      </c>
      <c r="C116" s="1">
        <v>42894</v>
      </c>
      <c r="D116" s="3">
        <v>42898</v>
      </c>
      <c r="E116" s="2" t="s">
        <v>49</v>
      </c>
      <c r="F116" s="2" t="s">
        <v>976</v>
      </c>
      <c r="G116" s="2" t="s">
        <v>977</v>
      </c>
      <c r="H116" s="2" t="s">
        <v>40</v>
      </c>
      <c r="I116" s="2" t="s">
        <v>26</v>
      </c>
      <c r="J116" s="2" t="s">
        <v>602</v>
      </c>
      <c r="K116" s="2" t="s">
        <v>103</v>
      </c>
      <c r="L116">
        <v>77506</v>
      </c>
      <c r="M116" s="2" t="s">
        <v>104</v>
      </c>
      <c r="N116" s="2" t="s">
        <v>978</v>
      </c>
      <c r="O116" s="2" t="s">
        <v>45</v>
      </c>
      <c r="P116" s="2" t="s">
        <v>77</v>
      </c>
      <c r="Q116" s="2" t="s">
        <v>979</v>
      </c>
      <c r="R116">
        <v>1.6240000000000001</v>
      </c>
      <c r="S116">
        <v>2</v>
      </c>
      <c r="T116">
        <v>0.8</v>
      </c>
      <c r="U116">
        <v>-4.4660000000000002</v>
      </c>
      <c r="V116" s="2" t="s">
        <v>10942</v>
      </c>
      <c r="W116">
        <v>2017</v>
      </c>
    </row>
    <row r="117" spans="1:23" x14ac:dyDescent="0.3">
      <c r="A117">
        <v>264</v>
      </c>
      <c r="B117" s="2" t="s">
        <v>980</v>
      </c>
      <c r="C117" s="1">
        <v>41901</v>
      </c>
      <c r="D117" s="3">
        <v>41903</v>
      </c>
      <c r="E117" s="2" t="s">
        <v>22</v>
      </c>
      <c r="F117" s="2" t="s">
        <v>981</v>
      </c>
      <c r="G117" s="2" t="s">
        <v>982</v>
      </c>
      <c r="H117" s="2" t="s">
        <v>40</v>
      </c>
      <c r="I117" s="2" t="s">
        <v>26</v>
      </c>
      <c r="J117" s="2" t="s">
        <v>183</v>
      </c>
      <c r="K117" s="2" t="s">
        <v>103</v>
      </c>
      <c r="L117">
        <v>77036</v>
      </c>
      <c r="M117" s="2" t="s">
        <v>104</v>
      </c>
      <c r="N117" s="2" t="s">
        <v>983</v>
      </c>
      <c r="O117" s="2" t="s">
        <v>70</v>
      </c>
      <c r="P117" s="2" t="s">
        <v>683</v>
      </c>
      <c r="Q117" s="2" t="s">
        <v>984</v>
      </c>
      <c r="R117">
        <v>2519.9580000000001</v>
      </c>
      <c r="S117">
        <v>7</v>
      </c>
      <c r="T117">
        <v>0.4</v>
      </c>
      <c r="U117">
        <v>-251.9958</v>
      </c>
      <c r="V117" s="2" t="s">
        <v>10950</v>
      </c>
      <c r="W117">
        <v>2014</v>
      </c>
    </row>
    <row r="118" spans="1:23" x14ac:dyDescent="0.3">
      <c r="A118">
        <v>265</v>
      </c>
      <c r="B118" s="2" t="s">
        <v>985</v>
      </c>
      <c r="C118" s="1">
        <v>42527</v>
      </c>
      <c r="D118" s="3">
        <v>42534</v>
      </c>
      <c r="E118" s="2" t="s">
        <v>49</v>
      </c>
      <c r="F118" s="2" t="s">
        <v>986</v>
      </c>
      <c r="G118" s="2" t="s">
        <v>987</v>
      </c>
      <c r="H118" s="2" t="s">
        <v>25</v>
      </c>
      <c r="I118" s="2" t="s">
        <v>26</v>
      </c>
      <c r="J118" s="2" t="s">
        <v>302</v>
      </c>
      <c r="K118" s="2" t="s">
        <v>210</v>
      </c>
      <c r="L118">
        <v>60610</v>
      </c>
      <c r="M118" s="2" t="s">
        <v>104</v>
      </c>
      <c r="N118" s="2" t="s">
        <v>988</v>
      </c>
      <c r="O118" s="2" t="s">
        <v>70</v>
      </c>
      <c r="P118" s="2" t="s">
        <v>71</v>
      </c>
      <c r="Q118" s="2" t="s">
        <v>989</v>
      </c>
      <c r="R118">
        <v>328.22399999999999</v>
      </c>
      <c r="S118">
        <v>4</v>
      </c>
      <c r="T118">
        <v>0.2</v>
      </c>
      <c r="U118">
        <v>28.7196</v>
      </c>
      <c r="V118" s="2" t="s">
        <v>10942</v>
      </c>
      <c r="W118">
        <v>2016</v>
      </c>
    </row>
    <row r="119" spans="1:23" x14ac:dyDescent="0.3">
      <c r="A119">
        <v>266</v>
      </c>
      <c r="B119" s="2" t="s">
        <v>990</v>
      </c>
      <c r="C119" s="1">
        <v>42318</v>
      </c>
      <c r="D119" s="3">
        <v>42323</v>
      </c>
      <c r="E119" s="2" t="s">
        <v>49</v>
      </c>
      <c r="F119" s="2" t="s">
        <v>991</v>
      </c>
      <c r="G119" s="2" t="s">
        <v>992</v>
      </c>
      <c r="H119" s="2" t="s">
        <v>25</v>
      </c>
      <c r="I119" s="2" t="s">
        <v>26</v>
      </c>
      <c r="J119" s="2" t="s">
        <v>993</v>
      </c>
      <c r="K119" s="2" t="s">
        <v>42</v>
      </c>
      <c r="L119">
        <v>94513</v>
      </c>
      <c r="M119" s="2" t="s">
        <v>43</v>
      </c>
      <c r="N119" s="2" t="s">
        <v>994</v>
      </c>
      <c r="O119" s="2" t="s">
        <v>70</v>
      </c>
      <c r="P119" s="2" t="s">
        <v>160</v>
      </c>
      <c r="Q119" s="2" t="s">
        <v>995</v>
      </c>
      <c r="R119">
        <v>79.900000000000006</v>
      </c>
      <c r="S119">
        <v>2</v>
      </c>
      <c r="T119">
        <v>0</v>
      </c>
      <c r="U119">
        <v>35.155999999999999</v>
      </c>
      <c r="V119" s="2" t="s">
        <v>10941</v>
      </c>
      <c r="W119">
        <v>2015</v>
      </c>
    </row>
    <row r="120" spans="1:23" x14ac:dyDescent="0.3">
      <c r="A120">
        <v>267</v>
      </c>
      <c r="B120" s="2" t="s">
        <v>996</v>
      </c>
      <c r="C120" s="1">
        <v>42902</v>
      </c>
      <c r="D120" s="3">
        <v>42906</v>
      </c>
      <c r="E120" s="2" t="s">
        <v>49</v>
      </c>
      <c r="F120" s="2" t="s">
        <v>997</v>
      </c>
      <c r="G120" s="2" t="s">
        <v>998</v>
      </c>
      <c r="H120" s="2" t="s">
        <v>40</v>
      </c>
      <c r="I120" s="2" t="s">
        <v>26</v>
      </c>
      <c r="J120" s="2" t="s">
        <v>999</v>
      </c>
      <c r="K120" s="2" t="s">
        <v>87</v>
      </c>
      <c r="L120">
        <v>27514</v>
      </c>
      <c r="M120" s="2" t="s">
        <v>29</v>
      </c>
      <c r="N120" s="2" t="s">
        <v>1000</v>
      </c>
      <c r="O120" s="2" t="s">
        <v>45</v>
      </c>
      <c r="P120" s="2" t="s">
        <v>67</v>
      </c>
      <c r="Q120" s="2" t="s">
        <v>1001</v>
      </c>
      <c r="R120">
        <v>14.016</v>
      </c>
      <c r="S120">
        <v>3</v>
      </c>
      <c r="T120">
        <v>0.2</v>
      </c>
      <c r="U120">
        <v>4.7304000000000004</v>
      </c>
      <c r="V120" s="2" t="s">
        <v>10942</v>
      </c>
      <c r="W120">
        <v>2017</v>
      </c>
    </row>
    <row r="121" spans="1:23" x14ac:dyDescent="0.3">
      <c r="A121">
        <v>268</v>
      </c>
      <c r="B121" s="2" t="s">
        <v>1002</v>
      </c>
      <c r="C121" s="1">
        <v>42391</v>
      </c>
      <c r="D121" s="3">
        <v>42397</v>
      </c>
      <c r="E121" s="2" t="s">
        <v>49</v>
      </c>
      <c r="F121" s="2" t="s">
        <v>386</v>
      </c>
      <c r="G121" s="2" t="s">
        <v>387</v>
      </c>
      <c r="H121" s="2" t="s">
        <v>25</v>
      </c>
      <c r="I121" s="2" t="s">
        <v>26</v>
      </c>
      <c r="J121" s="2" t="s">
        <v>1003</v>
      </c>
      <c r="K121" s="2" t="s">
        <v>789</v>
      </c>
      <c r="L121">
        <v>7960</v>
      </c>
      <c r="M121" s="2" t="s">
        <v>147</v>
      </c>
      <c r="N121" s="2" t="s">
        <v>1004</v>
      </c>
      <c r="O121" s="2" t="s">
        <v>45</v>
      </c>
      <c r="P121" s="2" t="s">
        <v>268</v>
      </c>
      <c r="Q121" s="2" t="s">
        <v>1005</v>
      </c>
      <c r="R121">
        <v>7.56</v>
      </c>
      <c r="S121">
        <v>6</v>
      </c>
      <c r="T121">
        <v>0</v>
      </c>
      <c r="U121">
        <v>0.3024</v>
      </c>
      <c r="V121" s="2" t="s">
        <v>10949</v>
      </c>
      <c r="W121">
        <v>2016</v>
      </c>
    </row>
    <row r="122" spans="1:23" x14ac:dyDescent="0.3">
      <c r="A122">
        <v>269</v>
      </c>
      <c r="B122" s="2" t="s">
        <v>1006</v>
      </c>
      <c r="C122" s="1">
        <v>43078</v>
      </c>
      <c r="D122" s="3">
        <v>43082</v>
      </c>
      <c r="E122" s="2" t="s">
        <v>49</v>
      </c>
      <c r="F122" s="2" t="s">
        <v>1007</v>
      </c>
      <c r="G122" s="2" t="s">
        <v>1008</v>
      </c>
      <c r="H122" s="2" t="s">
        <v>40</v>
      </c>
      <c r="I122" s="2" t="s">
        <v>26</v>
      </c>
      <c r="J122" s="2" t="s">
        <v>1009</v>
      </c>
      <c r="K122" s="2" t="s">
        <v>497</v>
      </c>
      <c r="L122">
        <v>45231</v>
      </c>
      <c r="M122" s="2" t="s">
        <v>147</v>
      </c>
      <c r="N122" s="2" t="s">
        <v>1010</v>
      </c>
      <c r="O122" s="2" t="s">
        <v>45</v>
      </c>
      <c r="P122" s="2" t="s">
        <v>58</v>
      </c>
      <c r="Q122" s="2" t="s">
        <v>1011</v>
      </c>
      <c r="R122">
        <v>37.207999999999998</v>
      </c>
      <c r="S122">
        <v>1</v>
      </c>
      <c r="T122">
        <v>0.2</v>
      </c>
      <c r="U122">
        <v>-7.4416000000000002</v>
      </c>
      <c r="V122" s="2" t="s">
        <v>10945</v>
      </c>
      <c r="W122">
        <v>2017</v>
      </c>
    </row>
    <row r="123" spans="1:23" x14ac:dyDescent="0.3">
      <c r="A123">
        <v>271</v>
      </c>
      <c r="B123" s="2" t="s">
        <v>1014</v>
      </c>
      <c r="C123" s="1">
        <v>43097</v>
      </c>
      <c r="D123" s="3">
        <v>43102</v>
      </c>
      <c r="E123" s="2" t="s">
        <v>22</v>
      </c>
      <c r="F123" s="2" t="s">
        <v>1015</v>
      </c>
      <c r="G123" s="2" t="s">
        <v>1016</v>
      </c>
      <c r="H123" s="2" t="s">
        <v>40</v>
      </c>
      <c r="I123" s="2" t="s">
        <v>26</v>
      </c>
      <c r="J123" s="2" t="s">
        <v>126</v>
      </c>
      <c r="K123" s="2" t="s">
        <v>42</v>
      </c>
      <c r="L123">
        <v>94110</v>
      </c>
      <c r="M123" s="2" t="s">
        <v>43</v>
      </c>
      <c r="N123" s="2" t="s">
        <v>1017</v>
      </c>
      <c r="O123" s="2" t="s">
        <v>45</v>
      </c>
      <c r="P123" s="2" t="s">
        <v>58</v>
      </c>
      <c r="Q123" s="2" t="s">
        <v>1018</v>
      </c>
      <c r="R123">
        <v>725.84</v>
      </c>
      <c r="S123">
        <v>4</v>
      </c>
      <c r="T123">
        <v>0</v>
      </c>
      <c r="U123">
        <v>210.49359999999999</v>
      </c>
      <c r="V123" s="2" t="s">
        <v>10945</v>
      </c>
      <c r="W123">
        <v>2017</v>
      </c>
    </row>
    <row r="124" spans="1:23" x14ac:dyDescent="0.3">
      <c r="A124">
        <v>272</v>
      </c>
      <c r="B124" s="2" t="s">
        <v>1019</v>
      </c>
      <c r="C124" s="1">
        <v>42215</v>
      </c>
      <c r="D124" s="3">
        <v>42216</v>
      </c>
      <c r="E124" s="2" t="s">
        <v>187</v>
      </c>
      <c r="F124" s="2" t="s">
        <v>600</v>
      </c>
      <c r="G124" s="2" t="s">
        <v>601</v>
      </c>
      <c r="H124" s="2" t="s">
        <v>25</v>
      </c>
      <c r="I124" s="2" t="s">
        <v>26</v>
      </c>
      <c r="J124" s="2" t="s">
        <v>126</v>
      </c>
      <c r="K124" s="2" t="s">
        <v>42</v>
      </c>
      <c r="L124">
        <v>94109</v>
      </c>
      <c r="M124" s="2" t="s">
        <v>43</v>
      </c>
      <c r="N124" s="2" t="s">
        <v>1020</v>
      </c>
      <c r="O124" s="2" t="s">
        <v>70</v>
      </c>
      <c r="P124" s="2" t="s">
        <v>160</v>
      </c>
      <c r="Q124" s="2" t="s">
        <v>1021</v>
      </c>
      <c r="R124">
        <v>209.93</v>
      </c>
      <c r="S124">
        <v>7</v>
      </c>
      <c r="T124">
        <v>0</v>
      </c>
      <c r="U124">
        <v>92.369200000000006</v>
      </c>
      <c r="V124" s="2" t="s">
        <v>10948</v>
      </c>
      <c r="W124">
        <v>2015</v>
      </c>
    </row>
    <row r="125" spans="1:23" x14ac:dyDescent="0.3">
      <c r="A125">
        <v>275</v>
      </c>
      <c r="B125" s="2" t="s">
        <v>1026</v>
      </c>
      <c r="C125" s="1">
        <v>42994</v>
      </c>
      <c r="D125" s="3">
        <v>42995</v>
      </c>
      <c r="E125" s="2" t="s">
        <v>187</v>
      </c>
      <c r="F125" s="2" t="s">
        <v>1027</v>
      </c>
      <c r="G125" s="2" t="s">
        <v>1028</v>
      </c>
      <c r="H125" s="2" t="s">
        <v>40</v>
      </c>
      <c r="I125" s="2" t="s">
        <v>26</v>
      </c>
      <c r="J125" s="2" t="s">
        <v>1029</v>
      </c>
      <c r="K125" s="2" t="s">
        <v>42</v>
      </c>
      <c r="L125">
        <v>90301</v>
      </c>
      <c r="M125" s="2" t="s">
        <v>43</v>
      </c>
      <c r="N125" s="2" t="s">
        <v>1030</v>
      </c>
      <c r="O125" s="2" t="s">
        <v>45</v>
      </c>
      <c r="P125" s="2" t="s">
        <v>89</v>
      </c>
      <c r="Q125" s="2" t="s">
        <v>1031</v>
      </c>
      <c r="R125">
        <v>8.82</v>
      </c>
      <c r="S125">
        <v>2</v>
      </c>
      <c r="T125">
        <v>0</v>
      </c>
      <c r="U125">
        <v>4.0571999999999999</v>
      </c>
      <c r="V125" s="2" t="s">
        <v>10950</v>
      </c>
      <c r="W125">
        <v>2017</v>
      </c>
    </row>
    <row r="126" spans="1:23" x14ac:dyDescent="0.3">
      <c r="A126">
        <v>277</v>
      </c>
      <c r="B126" s="2" t="s">
        <v>1034</v>
      </c>
      <c r="C126" s="1">
        <v>43021</v>
      </c>
      <c r="D126" s="3">
        <v>43025</v>
      </c>
      <c r="E126" s="2" t="s">
        <v>49</v>
      </c>
      <c r="F126" s="2" t="s">
        <v>1035</v>
      </c>
      <c r="G126" s="2" t="s">
        <v>1036</v>
      </c>
      <c r="H126" s="2" t="s">
        <v>40</v>
      </c>
      <c r="I126" s="2" t="s">
        <v>26</v>
      </c>
      <c r="J126" s="2" t="s">
        <v>145</v>
      </c>
      <c r="K126" s="2" t="s">
        <v>146</v>
      </c>
      <c r="L126">
        <v>19140</v>
      </c>
      <c r="M126" s="2" t="s">
        <v>147</v>
      </c>
      <c r="N126" s="2" t="s">
        <v>1037</v>
      </c>
      <c r="O126" s="2" t="s">
        <v>45</v>
      </c>
      <c r="P126" s="2" t="s">
        <v>89</v>
      </c>
      <c r="Q126" s="2" t="s">
        <v>1038</v>
      </c>
      <c r="R126">
        <v>11.648</v>
      </c>
      <c r="S126">
        <v>2</v>
      </c>
      <c r="T126">
        <v>0.2</v>
      </c>
      <c r="U126">
        <v>4.0768000000000004</v>
      </c>
      <c r="V126" s="2" t="s">
        <v>10943</v>
      </c>
      <c r="W126">
        <v>2017</v>
      </c>
    </row>
    <row r="127" spans="1:23" x14ac:dyDescent="0.3">
      <c r="A127">
        <v>281</v>
      </c>
      <c r="B127" s="2" t="s">
        <v>1045</v>
      </c>
      <c r="C127" s="1">
        <v>42273</v>
      </c>
      <c r="D127" s="3">
        <v>42275</v>
      </c>
      <c r="E127" s="2" t="s">
        <v>22</v>
      </c>
      <c r="F127" s="2" t="s">
        <v>518</v>
      </c>
      <c r="G127" s="2" t="s">
        <v>519</v>
      </c>
      <c r="H127" s="2" t="s">
        <v>25</v>
      </c>
      <c r="I127" s="2" t="s">
        <v>26</v>
      </c>
      <c r="J127" s="2" t="s">
        <v>183</v>
      </c>
      <c r="K127" s="2" t="s">
        <v>103</v>
      </c>
      <c r="L127">
        <v>77070</v>
      </c>
      <c r="M127" s="2" t="s">
        <v>104</v>
      </c>
      <c r="N127" s="2" t="s">
        <v>1046</v>
      </c>
      <c r="O127" s="2" t="s">
        <v>45</v>
      </c>
      <c r="P127" s="2" t="s">
        <v>74</v>
      </c>
      <c r="Q127" s="2" t="s">
        <v>1047</v>
      </c>
      <c r="R127">
        <v>2.08</v>
      </c>
      <c r="S127">
        <v>5</v>
      </c>
      <c r="T127">
        <v>0.8</v>
      </c>
      <c r="U127">
        <v>-3.4319999999999999</v>
      </c>
      <c r="V127" s="2" t="s">
        <v>10950</v>
      </c>
      <c r="W127">
        <v>2015</v>
      </c>
    </row>
    <row r="128" spans="1:23" x14ac:dyDescent="0.3">
      <c r="A128">
        <v>283</v>
      </c>
      <c r="B128" s="2" t="s">
        <v>1050</v>
      </c>
      <c r="C128" s="1">
        <v>42310</v>
      </c>
      <c r="D128" s="3">
        <v>42314</v>
      </c>
      <c r="E128" s="2" t="s">
        <v>49</v>
      </c>
      <c r="F128" s="2" t="s">
        <v>1051</v>
      </c>
      <c r="G128" s="2" t="s">
        <v>1052</v>
      </c>
      <c r="H128" s="2" t="s">
        <v>25</v>
      </c>
      <c r="I128" s="2" t="s">
        <v>26</v>
      </c>
      <c r="J128" s="2" t="s">
        <v>41</v>
      </c>
      <c r="K128" s="2" t="s">
        <v>42</v>
      </c>
      <c r="L128">
        <v>90004</v>
      </c>
      <c r="M128" s="2" t="s">
        <v>43</v>
      </c>
      <c r="N128" s="2" t="s">
        <v>1053</v>
      </c>
      <c r="O128" s="2" t="s">
        <v>31</v>
      </c>
      <c r="P128" s="2" t="s">
        <v>55</v>
      </c>
      <c r="Q128" s="2" t="s">
        <v>1054</v>
      </c>
      <c r="R128">
        <v>1038.8399999999999</v>
      </c>
      <c r="S128">
        <v>5</v>
      </c>
      <c r="T128">
        <v>0.2</v>
      </c>
      <c r="U128">
        <v>51.942</v>
      </c>
      <c r="V128" s="2" t="s">
        <v>10941</v>
      </c>
      <c r="W128">
        <v>2015</v>
      </c>
    </row>
    <row r="129" spans="1:23" x14ac:dyDescent="0.3">
      <c r="A129">
        <v>284</v>
      </c>
      <c r="B129" s="2" t="s">
        <v>1055</v>
      </c>
      <c r="C129" s="1">
        <v>42273</v>
      </c>
      <c r="D129" s="3">
        <v>42279</v>
      </c>
      <c r="E129" s="2" t="s">
        <v>49</v>
      </c>
      <c r="F129" s="2" t="s">
        <v>163</v>
      </c>
      <c r="G129" s="2" t="s">
        <v>164</v>
      </c>
      <c r="H129" s="2" t="s">
        <v>25</v>
      </c>
      <c r="I129" s="2" t="s">
        <v>26</v>
      </c>
      <c r="J129" s="2" t="s">
        <v>418</v>
      </c>
      <c r="K129" s="2" t="s">
        <v>419</v>
      </c>
      <c r="L129">
        <v>97206</v>
      </c>
      <c r="M129" s="2" t="s">
        <v>43</v>
      </c>
      <c r="N129" s="2" t="s">
        <v>1056</v>
      </c>
      <c r="O129" s="2" t="s">
        <v>45</v>
      </c>
      <c r="P129" s="2" t="s">
        <v>89</v>
      </c>
      <c r="Q129" s="2" t="s">
        <v>185</v>
      </c>
      <c r="R129">
        <v>141.76</v>
      </c>
      <c r="S129">
        <v>5</v>
      </c>
      <c r="T129">
        <v>0.2</v>
      </c>
      <c r="U129">
        <v>47.844000000000001</v>
      </c>
      <c r="V129" s="2" t="s">
        <v>10950</v>
      </c>
      <c r="W129">
        <v>2015</v>
      </c>
    </row>
    <row r="130" spans="1:23" x14ac:dyDescent="0.3">
      <c r="A130">
        <v>287</v>
      </c>
      <c r="B130" s="2" t="s">
        <v>1061</v>
      </c>
      <c r="C130" s="1">
        <v>42722</v>
      </c>
      <c r="D130" s="3">
        <v>42724</v>
      </c>
      <c r="E130" s="2" t="s">
        <v>22</v>
      </c>
      <c r="F130" s="2" t="s">
        <v>1062</v>
      </c>
      <c r="G130" s="2" t="s">
        <v>1063</v>
      </c>
      <c r="H130" s="2" t="s">
        <v>40</v>
      </c>
      <c r="I130" s="2" t="s">
        <v>26</v>
      </c>
      <c r="J130" s="2" t="s">
        <v>1064</v>
      </c>
      <c r="K130" s="2" t="s">
        <v>53</v>
      </c>
      <c r="L130">
        <v>33319</v>
      </c>
      <c r="M130" s="2" t="s">
        <v>29</v>
      </c>
      <c r="N130" s="2" t="s">
        <v>1065</v>
      </c>
      <c r="O130" s="2" t="s">
        <v>45</v>
      </c>
      <c r="P130" s="2" t="s">
        <v>74</v>
      </c>
      <c r="Q130" s="2" t="s">
        <v>1066</v>
      </c>
      <c r="R130">
        <v>254.05799999999999</v>
      </c>
      <c r="S130">
        <v>7</v>
      </c>
      <c r="T130">
        <v>0.7</v>
      </c>
      <c r="U130">
        <v>-169.37200000000001</v>
      </c>
      <c r="V130" s="2" t="s">
        <v>10945</v>
      </c>
      <c r="W130">
        <v>2016</v>
      </c>
    </row>
    <row r="131" spans="1:23" x14ac:dyDescent="0.3">
      <c r="A131">
        <v>290</v>
      </c>
      <c r="B131" s="2" t="s">
        <v>1069</v>
      </c>
      <c r="C131" s="1">
        <v>42694</v>
      </c>
      <c r="D131" s="3">
        <v>42698</v>
      </c>
      <c r="E131" s="2" t="s">
        <v>22</v>
      </c>
      <c r="F131" s="2" t="s">
        <v>1070</v>
      </c>
      <c r="G131" s="2" t="s">
        <v>1071</v>
      </c>
      <c r="H131" s="2" t="s">
        <v>101</v>
      </c>
      <c r="I131" s="2" t="s">
        <v>26</v>
      </c>
      <c r="J131" s="2" t="s">
        <v>496</v>
      </c>
      <c r="K131" s="2" t="s">
        <v>497</v>
      </c>
      <c r="L131">
        <v>43229</v>
      </c>
      <c r="M131" s="2" t="s">
        <v>147</v>
      </c>
      <c r="N131" s="2" t="s">
        <v>1072</v>
      </c>
      <c r="O131" s="2" t="s">
        <v>45</v>
      </c>
      <c r="P131" s="2" t="s">
        <v>268</v>
      </c>
      <c r="Q131" s="2" t="s">
        <v>1073</v>
      </c>
      <c r="R131">
        <v>19.096</v>
      </c>
      <c r="S131">
        <v>7</v>
      </c>
      <c r="T131">
        <v>0.2</v>
      </c>
      <c r="U131">
        <v>6.6836000000000002</v>
      </c>
      <c r="V131" s="2" t="s">
        <v>10941</v>
      </c>
      <c r="W131">
        <v>2016</v>
      </c>
    </row>
    <row r="132" spans="1:23" x14ac:dyDescent="0.3">
      <c r="A132">
        <v>294</v>
      </c>
      <c r="B132" s="2" t="s">
        <v>1080</v>
      </c>
      <c r="C132" s="1">
        <v>41999</v>
      </c>
      <c r="D132" s="3">
        <v>42001</v>
      </c>
      <c r="E132" s="2" t="s">
        <v>187</v>
      </c>
      <c r="F132" s="2" t="s">
        <v>1081</v>
      </c>
      <c r="G132" s="2" t="s">
        <v>1082</v>
      </c>
      <c r="H132" s="2" t="s">
        <v>40</v>
      </c>
      <c r="I132" s="2" t="s">
        <v>26</v>
      </c>
      <c r="J132" s="2" t="s">
        <v>1083</v>
      </c>
      <c r="K132" s="2" t="s">
        <v>456</v>
      </c>
      <c r="L132">
        <v>80906</v>
      </c>
      <c r="M132" s="2" t="s">
        <v>43</v>
      </c>
      <c r="N132" s="2" t="s">
        <v>1084</v>
      </c>
      <c r="O132" s="2" t="s">
        <v>31</v>
      </c>
      <c r="P132" s="2" t="s">
        <v>64</v>
      </c>
      <c r="Q132" s="2" t="s">
        <v>1085</v>
      </c>
      <c r="R132">
        <v>300.416</v>
      </c>
      <c r="S132">
        <v>8</v>
      </c>
      <c r="T132">
        <v>0.2</v>
      </c>
      <c r="U132">
        <v>78.859200000000001</v>
      </c>
      <c r="V132" s="2" t="s">
        <v>10945</v>
      </c>
      <c r="W132">
        <v>2014</v>
      </c>
    </row>
    <row r="133" spans="1:23" x14ac:dyDescent="0.3">
      <c r="A133">
        <v>299</v>
      </c>
      <c r="B133" s="2" t="s">
        <v>1094</v>
      </c>
      <c r="C133" s="1">
        <v>42671</v>
      </c>
      <c r="D133" s="3">
        <v>42677</v>
      </c>
      <c r="E133" s="2" t="s">
        <v>49</v>
      </c>
      <c r="F133" s="2" t="s">
        <v>581</v>
      </c>
      <c r="G133" s="2" t="s">
        <v>582</v>
      </c>
      <c r="H133" s="2" t="s">
        <v>40</v>
      </c>
      <c r="I133" s="2" t="s">
        <v>26</v>
      </c>
      <c r="J133" s="2" t="s">
        <v>1095</v>
      </c>
      <c r="K133" s="2" t="s">
        <v>789</v>
      </c>
      <c r="L133">
        <v>7109</v>
      </c>
      <c r="M133" s="2" t="s">
        <v>147</v>
      </c>
      <c r="N133" s="2" t="s">
        <v>1096</v>
      </c>
      <c r="O133" s="2" t="s">
        <v>45</v>
      </c>
      <c r="P133" s="2" t="s">
        <v>89</v>
      </c>
      <c r="Q133" s="2" t="s">
        <v>1097</v>
      </c>
      <c r="R133">
        <v>32.4</v>
      </c>
      <c r="S133">
        <v>5</v>
      </c>
      <c r="T133">
        <v>0</v>
      </c>
      <c r="U133">
        <v>15.552</v>
      </c>
      <c r="V133" s="2" t="s">
        <v>10943</v>
      </c>
      <c r="W133">
        <v>2016</v>
      </c>
    </row>
    <row r="134" spans="1:23" x14ac:dyDescent="0.3">
      <c r="A134">
        <v>304</v>
      </c>
      <c r="B134" s="2" t="s">
        <v>1106</v>
      </c>
      <c r="C134" s="1">
        <v>43058</v>
      </c>
      <c r="D134" s="3">
        <v>43062</v>
      </c>
      <c r="E134" s="2" t="s">
        <v>49</v>
      </c>
      <c r="F134" s="2" t="s">
        <v>860</v>
      </c>
      <c r="G134" s="2" t="s">
        <v>861</v>
      </c>
      <c r="H134" s="2" t="s">
        <v>25</v>
      </c>
      <c r="I134" s="2" t="s">
        <v>26</v>
      </c>
      <c r="J134" s="2" t="s">
        <v>302</v>
      </c>
      <c r="K134" s="2" t="s">
        <v>210</v>
      </c>
      <c r="L134">
        <v>60623</v>
      </c>
      <c r="M134" s="2" t="s">
        <v>104</v>
      </c>
      <c r="N134" s="2" t="s">
        <v>1107</v>
      </c>
      <c r="O134" s="2" t="s">
        <v>31</v>
      </c>
      <c r="P134" s="2" t="s">
        <v>55</v>
      </c>
      <c r="Q134" s="2" t="s">
        <v>1108</v>
      </c>
      <c r="R134">
        <v>219.07499999999999</v>
      </c>
      <c r="S134">
        <v>3</v>
      </c>
      <c r="T134">
        <v>0.5</v>
      </c>
      <c r="U134">
        <v>-131.44499999999999</v>
      </c>
      <c r="V134" s="2" t="s">
        <v>10941</v>
      </c>
      <c r="W134">
        <v>2017</v>
      </c>
    </row>
    <row r="135" spans="1:23" x14ac:dyDescent="0.3">
      <c r="A135">
        <v>305</v>
      </c>
      <c r="B135" s="2" t="s">
        <v>1109</v>
      </c>
      <c r="C135" s="1">
        <v>42128</v>
      </c>
      <c r="D135" s="3">
        <v>42133</v>
      </c>
      <c r="E135" s="2" t="s">
        <v>22</v>
      </c>
      <c r="F135" s="2" t="s">
        <v>1110</v>
      </c>
      <c r="G135" s="2" t="s">
        <v>1111</v>
      </c>
      <c r="H135" s="2" t="s">
        <v>40</v>
      </c>
      <c r="I135" s="2" t="s">
        <v>26</v>
      </c>
      <c r="J135" s="2" t="s">
        <v>265</v>
      </c>
      <c r="K135" s="2" t="s">
        <v>266</v>
      </c>
      <c r="L135">
        <v>10024</v>
      </c>
      <c r="M135" s="2" t="s">
        <v>147</v>
      </c>
      <c r="N135" s="2" t="s">
        <v>1112</v>
      </c>
      <c r="O135" s="2" t="s">
        <v>31</v>
      </c>
      <c r="P135" s="2" t="s">
        <v>64</v>
      </c>
      <c r="Q135" s="2" t="s">
        <v>1113</v>
      </c>
      <c r="R135">
        <v>26.8</v>
      </c>
      <c r="S135">
        <v>2</v>
      </c>
      <c r="T135">
        <v>0</v>
      </c>
      <c r="U135">
        <v>12.864000000000001</v>
      </c>
      <c r="V135" s="2" t="s">
        <v>10946</v>
      </c>
      <c r="W135">
        <v>2015</v>
      </c>
    </row>
    <row r="136" spans="1:23" x14ac:dyDescent="0.3">
      <c r="A136">
        <v>306</v>
      </c>
      <c r="B136" s="2" t="s">
        <v>1114</v>
      </c>
      <c r="C136" s="1">
        <v>42003</v>
      </c>
      <c r="D136" s="3">
        <v>42008</v>
      </c>
      <c r="E136" s="2" t="s">
        <v>49</v>
      </c>
      <c r="F136" s="2" t="s">
        <v>342</v>
      </c>
      <c r="G136" s="2" t="s">
        <v>343</v>
      </c>
      <c r="H136" s="2" t="s">
        <v>40</v>
      </c>
      <c r="I136" s="2" t="s">
        <v>26</v>
      </c>
      <c r="J136" s="2" t="s">
        <v>1115</v>
      </c>
      <c r="K136" s="2" t="s">
        <v>237</v>
      </c>
      <c r="L136">
        <v>48180</v>
      </c>
      <c r="M136" s="2" t="s">
        <v>104</v>
      </c>
      <c r="N136" s="2" t="s">
        <v>1116</v>
      </c>
      <c r="O136" s="2" t="s">
        <v>45</v>
      </c>
      <c r="P136" s="2" t="s">
        <v>67</v>
      </c>
      <c r="Q136" s="2" t="s">
        <v>1117</v>
      </c>
      <c r="R136">
        <v>9.84</v>
      </c>
      <c r="S136">
        <v>3</v>
      </c>
      <c r="T136">
        <v>0</v>
      </c>
      <c r="U136">
        <v>2.8536000000000001</v>
      </c>
      <c r="V136" s="2" t="s">
        <v>10945</v>
      </c>
      <c r="W136">
        <v>2014</v>
      </c>
    </row>
    <row r="137" spans="1:23" x14ac:dyDescent="0.3">
      <c r="A137">
        <v>307</v>
      </c>
      <c r="B137" s="2" t="s">
        <v>1118</v>
      </c>
      <c r="C137" s="1">
        <v>41791</v>
      </c>
      <c r="D137" s="3">
        <v>41796</v>
      </c>
      <c r="E137" s="2" t="s">
        <v>49</v>
      </c>
      <c r="F137" s="2" t="s">
        <v>1119</v>
      </c>
      <c r="G137" s="2" t="s">
        <v>1120</v>
      </c>
      <c r="H137" s="2" t="s">
        <v>101</v>
      </c>
      <c r="I137" s="2" t="s">
        <v>26</v>
      </c>
      <c r="J137" s="2" t="s">
        <v>1121</v>
      </c>
      <c r="K137" s="2" t="s">
        <v>789</v>
      </c>
      <c r="L137">
        <v>8701</v>
      </c>
      <c r="M137" s="2" t="s">
        <v>147</v>
      </c>
      <c r="N137" s="2" t="s">
        <v>1122</v>
      </c>
      <c r="O137" s="2" t="s">
        <v>45</v>
      </c>
      <c r="P137" s="2" t="s">
        <v>74</v>
      </c>
      <c r="Q137" s="2" t="s">
        <v>1123</v>
      </c>
      <c r="R137">
        <v>45.48</v>
      </c>
      <c r="S137">
        <v>3</v>
      </c>
      <c r="T137">
        <v>0</v>
      </c>
      <c r="U137">
        <v>20.9208</v>
      </c>
      <c r="V137" s="2" t="s">
        <v>10942</v>
      </c>
      <c r="W137">
        <v>2014</v>
      </c>
    </row>
    <row r="138" spans="1:23" x14ac:dyDescent="0.3">
      <c r="A138">
        <v>309</v>
      </c>
      <c r="B138" s="2" t="s">
        <v>1126</v>
      </c>
      <c r="C138" s="1">
        <v>42840</v>
      </c>
      <c r="D138" s="3">
        <v>42842</v>
      </c>
      <c r="E138" s="2" t="s">
        <v>187</v>
      </c>
      <c r="F138" s="2" t="s">
        <v>1127</v>
      </c>
      <c r="G138" s="2" t="s">
        <v>1128</v>
      </c>
      <c r="H138" s="2" t="s">
        <v>25</v>
      </c>
      <c r="I138" s="2" t="s">
        <v>26</v>
      </c>
      <c r="J138" s="2" t="s">
        <v>1129</v>
      </c>
      <c r="K138" s="2" t="s">
        <v>318</v>
      </c>
      <c r="L138">
        <v>22204</v>
      </c>
      <c r="M138" s="2" t="s">
        <v>29</v>
      </c>
      <c r="N138" s="2" t="s">
        <v>1130</v>
      </c>
      <c r="O138" s="2" t="s">
        <v>45</v>
      </c>
      <c r="P138" s="2" t="s">
        <v>67</v>
      </c>
      <c r="Q138" s="2" t="s">
        <v>1131</v>
      </c>
      <c r="R138">
        <v>4.8899999999999997</v>
      </c>
      <c r="S138">
        <v>1</v>
      </c>
      <c r="T138">
        <v>0</v>
      </c>
      <c r="U138">
        <v>2.0049000000000001</v>
      </c>
      <c r="V138" s="2" t="s">
        <v>10944</v>
      </c>
      <c r="W138">
        <v>2017</v>
      </c>
    </row>
    <row r="139" spans="1:23" x14ac:dyDescent="0.3">
      <c r="A139">
        <v>310</v>
      </c>
      <c r="B139" s="2" t="s">
        <v>1132</v>
      </c>
      <c r="C139" s="1">
        <v>42625</v>
      </c>
      <c r="D139" s="3">
        <v>42627</v>
      </c>
      <c r="E139" s="2" t="s">
        <v>22</v>
      </c>
      <c r="F139" s="2" t="s">
        <v>1133</v>
      </c>
      <c r="G139" s="2" t="s">
        <v>1134</v>
      </c>
      <c r="H139" s="2" t="s">
        <v>40</v>
      </c>
      <c r="I139" s="2" t="s">
        <v>26</v>
      </c>
      <c r="J139" s="2" t="s">
        <v>1135</v>
      </c>
      <c r="K139" s="2" t="s">
        <v>456</v>
      </c>
      <c r="L139">
        <v>80004</v>
      </c>
      <c r="M139" s="2" t="s">
        <v>43</v>
      </c>
      <c r="N139" s="2" t="s">
        <v>1136</v>
      </c>
      <c r="O139" s="2" t="s">
        <v>31</v>
      </c>
      <c r="P139" s="2" t="s">
        <v>64</v>
      </c>
      <c r="Q139" s="2" t="s">
        <v>1137</v>
      </c>
      <c r="R139">
        <v>15.135999999999999</v>
      </c>
      <c r="S139">
        <v>4</v>
      </c>
      <c r="T139">
        <v>0.2</v>
      </c>
      <c r="U139">
        <v>3.5948000000000002</v>
      </c>
      <c r="V139" s="2" t="s">
        <v>10950</v>
      </c>
      <c r="W139">
        <v>2016</v>
      </c>
    </row>
    <row r="140" spans="1:23" x14ac:dyDescent="0.3">
      <c r="A140">
        <v>314</v>
      </c>
      <c r="B140" s="2" t="s">
        <v>1144</v>
      </c>
      <c r="C140" s="1">
        <v>41909</v>
      </c>
      <c r="D140" s="3">
        <v>41915</v>
      </c>
      <c r="E140" s="2" t="s">
        <v>49</v>
      </c>
      <c r="F140" s="2" t="s">
        <v>1145</v>
      </c>
      <c r="G140" s="2" t="s">
        <v>1146</v>
      </c>
      <c r="H140" s="2" t="s">
        <v>40</v>
      </c>
      <c r="I140" s="2" t="s">
        <v>26</v>
      </c>
      <c r="J140" s="2" t="s">
        <v>1147</v>
      </c>
      <c r="K140" s="2" t="s">
        <v>789</v>
      </c>
      <c r="L140">
        <v>7601</v>
      </c>
      <c r="M140" s="2" t="s">
        <v>147</v>
      </c>
      <c r="N140" s="2" t="s">
        <v>1148</v>
      </c>
      <c r="O140" s="2" t="s">
        <v>31</v>
      </c>
      <c r="P140" s="2" t="s">
        <v>64</v>
      </c>
      <c r="Q140" s="2" t="s">
        <v>1149</v>
      </c>
      <c r="R140">
        <v>87.54</v>
      </c>
      <c r="S140">
        <v>3</v>
      </c>
      <c r="T140">
        <v>0</v>
      </c>
      <c r="U140">
        <v>37.642200000000003</v>
      </c>
      <c r="V140" s="2" t="s">
        <v>10950</v>
      </c>
      <c r="W140">
        <v>2014</v>
      </c>
    </row>
    <row r="141" spans="1:23" x14ac:dyDescent="0.3">
      <c r="A141">
        <v>315</v>
      </c>
      <c r="B141" s="2" t="s">
        <v>1150</v>
      </c>
      <c r="C141" s="1">
        <v>41860</v>
      </c>
      <c r="D141" s="3">
        <v>41867</v>
      </c>
      <c r="E141" s="2" t="s">
        <v>49</v>
      </c>
      <c r="F141" s="2" t="s">
        <v>1151</v>
      </c>
      <c r="G141" s="2" t="s">
        <v>1152</v>
      </c>
      <c r="H141" s="2" t="s">
        <v>40</v>
      </c>
      <c r="I141" s="2" t="s">
        <v>26</v>
      </c>
      <c r="J141" s="2" t="s">
        <v>1153</v>
      </c>
      <c r="K141" s="2" t="s">
        <v>53</v>
      </c>
      <c r="L141">
        <v>33710</v>
      </c>
      <c r="M141" s="2" t="s">
        <v>29</v>
      </c>
      <c r="N141" s="2" t="s">
        <v>1154</v>
      </c>
      <c r="O141" s="2" t="s">
        <v>70</v>
      </c>
      <c r="P141" s="2" t="s">
        <v>71</v>
      </c>
      <c r="Q141" s="2" t="s">
        <v>1155</v>
      </c>
      <c r="R141">
        <v>178.38399999999999</v>
      </c>
      <c r="S141">
        <v>2</v>
      </c>
      <c r="T141">
        <v>0.2</v>
      </c>
      <c r="U141">
        <v>22.297999999999998</v>
      </c>
      <c r="V141" s="2" t="s">
        <v>10947</v>
      </c>
      <c r="W141">
        <v>2014</v>
      </c>
    </row>
    <row r="142" spans="1:23" x14ac:dyDescent="0.3">
      <c r="A142">
        <v>317</v>
      </c>
      <c r="B142" s="2" t="s">
        <v>1158</v>
      </c>
      <c r="C142" s="1">
        <v>42001</v>
      </c>
      <c r="D142" s="3">
        <v>42003</v>
      </c>
      <c r="E142" s="2" t="s">
        <v>187</v>
      </c>
      <c r="F142" s="2" t="s">
        <v>1159</v>
      </c>
      <c r="G142" s="2" t="s">
        <v>1160</v>
      </c>
      <c r="H142" s="2" t="s">
        <v>40</v>
      </c>
      <c r="I142" s="2" t="s">
        <v>26</v>
      </c>
      <c r="J142" s="2" t="s">
        <v>145</v>
      </c>
      <c r="K142" s="2" t="s">
        <v>146</v>
      </c>
      <c r="L142">
        <v>19143</v>
      </c>
      <c r="M142" s="2" t="s">
        <v>147</v>
      </c>
      <c r="N142" s="2" t="s">
        <v>1161</v>
      </c>
      <c r="O142" s="2" t="s">
        <v>45</v>
      </c>
      <c r="P142" s="2" t="s">
        <v>67</v>
      </c>
      <c r="Q142" s="2" t="s">
        <v>1162</v>
      </c>
      <c r="R142">
        <v>99.135999999999996</v>
      </c>
      <c r="S142">
        <v>4</v>
      </c>
      <c r="T142">
        <v>0.2</v>
      </c>
      <c r="U142">
        <v>8.6744000000000003</v>
      </c>
      <c r="V142" s="2" t="s">
        <v>10945</v>
      </c>
      <c r="W142">
        <v>2014</v>
      </c>
    </row>
    <row r="143" spans="1:23" x14ac:dyDescent="0.3">
      <c r="A143">
        <v>318</v>
      </c>
      <c r="B143" s="2" t="s">
        <v>1163</v>
      </c>
      <c r="C143" s="1">
        <v>41947</v>
      </c>
      <c r="D143" s="3">
        <v>41952</v>
      </c>
      <c r="E143" s="2" t="s">
        <v>49</v>
      </c>
      <c r="F143" s="2" t="s">
        <v>1164</v>
      </c>
      <c r="G143" s="2" t="s">
        <v>1165</v>
      </c>
      <c r="H143" s="2" t="s">
        <v>101</v>
      </c>
      <c r="I143" s="2" t="s">
        <v>26</v>
      </c>
      <c r="J143" s="2" t="s">
        <v>265</v>
      </c>
      <c r="K143" s="2" t="s">
        <v>266</v>
      </c>
      <c r="L143">
        <v>10024</v>
      </c>
      <c r="M143" s="2" t="s">
        <v>147</v>
      </c>
      <c r="N143" s="2" t="s">
        <v>1166</v>
      </c>
      <c r="O143" s="2" t="s">
        <v>31</v>
      </c>
      <c r="P143" s="2" t="s">
        <v>35</v>
      </c>
      <c r="Q143" s="2" t="s">
        <v>1167</v>
      </c>
      <c r="R143">
        <v>135.88200000000001</v>
      </c>
      <c r="S143">
        <v>1</v>
      </c>
      <c r="T143">
        <v>0.1</v>
      </c>
      <c r="U143">
        <v>24.1568</v>
      </c>
      <c r="V143" s="2" t="s">
        <v>10941</v>
      </c>
      <c r="W143">
        <v>2014</v>
      </c>
    </row>
    <row r="144" spans="1:23" x14ac:dyDescent="0.3">
      <c r="A144">
        <v>323</v>
      </c>
      <c r="B144" s="2" t="s">
        <v>1172</v>
      </c>
      <c r="C144" s="1">
        <v>41901</v>
      </c>
      <c r="D144" s="3">
        <v>41906</v>
      </c>
      <c r="E144" s="2" t="s">
        <v>49</v>
      </c>
      <c r="F144" s="2" t="s">
        <v>1173</v>
      </c>
      <c r="G144" s="2" t="s">
        <v>1174</v>
      </c>
      <c r="H144" s="2" t="s">
        <v>40</v>
      </c>
      <c r="I144" s="2" t="s">
        <v>26</v>
      </c>
      <c r="J144" s="2" t="s">
        <v>1175</v>
      </c>
      <c r="K144" s="2" t="s">
        <v>42</v>
      </c>
      <c r="L144">
        <v>90805</v>
      </c>
      <c r="M144" s="2" t="s">
        <v>43</v>
      </c>
      <c r="N144" s="2" t="s">
        <v>1176</v>
      </c>
      <c r="O144" s="2" t="s">
        <v>45</v>
      </c>
      <c r="P144" s="2" t="s">
        <v>268</v>
      </c>
      <c r="Q144" s="2" t="s">
        <v>1177</v>
      </c>
      <c r="R144">
        <v>7.16</v>
      </c>
      <c r="S144">
        <v>2</v>
      </c>
      <c r="T144">
        <v>0</v>
      </c>
      <c r="U144">
        <v>3.58</v>
      </c>
      <c r="V144" s="2" t="s">
        <v>10950</v>
      </c>
      <c r="W144">
        <v>2014</v>
      </c>
    </row>
    <row r="145" spans="1:23" x14ac:dyDescent="0.3">
      <c r="A145">
        <v>325</v>
      </c>
      <c r="B145" s="2" t="s">
        <v>1178</v>
      </c>
      <c r="C145" s="1">
        <v>42483</v>
      </c>
      <c r="D145" s="3">
        <v>42487</v>
      </c>
      <c r="E145" s="2" t="s">
        <v>49</v>
      </c>
      <c r="F145" s="2" t="s">
        <v>1179</v>
      </c>
      <c r="G145" s="2" t="s">
        <v>1180</v>
      </c>
      <c r="H145" s="2" t="s">
        <v>40</v>
      </c>
      <c r="I145" s="2" t="s">
        <v>26</v>
      </c>
      <c r="J145" s="2" t="s">
        <v>1181</v>
      </c>
      <c r="K145" s="2" t="s">
        <v>42</v>
      </c>
      <c r="L145">
        <v>92345</v>
      </c>
      <c r="M145" s="2" t="s">
        <v>43</v>
      </c>
      <c r="N145" s="2" t="s">
        <v>1182</v>
      </c>
      <c r="O145" s="2" t="s">
        <v>70</v>
      </c>
      <c r="P145" s="2" t="s">
        <v>160</v>
      </c>
      <c r="Q145" s="2" t="s">
        <v>1183</v>
      </c>
      <c r="R145">
        <v>99.99</v>
      </c>
      <c r="S145">
        <v>1</v>
      </c>
      <c r="T145">
        <v>0</v>
      </c>
      <c r="U145">
        <v>34.996499999999997</v>
      </c>
      <c r="V145" s="2" t="s">
        <v>10944</v>
      </c>
      <c r="W145">
        <v>2016</v>
      </c>
    </row>
    <row r="146" spans="1:23" x14ac:dyDescent="0.3">
      <c r="A146">
        <v>326</v>
      </c>
      <c r="B146" s="2" t="s">
        <v>1184</v>
      </c>
      <c r="C146" s="1">
        <v>43042</v>
      </c>
      <c r="D146" s="3">
        <v>43044</v>
      </c>
      <c r="E146" s="2" t="s">
        <v>22</v>
      </c>
      <c r="F146" s="2" t="s">
        <v>1185</v>
      </c>
      <c r="G146" s="2" t="s">
        <v>1186</v>
      </c>
      <c r="H146" s="2" t="s">
        <v>40</v>
      </c>
      <c r="I146" s="2" t="s">
        <v>26</v>
      </c>
      <c r="J146" s="2" t="s">
        <v>1187</v>
      </c>
      <c r="K146" s="2" t="s">
        <v>334</v>
      </c>
      <c r="L146">
        <v>37130</v>
      </c>
      <c r="M146" s="2" t="s">
        <v>29</v>
      </c>
      <c r="N146" s="2" t="s">
        <v>1188</v>
      </c>
      <c r="O146" s="2" t="s">
        <v>31</v>
      </c>
      <c r="P146" s="2" t="s">
        <v>64</v>
      </c>
      <c r="Q146" s="2" t="s">
        <v>1189</v>
      </c>
      <c r="R146">
        <v>15.992000000000001</v>
      </c>
      <c r="S146">
        <v>1</v>
      </c>
      <c r="T146">
        <v>0.2</v>
      </c>
      <c r="U146">
        <v>0.99950000000000006</v>
      </c>
      <c r="V146" s="2" t="s">
        <v>10941</v>
      </c>
      <c r="W146">
        <v>2017</v>
      </c>
    </row>
    <row r="147" spans="1:23" x14ac:dyDescent="0.3">
      <c r="A147">
        <v>327</v>
      </c>
      <c r="B147" s="2" t="s">
        <v>1190</v>
      </c>
      <c r="C147" s="1">
        <v>42612</v>
      </c>
      <c r="D147" s="3">
        <v>42614</v>
      </c>
      <c r="E147" s="2" t="s">
        <v>187</v>
      </c>
      <c r="F147" s="2" t="s">
        <v>1191</v>
      </c>
      <c r="G147" s="2" t="s">
        <v>1192</v>
      </c>
      <c r="H147" s="2" t="s">
        <v>25</v>
      </c>
      <c r="I147" s="2" t="s">
        <v>26</v>
      </c>
      <c r="J147" s="2" t="s">
        <v>145</v>
      </c>
      <c r="K147" s="2" t="s">
        <v>146</v>
      </c>
      <c r="L147">
        <v>19143</v>
      </c>
      <c r="M147" s="2" t="s">
        <v>147</v>
      </c>
      <c r="N147" s="2" t="s">
        <v>1193</v>
      </c>
      <c r="O147" s="2" t="s">
        <v>70</v>
      </c>
      <c r="P147" s="2" t="s">
        <v>71</v>
      </c>
      <c r="Q147" s="2" t="s">
        <v>1194</v>
      </c>
      <c r="R147">
        <v>290.89800000000002</v>
      </c>
      <c r="S147">
        <v>3</v>
      </c>
      <c r="T147">
        <v>0.4</v>
      </c>
      <c r="U147">
        <v>-67.876199999999997</v>
      </c>
      <c r="V147" s="2" t="s">
        <v>10947</v>
      </c>
      <c r="W147">
        <v>2016</v>
      </c>
    </row>
    <row r="148" spans="1:23" x14ac:dyDescent="0.3">
      <c r="A148">
        <v>332</v>
      </c>
      <c r="B148" s="2" t="s">
        <v>1203</v>
      </c>
      <c r="C148" s="1">
        <v>42485</v>
      </c>
      <c r="D148" s="3">
        <v>42489</v>
      </c>
      <c r="E148" s="2" t="s">
        <v>22</v>
      </c>
      <c r="F148" s="2" t="s">
        <v>1204</v>
      </c>
      <c r="G148" s="2" t="s">
        <v>1205</v>
      </c>
      <c r="H148" s="2" t="s">
        <v>25</v>
      </c>
      <c r="I148" s="2" t="s">
        <v>26</v>
      </c>
      <c r="J148" s="2" t="s">
        <v>145</v>
      </c>
      <c r="K148" s="2" t="s">
        <v>146</v>
      </c>
      <c r="L148">
        <v>19134</v>
      </c>
      <c r="M148" s="2" t="s">
        <v>147</v>
      </c>
      <c r="N148" s="2" t="s">
        <v>1206</v>
      </c>
      <c r="O148" s="2" t="s">
        <v>70</v>
      </c>
      <c r="P148" s="2" t="s">
        <v>71</v>
      </c>
      <c r="Q148" s="2" t="s">
        <v>1207</v>
      </c>
      <c r="R148">
        <v>82.8</v>
      </c>
      <c r="S148">
        <v>2</v>
      </c>
      <c r="T148">
        <v>0.4</v>
      </c>
      <c r="U148">
        <v>-20.7</v>
      </c>
      <c r="V148" s="2" t="s">
        <v>10944</v>
      </c>
      <c r="W148">
        <v>2016</v>
      </c>
    </row>
    <row r="149" spans="1:23" x14ac:dyDescent="0.3">
      <c r="A149">
        <v>335</v>
      </c>
      <c r="B149" s="2" t="s">
        <v>1212</v>
      </c>
      <c r="C149" s="1">
        <v>42248</v>
      </c>
      <c r="D149" s="3">
        <v>42251</v>
      </c>
      <c r="E149" s="2" t="s">
        <v>22</v>
      </c>
      <c r="F149" s="2" t="s">
        <v>1213</v>
      </c>
      <c r="G149" s="2" t="s">
        <v>1214</v>
      </c>
      <c r="H149" s="2" t="s">
        <v>25</v>
      </c>
      <c r="I149" s="2" t="s">
        <v>26</v>
      </c>
      <c r="J149" s="2" t="s">
        <v>41</v>
      </c>
      <c r="K149" s="2" t="s">
        <v>42</v>
      </c>
      <c r="L149">
        <v>90045</v>
      </c>
      <c r="M149" s="2" t="s">
        <v>43</v>
      </c>
      <c r="N149" s="2" t="s">
        <v>1215</v>
      </c>
      <c r="O149" s="2" t="s">
        <v>45</v>
      </c>
      <c r="P149" s="2" t="s">
        <v>74</v>
      </c>
      <c r="Q149" s="2" t="s">
        <v>1216</v>
      </c>
      <c r="R149">
        <v>4.7519999999999998</v>
      </c>
      <c r="S149">
        <v>1</v>
      </c>
      <c r="T149">
        <v>0.2</v>
      </c>
      <c r="U149">
        <v>1.6037999999999999</v>
      </c>
      <c r="V149" s="2" t="s">
        <v>10950</v>
      </c>
      <c r="W149">
        <v>2015</v>
      </c>
    </row>
    <row r="150" spans="1:23" x14ac:dyDescent="0.3">
      <c r="A150">
        <v>338</v>
      </c>
      <c r="B150" s="2" t="s">
        <v>1222</v>
      </c>
      <c r="C150" s="1">
        <v>41832</v>
      </c>
      <c r="D150" s="3">
        <v>41837</v>
      </c>
      <c r="E150" s="2" t="s">
        <v>49</v>
      </c>
      <c r="F150" s="2" t="s">
        <v>1223</v>
      </c>
      <c r="G150" s="2" t="s">
        <v>1224</v>
      </c>
      <c r="H150" s="2" t="s">
        <v>40</v>
      </c>
      <c r="I150" s="2" t="s">
        <v>26</v>
      </c>
      <c r="J150" s="2" t="s">
        <v>126</v>
      </c>
      <c r="K150" s="2" t="s">
        <v>42</v>
      </c>
      <c r="L150">
        <v>94122</v>
      </c>
      <c r="M150" s="2" t="s">
        <v>43</v>
      </c>
      <c r="N150" s="2" t="s">
        <v>1225</v>
      </c>
      <c r="O150" s="2" t="s">
        <v>45</v>
      </c>
      <c r="P150" s="2" t="s">
        <v>74</v>
      </c>
      <c r="Q150" s="2" t="s">
        <v>1226</v>
      </c>
      <c r="R150">
        <v>7.7119999999999997</v>
      </c>
      <c r="S150">
        <v>2</v>
      </c>
      <c r="T150">
        <v>0.2</v>
      </c>
      <c r="U150">
        <v>2.7955999999999999</v>
      </c>
      <c r="V150" s="2" t="s">
        <v>10948</v>
      </c>
      <c r="W150">
        <v>2014</v>
      </c>
    </row>
    <row r="151" spans="1:23" x14ac:dyDescent="0.3">
      <c r="A151">
        <v>340</v>
      </c>
      <c r="B151" s="2" t="s">
        <v>1229</v>
      </c>
      <c r="C151" s="1">
        <v>42177</v>
      </c>
      <c r="D151" s="3">
        <v>42181</v>
      </c>
      <c r="E151" s="2" t="s">
        <v>22</v>
      </c>
      <c r="F151" s="2" t="s">
        <v>917</v>
      </c>
      <c r="G151" s="2" t="s">
        <v>918</v>
      </c>
      <c r="H151" s="2" t="s">
        <v>25</v>
      </c>
      <c r="I151" s="2" t="s">
        <v>26</v>
      </c>
      <c r="J151" s="2" t="s">
        <v>1230</v>
      </c>
      <c r="K151" s="2" t="s">
        <v>120</v>
      </c>
      <c r="L151">
        <v>84041</v>
      </c>
      <c r="M151" s="2" t="s">
        <v>43</v>
      </c>
      <c r="N151" s="2" t="s">
        <v>1231</v>
      </c>
      <c r="O151" s="2" t="s">
        <v>45</v>
      </c>
      <c r="P151" s="2" t="s">
        <v>268</v>
      </c>
      <c r="Q151" s="2" t="s">
        <v>1232</v>
      </c>
      <c r="R151">
        <v>4.96</v>
      </c>
      <c r="S151">
        <v>4</v>
      </c>
      <c r="T151">
        <v>0</v>
      </c>
      <c r="U151">
        <v>2.3311999999999999</v>
      </c>
      <c r="V151" s="2" t="s">
        <v>10942</v>
      </c>
      <c r="W151">
        <v>2015</v>
      </c>
    </row>
    <row r="152" spans="1:23" x14ac:dyDescent="0.3">
      <c r="A152">
        <v>341</v>
      </c>
      <c r="B152" s="2" t="s">
        <v>1233</v>
      </c>
      <c r="C152" s="1">
        <v>41742</v>
      </c>
      <c r="D152" s="3">
        <v>41746</v>
      </c>
      <c r="E152" s="2" t="s">
        <v>22</v>
      </c>
      <c r="F152" s="2" t="s">
        <v>581</v>
      </c>
      <c r="G152" s="2" t="s">
        <v>582</v>
      </c>
      <c r="H152" s="2" t="s">
        <v>40</v>
      </c>
      <c r="I152" s="2" t="s">
        <v>26</v>
      </c>
      <c r="J152" s="2" t="s">
        <v>145</v>
      </c>
      <c r="K152" s="2" t="s">
        <v>146</v>
      </c>
      <c r="L152">
        <v>19140</v>
      </c>
      <c r="M152" s="2" t="s">
        <v>147</v>
      </c>
      <c r="N152" s="2" t="s">
        <v>1234</v>
      </c>
      <c r="O152" s="2" t="s">
        <v>45</v>
      </c>
      <c r="P152" s="2" t="s">
        <v>67</v>
      </c>
      <c r="Q152" s="2" t="s">
        <v>1235</v>
      </c>
      <c r="R152">
        <v>17.856000000000002</v>
      </c>
      <c r="S152">
        <v>4</v>
      </c>
      <c r="T152">
        <v>0.2</v>
      </c>
      <c r="U152">
        <v>1.1160000000000001</v>
      </c>
      <c r="V152" s="2" t="s">
        <v>10944</v>
      </c>
      <c r="W152">
        <v>2014</v>
      </c>
    </row>
    <row r="153" spans="1:23" x14ac:dyDescent="0.3">
      <c r="A153">
        <v>349</v>
      </c>
      <c r="B153" s="2" t="s">
        <v>1243</v>
      </c>
      <c r="C153" s="1">
        <v>42924</v>
      </c>
      <c r="D153" s="3">
        <v>42928</v>
      </c>
      <c r="E153" s="2" t="s">
        <v>49</v>
      </c>
      <c r="F153" s="2" t="s">
        <v>1244</v>
      </c>
      <c r="G153" s="2" t="s">
        <v>1245</v>
      </c>
      <c r="H153" s="2" t="s">
        <v>25</v>
      </c>
      <c r="I153" s="2" t="s">
        <v>26</v>
      </c>
      <c r="J153" s="2" t="s">
        <v>1246</v>
      </c>
      <c r="K153" s="2" t="s">
        <v>1247</v>
      </c>
      <c r="L153">
        <v>1852</v>
      </c>
      <c r="M153" s="2" t="s">
        <v>147</v>
      </c>
      <c r="N153" s="2" t="s">
        <v>1248</v>
      </c>
      <c r="O153" s="2" t="s">
        <v>45</v>
      </c>
      <c r="P153" s="2" t="s">
        <v>67</v>
      </c>
      <c r="Q153" s="2" t="s">
        <v>1249</v>
      </c>
      <c r="R153">
        <v>12.96</v>
      </c>
      <c r="S153">
        <v>2</v>
      </c>
      <c r="T153">
        <v>0</v>
      </c>
      <c r="U153">
        <v>4.1471999999999998</v>
      </c>
      <c r="V153" s="2" t="s">
        <v>10948</v>
      </c>
      <c r="W153">
        <v>2017</v>
      </c>
    </row>
    <row r="154" spans="1:23" x14ac:dyDescent="0.3">
      <c r="A154">
        <v>351</v>
      </c>
      <c r="B154" s="2" t="s">
        <v>1250</v>
      </c>
      <c r="C154" s="1">
        <v>42614</v>
      </c>
      <c r="D154" s="3">
        <v>42616</v>
      </c>
      <c r="E154" s="2" t="s">
        <v>187</v>
      </c>
      <c r="F154" s="2" t="s">
        <v>1251</v>
      </c>
      <c r="G154" s="2" t="s">
        <v>1252</v>
      </c>
      <c r="H154" s="2" t="s">
        <v>101</v>
      </c>
      <c r="I154" s="2" t="s">
        <v>26</v>
      </c>
      <c r="J154" s="2" t="s">
        <v>265</v>
      </c>
      <c r="K154" s="2" t="s">
        <v>266</v>
      </c>
      <c r="L154">
        <v>10009</v>
      </c>
      <c r="M154" s="2" t="s">
        <v>147</v>
      </c>
      <c r="N154" s="2" t="s">
        <v>1253</v>
      </c>
      <c r="O154" s="2" t="s">
        <v>45</v>
      </c>
      <c r="P154" s="2" t="s">
        <v>89</v>
      </c>
      <c r="Q154" s="2" t="s">
        <v>1254</v>
      </c>
      <c r="R154">
        <v>24.56</v>
      </c>
      <c r="S154">
        <v>2</v>
      </c>
      <c r="T154">
        <v>0</v>
      </c>
      <c r="U154">
        <v>11.543200000000001</v>
      </c>
      <c r="V154" s="2" t="s">
        <v>10950</v>
      </c>
      <c r="W154">
        <v>2016</v>
      </c>
    </row>
    <row r="155" spans="1:23" x14ac:dyDescent="0.3">
      <c r="A155">
        <v>355</v>
      </c>
      <c r="B155" s="2" t="s">
        <v>1259</v>
      </c>
      <c r="C155" s="1">
        <v>42468</v>
      </c>
      <c r="D155" s="3">
        <v>42473</v>
      </c>
      <c r="E155" s="2" t="s">
        <v>49</v>
      </c>
      <c r="F155" s="2" t="s">
        <v>1260</v>
      </c>
      <c r="G155" s="2" t="s">
        <v>1261</v>
      </c>
      <c r="H155" s="2" t="s">
        <v>25</v>
      </c>
      <c r="I155" s="2" t="s">
        <v>26</v>
      </c>
      <c r="J155" s="2" t="s">
        <v>265</v>
      </c>
      <c r="K155" s="2" t="s">
        <v>266</v>
      </c>
      <c r="L155">
        <v>10035</v>
      </c>
      <c r="M155" s="2" t="s">
        <v>147</v>
      </c>
      <c r="N155" s="2" t="s">
        <v>1262</v>
      </c>
      <c r="O155" s="2" t="s">
        <v>31</v>
      </c>
      <c r="P155" s="2" t="s">
        <v>32</v>
      </c>
      <c r="Q155" s="2" t="s">
        <v>1263</v>
      </c>
      <c r="R155">
        <v>388.70400000000001</v>
      </c>
      <c r="S155">
        <v>6</v>
      </c>
      <c r="T155">
        <v>0.2</v>
      </c>
      <c r="U155">
        <v>-4.8587999999999996</v>
      </c>
      <c r="V155" s="2" t="s">
        <v>10944</v>
      </c>
      <c r="W155">
        <v>2016</v>
      </c>
    </row>
    <row r="156" spans="1:23" x14ac:dyDescent="0.3">
      <c r="A156">
        <v>360</v>
      </c>
      <c r="B156" s="2" t="s">
        <v>1271</v>
      </c>
      <c r="C156" s="1">
        <v>42802</v>
      </c>
      <c r="D156" s="3">
        <v>42805</v>
      </c>
      <c r="E156" s="2" t="s">
        <v>187</v>
      </c>
      <c r="F156" s="2" t="s">
        <v>1272</v>
      </c>
      <c r="G156" s="2" t="s">
        <v>1273</v>
      </c>
      <c r="H156" s="2" t="s">
        <v>40</v>
      </c>
      <c r="I156" s="2" t="s">
        <v>26</v>
      </c>
      <c r="J156" s="2" t="s">
        <v>496</v>
      </c>
      <c r="K156" s="2" t="s">
        <v>1274</v>
      </c>
      <c r="L156">
        <v>31907</v>
      </c>
      <c r="M156" s="2" t="s">
        <v>29</v>
      </c>
      <c r="N156" s="2" t="s">
        <v>1275</v>
      </c>
      <c r="O156" s="2" t="s">
        <v>45</v>
      </c>
      <c r="P156" s="2" t="s">
        <v>77</v>
      </c>
      <c r="Q156" s="2" t="s">
        <v>1276</v>
      </c>
      <c r="R156">
        <v>647.84</v>
      </c>
      <c r="S156">
        <v>8</v>
      </c>
      <c r="T156">
        <v>0</v>
      </c>
      <c r="U156">
        <v>168.4384</v>
      </c>
      <c r="V156" s="2" t="s">
        <v>10951</v>
      </c>
      <c r="W156">
        <v>2017</v>
      </c>
    </row>
    <row r="157" spans="1:23" x14ac:dyDescent="0.3">
      <c r="A157">
        <v>363</v>
      </c>
      <c r="B157" s="2" t="s">
        <v>1279</v>
      </c>
      <c r="C157" s="1">
        <v>43003</v>
      </c>
      <c r="D157" s="3">
        <v>43009</v>
      </c>
      <c r="E157" s="2" t="s">
        <v>49</v>
      </c>
      <c r="F157" s="2" t="s">
        <v>1280</v>
      </c>
      <c r="G157" s="2" t="s">
        <v>1281</v>
      </c>
      <c r="H157" s="2" t="s">
        <v>25</v>
      </c>
      <c r="I157" s="2" t="s">
        <v>26</v>
      </c>
      <c r="J157" s="2" t="s">
        <v>265</v>
      </c>
      <c r="K157" s="2" t="s">
        <v>266</v>
      </c>
      <c r="L157">
        <v>10009</v>
      </c>
      <c r="M157" s="2" t="s">
        <v>147</v>
      </c>
      <c r="N157" s="2" t="s">
        <v>1282</v>
      </c>
      <c r="O157" s="2" t="s">
        <v>31</v>
      </c>
      <c r="P157" s="2" t="s">
        <v>35</v>
      </c>
      <c r="Q157" s="2" t="s">
        <v>1283</v>
      </c>
      <c r="R157">
        <v>488.64600000000002</v>
      </c>
      <c r="S157">
        <v>3</v>
      </c>
      <c r="T157">
        <v>0.1</v>
      </c>
      <c r="U157">
        <v>86.870400000000004</v>
      </c>
      <c r="V157" s="2" t="s">
        <v>10950</v>
      </c>
      <c r="W157">
        <v>2017</v>
      </c>
    </row>
    <row r="158" spans="1:23" x14ac:dyDescent="0.3">
      <c r="A158">
        <v>367</v>
      </c>
      <c r="B158" s="2" t="s">
        <v>1291</v>
      </c>
      <c r="C158" s="1">
        <v>42664</v>
      </c>
      <c r="D158" s="3">
        <v>42664</v>
      </c>
      <c r="E158" s="2" t="s">
        <v>1292</v>
      </c>
      <c r="F158" s="2" t="s">
        <v>1293</v>
      </c>
      <c r="G158" s="2" t="s">
        <v>1294</v>
      </c>
      <c r="H158" s="2" t="s">
        <v>40</v>
      </c>
      <c r="I158" s="2" t="s">
        <v>26</v>
      </c>
      <c r="J158" s="2" t="s">
        <v>1295</v>
      </c>
      <c r="K158" s="2" t="s">
        <v>748</v>
      </c>
      <c r="L158">
        <v>6040</v>
      </c>
      <c r="M158" s="2" t="s">
        <v>147</v>
      </c>
      <c r="N158" s="2" t="s">
        <v>1296</v>
      </c>
      <c r="O158" s="2" t="s">
        <v>45</v>
      </c>
      <c r="P158" s="2" t="s">
        <v>74</v>
      </c>
      <c r="Q158" s="2" t="s">
        <v>1297</v>
      </c>
      <c r="R158">
        <v>23.2</v>
      </c>
      <c r="S158">
        <v>4</v>
      </c>
      <c r="T158">
        <v>0</v>
      </c>
      <c r="U158">
        <v>10.44</v>
      </c>
      <c r="V158" s="2" t="s">
        <v>10943</v>
      </c>
      <c r="W158">
        <v>2016</v>
      </c>
    </row>
    <row r="159" spans="1:23" x14ac:dyDescent="0.3">
      <c r="A159">
        <v>371</v>
      </c>
      <c r="B159" s="2" t="s">
        <v>1302</v>
      </c>
      <c r="C159" s="1">
        <v>42884</v>
      </c>
      <c r="D159" s="3">
        <v>42890</v>
      </c>
      <c r="E159" s="2" t="s">
        <v>49</v>
      </c>
      <c r="F159" s="2" t="s">
        <v>1303</v>
      </c>
      <c r="G159" s="2" t="s">
        <v>1304</v>
      </c>
      <c r="H159" s="2" t="s">
        <v>25</v>
      </c>
      <c r="I159" s="2" t="s">
        <v>26</v>
      </c>
      <c r="J159" s="2" t="s">
        <v>1305</v>
      </c>
      <c r="K159" s="2" t="s">
        <v>103</v>
      </c>
      <c r="L159">
        <v>78550</v>
      </c>
      <c r="M159" s="2" t="s">
        <v>104</v>
      </c>
      <c r="N159" s="2" t="s">
        <v>1306</v>
      </c>
      <c r="O159" s="2" t="s">
        <v>45</v>
      </c>
      <c r="P159" s="2" t="s">
        <v>89</v>
      </c>
      <c r="Q159" s="2" t="s">
        <v>1307</v>
      </c>
      <c r="R159">
        <v>25.92</v>
      </c>
      <c r="S159">
        <v>5</v>
      </c>
      <c r="T159">
        <v>0.2</v>
      </c>
      <c r="U159">
        <v>9.3960000000000008</v>
      </c>
      <c r="V159" s="2" t="s">
        <v>10946</v>
      </c>
      <c r="W159">
        <v>2017</v>
      </c>
    </row>
    <row r="160" spans="1:23" x14ac:dyDescent="0.3">
      <c r="A160">
        <v>374</v>
      </c>
      <c r="B160" s="2" t="s">
        <v>1310</v>
      </c>
      <c r="C160" s="1">
        <v>41843</v>
      </c>
      <c r="D160" s="3">
        <v>41847</v>
      </c>
      <c r="E160" s="2" t="s">
        <v>49</v>
      </c>
      <c r="F160" s="2" t="s">
        <v>1311</v>
      </c>
      <c r="G160" s="2" t="s">
        <v>1312</v>
      </c>
      <c r="H160" s="2" t="s">
        <v>25</v>
      </c>
      <c r="I160" s="2" t="s">
        <v>26</v>
      </c>
      <c r="J160" s="2" t="s">
        <v>1313</v>
      </c>
      <c r="K160" s="2" t="s">
        <v>309</v>
      </c>
      <c r="L160">
        <v>85705</v>
      </c>
      <c r="M160" s="2" t="s">
        <v>43</v>
      </c>
      <c r="N160" s="2" t="s">
        <v>1314</v>
      </c>
      <c r="O160" s="2" t="s">
        <v>70</v>
      </c>
      <c r="P160" s="2" t="s">
        <v>160</v>
      </c>
      <c r="Q160" s="2" t="s">
        <v>1315</v>
      </c>
      <c r="R160">
        <v>1023.936</v>
      </c>
      <c r="S160">
        <v>8</v>
      </c>
      <c r="T160">
        <v>0.2</v>
      </c>
      <c r="U160">
        <v>179.18879999999999</v>
      </c>
      <c r="V160" s="2" t="s">
        <v>10948</v>
      </c>
      <c r="W160">
        <v>2014</v>
      </c>
    </row>
    <row r="161" spans="1:23" x14ac:dyDescent="0.3">
      <c r="A161">
        <v>377</v>
      </c>
      <c r="B161" s="2" t="s">
        <v>1320</v>
      </c>
      <c r="C161" s="1">
        <v>42641</v>
      </c>
      <c r="D161" s="3">
        <v>42644</v>
      </c>
      <c r="E161" s="2" t="s">
        <v>187</v>
      </c>
      <c r="F161" s="2" t="s">
        <v>1321</v>
      </c>
      <c r="G161" s="2" t="s">
        <v>1322</v>
      </c>
      <c r="H161" s="2" t="s">
        <v>40</v>
      </c>
      <c r="I161" s="2" t="s">
        <v>26</v>
      </c>
      <c r="J161" s="2" t="s">
        <v>1323</v>
      </c>
      <c r="K161" s="2" t="s">
        <v>210</v>
      </c>
      <c r="L161">
        <v>62301</v>
      </c>
      <c r="M161" s="2" t="s">
        <v>104</v>
      </c>
      <c r="N161" s="2" t="s">
        <v>1324</v>
      </c>
      <c r="O161" s="2" t="s">
        <v>45</v>
      </c>
      <c r="P161" s="2" t="s">
        <v>89</v>
      </c>
      <c r="Q161" s="2" t="s">
        <v>1325</v>
      </c>
      <c r="R161">
        <v>99.135999999999996</v>
      </c>
      <c r="S161">
        <v>4</v>
      </c>
      <c r="T161">
        <v>0.2</v>
      </c>
      <c r="U161">
        <v>30.98</v>
      </c>
      <c r="V161" s="2" t="s">
        <v>10950</v>
      </c>
      <c r="W161">
        <v>2016</v>
      </c>
    </row>
    <row r="162" spans="1:23" x14ac:dyDescent="0.3">
      <c r="A162">
        <v>378</v>
      </c>
      <c r="B162" s="2" t="s">
        <v>1326</v>
      </c>
      <c r="C162" s="1">
        <v>42974</v>
      </c>
      <c r="D162" s="3">
        <v>42979</v>
      </c>
      <c r="E162" s="2" t="s">
        <v>49</v>
      </c>
      <c r="F162" s="2" t="s">
        <v>1327</v>
      </c>
      <c r="G162" s="2" t="s">
        <v>1328</v>
      </c>
      <c r="H162" s="2" t="s">
        <v>40</v>
      </c>
      <c r="I162" s="2" t="s">
        <v>26</v>
      </c>
      <c r="J162" s="2" t="s">
        <v>612</v>
      </c>
      <c r="K162" s="2" t="s">
        <v>1247</v>
      </c>
      <c r="L162">
        <v>2038</v>
      </c>
      <c r="M162" s="2" t="s">
        <v>147</v>
      </c>
      <c r="N162" s="2" t="s">
        <v>1329</v>
      </c>
      <c r="O162" s="2" t="s">
        <v>31</v>
      </c>
      <c r="P162" s="2" t="s">
        <v>55</v>
      </c>
      <c r="Q162" s="2" t="s">
        <v>1330</v>
      </c>
      <c r="R162">
        <v>1488.424</v>
      </c>
      <c r="S162">
        <v>7</v>
      </c>
      <c r="T162">
        <v>0.3</v>
      </c>
      <c r="U162">
        <v>-297.6848</v>
      </c>
      <c r="V162" s="2" t="s">
        <v>10947</v>
      </c>
      <c r="W162">
        <v>2017</v>
      </c>
    </row>
    <row r="163" spans="1:23" x14ac:dyDescent="0.3">
      <c r="A163">
        <v>379</v>
      </c>
      <c r="B163" s="2" t="s">
        <v>1331</v>
      </c>
      <c r="C163" s="1">
        <v>42122</v>
      </c>
      <c r="D163" s="3">
        <v>42129</v>
      </c>
      <c r="E163" s="2" t="s">
        <v>49</v>
      </c>
      <c r="F163" s="2" t="s">
        <v>1332</v>
      </c>
      <c r="G163" s="2" t="s">
        <v>1333</v>
      </c>
      <c r="H163" s="2" t="s">
        <v>25</v>
      </c>
      <c r="I163" s="2" t="s">
        <v>26</v>
      </c>
      <c r="J163" s="2" t="s">
        <v>183</v>
      </c>
      <c r="K163" s="2" t="s">
        <v>103</v>
      </c>
      <c r="L163">
        <v>77095</v>
      </c>
      <c r="M163" s="2" t="s">
        <v>104</v>
      </c>
      <c r="N163" s="2" t="s">
        <v>1334</v>
      </c>
      <c r="O163" s="2" t="s">
        <v>45</v>
      </c>
      <c r="P163" s="2" t="s">
        <v>77</v>
      </c>
      <c r="Q163" s="2" t="s">
        <v>1335</v>
      </c>
      <c r="R163">
        <v>8.6519999999999992</v>
      </c>
      <c r="S163">
        <v>3</v>
      </c>
      <c r="T163">
        <v>0.8</v>
      </c>
      <c r="U163">
        <v>-20.3322</v>
      </c>
      <c r="V163" s="2" t="s">
        <v>10944</v>
      </c>
      <c r="W163">
        <v>2015</v>
      </c>
    </row>
    <row r="164" spans="1:23" x14ac:dyDescent="0.3">
      <c r="A164">
        <v>382</v>
      </c>
      <c r="B164" s="2" t="s">
        <v>1340</v>
      </c>
      <c r="C164" s="1">
        <v>42671</v>
      </c>
      <c r="D164" s="3">
        <v>42672</v>
      </c>
      <c r="E164" s="2" t="s">
        <v>187</v>
      </c>
      <c r="F164" s="2" t="s">
        <v>1341</v>
      </c>
      <c r="G164" s="2" t="s">
        <v>1342</v>
      </c>
      <c r="H164" s="2" t="s">
        <v>40</v>
      </c>
      <c r="I164" s="2" t="s">
        <v>26</v>
      </c>
      <c r="J164" s="2" t="s">
        <v>126</v>
      </c>
      <c r="K164" s="2" t="s">
        <v>42</v>
      </c>
      <c r="L164">
        <v>94109</v>
      </c>
      <c r="M164" s="2" t="s">
        <v>43</v>
      </c>
      <c r="N164" s="2" t="s">
        <v>1343</v>
      </c>
      <c r="O164" s="2" t="s">
        <v>45</v>
      </c>
      <c r="P164" s="2" t="s">
        <v>89</v>
      </c>
      <c r="Q164" s="2" t="s">
        <v>1344</v>
      </c>
      <c r="R164">
        <v>50.96</v>
      </c>
      <c r="S164">
        <v>7</v>
      </c>
      <c r="T164">
        <v>0</v>
      </c>
      <c r="U164">
        <v>25.48</v>
      </c>
      <c r="V164" s="2" t="s">
        <v>10943</v>
      </c>
      <c r="W164">
        <v>2016</v>
      </c>
    </row>
    <row r="165" spans="1:23" x14ac:dyDescent="0.3">
      <c r="A165">
        <v>384</v>
      </c>
      <c r="B165" s="2" t="s">
        <v>1347</v>
      </c>
      <c r="C165" s="1">
        <v>42181</v>
      </c>
      <c r="D165" s="3">
        <v>42184</v>
      </c>
      <c r="E165" s="2" t="s">
        <v>22</v>
      </c>
      <c r="F165" s="2" t="s">
        <v>1348</v>
      </c>
      <c r="G165" s="2" t="s">
        <v>1349</v>
      </c>
      <c r="H165" s="2" t="s">
        <v>40</v>
      </c>
      <c r="I165" s="2" t="s">
        <v>26</v>
      </c>
      <c r="J165" s="2" t="s">
        <v>1115</v>
      </c>
      <c r="K165" s="2" t="s">
        <v>237</v>
      </c>
      <c r="L165">
        <v>48180</v>
      </c>
      <c r="M165" s="2" t="s">
        <v>104</v>
      </c>
      <c r="N165" s="2" t="s">
        <v>1350</v>
      </c>
      <c r="O165" s="2" t="s">
        <v>70</v>
      </c>
      <c r="P165" s="2" t="s">
        <v>160</v>
      </c>
      <c r="Q165" s="2" t="s">
        <v>1351</v>
      </c>
      <c r="R165">
        <v>41.9</v>
      </c>
      <c r="S165">
        <v>2</v>
      </c>
      <c r="T165">
        <v>0</v>
      </c>
      <c r="U165">
        <v>8.7989999999999995</v>
      </c>
      <c r="V165" s="2" t="s">
        <v>10942</v>
      </c>
      <c r="W165">
        <v>2015</v>
      </c>
    </row>
    <row r="166" spans="1:23" x14ac:dyDescent="0.3">
      <c r="A166">
        <v>385</v>
      </c>
      <c r="B166" s="2" t="s">
        <v>1352</v>
      </c>
      <c r="C166" s="1">
        <v>42335</v>
      </c>
      <c r="D166" s="3">
        <v>42340</v>
      </c>
      <c r="E166" s="2" t="s">
        <v>49</v>
      </c>
      <c r="F166" s="2" t="s">
        <v>1353</v>
      </c>
      <c r="G166" s="2" t="s">
        <v>1354</v>
      </c>
      <c r="H166" s="2" t="s">
        <v>25</v>
      </c>
      <c r="I166" s="2" t="s">
        <v>26</v>
      </c>
      <c r="J166" s="2" t="s">
        <v>1355</v>
      </c>
      <c r="K166" s="2" t="s">
        <v>53</v>
      </c>
      <c r="L166">
        <v>33024</v>
      </c>
      <c r="M166" s="2" t="s">
        <v>29</v>
      </c>
      <c r="N166" s="2" t="s">
        <v>1356</v>
      </c>
      <c r="O166" s="2" t="s">
        <v>31</v>
      </c>
      <c r="P166" s="2" t="s">
        <v>55</v>
      </c>
      <c r="Q166" s="2" t="s">
        <v>1357</v>
      </c>
      <c r="R166">
        <v>375.45749999999998</v>
      </c>
      <c r="S166">
        <v>3</v>
      </c>
      <c r="T166">
        <v>0.45</v>
      </c>
      <c r="U166">
        <v>-157.0095</v>
      </c>
      <c r="V166" s="2" t="s">
        <v>10941</v>
      </c>
      <c r="W166">
        <v>2015</v>
      </c>
    </row>
    <row r="167" spans="1:23" x14ac:dyDescent="0.3">
      <c r="A167">
        <v>387</v>
      </c>
      <c r="B167" s="2" t="s">
        <v>1360</v>
      </c>
      <c r="C167" s="1">
        <v>42341</v>
      </c>
      <c r="D167" s="3">
        <v>42345</v>
      </c>
      <c r="E167" s="2" t="s">
        <v>49</v>
      </c>
      <c r="F167" s="2" t="s">
        <v>1361</v>
      </c>
      <c r="G167" s="2" t="s">
        <v>1362</v>
      </c>
      <c r="H167" s="2" t="s">
        <v>40</v>
      </c>
      <c r="I167" s="2" t="s">
        <v>26</v>
      </c>
      <c r="J167" s="2" t="s">
        <v>145</v>
      </c>
      <c r="K167" s="2" t="s">
        <v>146</v>
      </c>
      <c r="L167">
        <v>19140</v>
      </c>
      <c r="M167" s="2" t="s">
        <v>147</v>
      </c>
      <c r="N167" s="2" t="s">
        <v>1363</v>
      </c>
      <c r="O167" s="2" t="s">
        <v>70</v>
      </c>
      <c r="P167" s="2" t="s">
        <v>683</v>
      </c>
      <c r="Q167" s="2" t="s">
        <v>1364</v>
      </c>
      <c r="R167">
        <v>482.34</v>
      </c>
      <c r="S167">
        <v>4</v>
      </c>
      <c r="T167">
        <v>0.7</v>
      </c>
      <c r="U167">
        <v>-337.63799999999998</v>
      </c>
      <c r="V167" s="2" t="s">
        <v>10945</v>
      </c>
      <c r="W167">
        <v>2015</v>
      </c>
    </row>
    <row r="168" spans="1:23" x14ac:dyDescent="0.3">
      <c r="A168">
        <v>389</v>
      </c>
      <c r="B168" s="2" t="s">
        <v>1367</v>
      </c>
      <c r="C168" s="1">
        <v>41967</v>
      </c>
      <c r="D168" s="3">
        <v>41969</v>
      </c>
      <c r="E168" s="2" t="s">
        <v>187</v>
      </c>
      <c r="F168" s="2" t="s">
        <v>1368</v>
      </c>
      <c r="G168" s="2" t="s">
        <v>1369</v>
      </c>
      <c r="H168" s="2" t="s">
        <v>25</v>
      </c>
      <c r="I168" s="2" t="s">
        <v>26</v>
      </c>
      <c r="J168" s="2" t="s">
        <v>1009</v>
      </c>
      <c r="K168" s="2" t="s">
        <v>497</v>
      </c>
      <c r="L168">
        <v>45231</v>
      </c>
      <c r="M168" s="2" t="s">
        <v>147</v>
      </c>
      <c r="N168" s="2" t="s">
        <v>1370</v>
      </c>
      <c r="O168" s="2" t="s">
        <v>45</v>
      </c>
      <c r="P168" s="2" t="s">
        <v>67</v>
      </c>
      <c r="Q168" s="2" t="s">
        <v>1371</v>
      </c>
      <c r="R168">
        <v>2.6240000000000001</v>
      </c>
      <c r="S168">
        <v>1</v>
      </c>
      <c r="T168">
        <v>0.2</v>
      </c>
      <c r="U168">
        <v>0.4264</v>
      </c>
      <c r="V168" s="2" t="s">
        <v>10941</v>
      </c>
      <c r="W168">
        <v>2014</v>
      </c>
    </row>
    <row r="169" spans="1:23" x14ac:dyDescent="0.3">
      <c r="A169">
        <v>390</v>
      </c>
      <c r="B169" s="2" t="s">
        <v>1372</v>
      </c>
      <c r="C169" s="1">
        <v>43080</v>
      </c>
      <c r="D169" s="3">
        <v>43084</v>
      </c>
      <c r="E169" s="2" t="s">
        <v>49</v>
      </c>
      <c r="F169" s="2" t="s">
        <v>1373</v>
      </c>
      <c r="G169" s="2" t="s">
        <v>1374</v>
      </c>
      <c r="H169" s="2" t="s">
        <v>25</v>
      </c>
      <c r="I169" s="2" t="s">
        <v>26</v>
      </c>
      <c r="J169" s="2" t="s">
        <v>265</v>
      </c>
      <c r="K169" s="2" t="s">
        <v>266</v>
      </c>
      <c r="L169">
        <v>10009</v>
      </c>
      <c r="M169" s="2" t="s">
        <v>147</v>
      </c>
      <c r="N169" s="2" t="s">
        <v>1375</v>
      </c>
      <c r="O169" s="2" t="s">
        <v>45</v>
      </c>
      <c r="P169" s="2" t="s">
        <v>74</v>
      </c>
      <c r="Q169" s="2" t="s">
        <v>1376</v>
      </c>
      <c r="R169">
        <v>23.36</v>
      </c>
      <c r="S169">
        <v>4</v>
      </c>
      <c r="T169">
        <v>0.2</v>
      </c>
      <c r="U169">
        <v>7.8840000000000003</v>
      </c>
      <c r="V169" s="2" t="s">
        <v>10945</v>
      </c>
      <c r="W169">
        <v>2017</v>
      </c>
    </row>
    <row r="170" spans="1:23" x14ac:dyDescent="0.3">
      <c r="A170">
        <v>392</v>
      </c>
      <c r="B170" s="2" t="s">
        <v>1377</v>
      </c>
      <c r="C170" s="1">
        <v>41903</v>
      </c>
      <c r="D170" s="3">
        <v>41905</v>
      </c>
      <c r="E170" s="2" t="s">
        <v>22</v>
      </c>
      <c r="F170" s="2" t="s">
        <v>1378</v>
      </c>
      <c r="G170" s="2" t="s">
        <v>1379</v>
      </c>
      <c r="H170" s="2" t="s">
        <v>25</v>
      </c>
      <c r="I170" s="2" t="s">
        <v>26</v>
      </c>
      <c r="J170" s="2" t="s">
        <v>1380</v>
      </c>
      <c r="K170" s="2" t="s">
        <v>95</v>
      </c>
      <c r="L170">
        <v>98198</v>
      </c>
      <c r="M170" s="2" t="s">
        <v>43</v>
      </c>
      <c r="N170" s="2" t="s">
        <v>1381</v>
      </c>
      <c r="O170" s="2" t="s">
        <v>70</v>
      </c>
      <c r="P170" s="2" t="s">
        <v>71</v>
      </c>
      <c r="Q170" s="2" t="s">
        <v>1382</v>
      </c>
      <c r="R170">
        <v>246.38399999999999</v>
      </c>
      <c r="S170">
        <v>2</v>
      </c>
      <c r="T170">
        <v>0.2</v>
      </c>
      <c r="U170">
        <v>27.7182</v>
      </c>
      <c r="V170" s="2" t="s">
        <v>10950</v>
      </c>
      <c r="W170">
        <v>2014</v>
      </c>
    </row>
    <row r="171" spans="1:23" x14ac:dyDescent="0.3">
      <c r="A171">
        <v>394</v>
      </c>
      <c r="B171" s="2" t="s">
        <v>1385</v>
      </c>
      <c r="C171" s="1">
        <v>41797</v>
      </c>
      <c r="D171" s="3">
        <v>41800</v>
      </c>
      <c r="E171" s="2" t="s">
        <v>22</v>
      </c>
      <c r="F171" s="2" t="s">
        <v>1386</v>
      </c>
      <c r="G171" s="2" t="s">
        <v>1387</v>
      </c>
      <c r="H171" s="2" t="s">
        <v>40</v>
      </c>
      <c r="I171" s="2" t="s">
        <v>26</v>
      </c>
      <c r="J171" s="2" t="s">
        <v>1388</v>
      </c>
      <c r="K171" s="2" t="s">
        <v>210</v>
      </c>
      <c r="L171">
        <v>61604</v>
      </c>
      <c r="M171" s="2" t="s">
        <v>104</v>
      </c>
      <c r="N171" s="2" t="s">
        <v>1389</v>
      </c>
      <c r="O171" s="2" t="s">
        <v>45</v>
      </c>
      <c r="P171" s="2" t="s">
        <v>74</v>
      </c>
      <c r="Q171" s="2" t="s">
        <v>1390</v>
      </c>
      <c r="R171">
        <v>12.462</v>
      </c>
      <c r="S171">
        <v>3</v>
      </c>
      <c r="T171">
        <v>0.8</v>
      </c>
      <c r="U171">
        <v>-20.5623</v>
      </c>
      <c r="V171" s="2" t="s">
        <v>10942</v>
      </c>
      <c r="W171">
        <v>2014</v>
      </c>
    </row>
    <row r="172" spans="1:23" x14ac:dyDescent="0.3">
      <c r="A172">
        <v>395</v>
      </c>
      <c r="B172" s="2" t="s">
        <v>1391</v>
      </c>
      <c r="C172" s="1">
        <v>42916</v>
      </c>
      <c r="D172" s="3">
        <v>42921</v>
      </c>
      <c r="E172" s="2" t="s">
        <v>49</v>
      </c>
      <c r="F172" s="2" t="s">
        <v>1392</v>
      </c>
      <c r="G172" s="2" t="s">
        <v>1393</v>
      </c>
      <c r="H172" s="2" t="s">
        <v>101</v>
      </c>
      <c r="I172" s="2" t="s">
        <v>26</v>
      </c>
      <c r="J172" s="2" t="s">
        <v>1394</v>
      </c>
      <c r="K172" s="2" t="s">
        <v>1395</v>
      </c>
      <c r="L172">
        <v>89115</v>
      </c>
      <c r="M172" s="2" t="s">
        <v>43</v>
      </c>
      <c r="N172" s="2" t="s">
        <v>1396</v>
      </c>
      <c r="O172" s="2" t="s">
        <v>45</v>
      </c>
      <c r="P172" s="2" t="s">
        <v>74</v>
      </c>
      <c r="Q172" s="2" t="s">
        <v>1397</v>
      </c>
      <c r="R172">
        <v>75.792000000000002</v>
      </c>
      <c r="S172">
        <v>3</v>
      </c>
      <c r="T172">
        <v>0.2</v>
      </c>
      <c r="U172">
        <v>25.579799999999999</v>
      </c>
      <c r="V172" s="2" t="s">
        <v>10942</v>
      </c>
      <c r="W172">
        <v>2017</v>
      </c>
    </row>
    <row r="173" spans="1:23" x14ac:dyDescent="0.3">
      <c r="A173">
        <v>396</v>
      </c>
      <c r="B173" s="2" t="s">
        <v>1398</v>
      </c>
      <c r="C173" s="1">
        <v>43025</v>
      </c>
      <c r="D173" s="3">
        <v>43027</v>
      </c>
      <c r="E173" s="2" t="s">
        <v>22</v>
      </c>
      <c r="F173" s="2" t="s">
        <v>1399</v>
      </c>
      <c r="G173" s="2" t="s">
        <v>1400</v>
      </c>
      <c r="H173" s="2" t="s">
        <v>40</v>
      </c>
      <c r="I173" s="2" t="s">
        <v>26</v>
      </c>
      <c r="J173" s="2" t="s">
        <v>1401</v>
      </c>
      <c r="K173" s="2" t="s">
        <v>1402</v>
      </c>
      <c r="L173">
        <v>2886</v>
      </c>
      <c r="M173" s="2" t="s">
        <v>147</v>
      </c>
      <c r="N173" s="2" t="s">
        <v>1403</v>
      </c>
      <c r="O173" s="2" t="s">
        <v>45</v>
      </c>
      <c r="P173" s="2" t="s">
        <v>58</v>
      </c>
      <c r="Q173" s="2" t="s">
        <v>1404</v>
      </c>
      <c r="R173">
        <v>49.96</v>
      </c>
      <c r="S173">
        <v>2</v>
      </c>
      <c r="T173">
        <v>0</v>
      </c>
      <c r="U173">
        <v>9.4923999999999999</v>
      </c>
      <c r="V173" s="2" t="s">
        <v>10943</v>
      </c>
      <c r="W173">
        <v>2017</v>
      </c>
    </row>
    <row r="174" spans="1:23" x14ac:dyDescent="0.3">
      <c r="A174">
        <v>398</v>
      </c>
      <c r="B174" s="2" t="s">
        <v>1407</v>
      </c>
      <c r="C174" s="1">
        <v>42308</v>
      </c>
      <c r="D174" s="3">
        <v>42312</v>
      </c>
      <c r="E174" s="2" t="s">
        <v>49</v>
      </c>
      <c r="F174" s="2" t="s">
        <v>99</v>
      </c>
      <c r="G174" s="2" t="s">
        <v>100</v>
      </c>
      <c r="H174" s="2" t="s">
        <v>101</v>
      </c>
      <c r="I174" s="2" t="s">
        <v>26</v>
      </c>
      <c r="J174" s="2" t="s">
        <v>327</v>
      </c>
      <c r="K174" s="2" t="s">
        <v>237</v>
      </c>
      <c r="L174">
        <v>49201</v>
      </c>
      <c r="M174" s="2" t="s">
        <v>104</v>
      </c>
      <c r="N174" s="2" t="s">
        <v>1408</v>
      </c>
      <c r="O174" s="2" t="s">
        <v>45</v>
      </c>
      <c r="P174" s="2" t="s">
        <v>578</v>
      </c>
      <c r="Q174" s="2" t="s">
        <v>1409</v>
      </c>
      <c r="R174">
        <v>70.12</v>
      </c>
      <c r="S174">
        <v>4</v>
      </c>
      <c r="T174">
        <v>0</v>
      </c>
      <c r="U174">
        <v>21.036000000000001</v>
      </c>
      <c r="V174" s="2" t="s">
        <v>10943</v>
      </c>
      <c r="W174">
        <v>2015</v>
      </c>
    </row>
    <row r="175" spans="1:23" x14ac:dyDescent="0.3">
      <c r="A175">
        <v>399</v>
      </c>
      <c r="B175" s="2" t="s">
        <v>1410</v>
      </c>
      <c r="C175" s="1">
        <v>42621</v>
      </c>
      <c r="D175" s="3">
        <v>42623</v>
      </c>
      <c r="E175" s="2" t="s">
        <v>22</v>
      </c>
      <c r="F175" s="2" t="s">
        <v>1411</v>
      </c>
      <c r="G175" s="2" t="s">
        <v>1412</v>
      </c>
      <c r="H175" s="2" t="s">
        <v>25</v>
      </c>
      <c r="I175" s="2" t="s">
        <v>26</v>
      </c>
      <c r="J175" s="2" t="s">
        <v>183</v>
      </c>
      <c r="K175" s="2" t="s">
        <v>103</v>
      </c>
      <c r="L175">
        <v>77036</v>
      </c>
      <c r="M175" s="2" t="s">
        <v>104</v>
      </c>
      <c r="N175" s="2" t="s">
        <v>1413</v>
      </c>
      <c r="O175" s="2" t="s">
        <v>45</v>
      </c>
      <c r="P175" s="2" t="s">
        <v>58</v>
      </c>
      <c r="Q175" s="2" t="s">
        <v>1414</v>
      </c>
      <c r="R175">
        <v>35.951999999999998</v>
      </c>
      <c r="S175">
        <v>3</v>
      </c>
      <c r="T175">
        <v>0.2</v>
      </c>
      <c r="U175">
        <v>3.5952000000000002</v>
      </c>
      <c r="V175" s="2" t="s">
        <v>10950</v>
      </c>
      <c r="W175">
        <v>2016</v>
      </c>
    </row>
    <row r="176" spans="1:23" x14ac:dyDescent="0.3">
      <c r="A176">
        <v>403</v>
      </c>
      <c r="B176" s="2" t="s">
        <v>1419</v>
      </c>
      <c r="C176" s="1">
        <v>41997</v>
      </c>
      <c r="D176" s="3">
        <v>41999</v>
      </c>
      <c r="E176" s="2" t="s">
        <v>187</v>
      </c>
      <c r="F176" s="2" t="s">
        <v>1420</v>
      </c>
      <c r="G176" s="2" t="s">
        <v>1421</v>
      </c>
      <c r="H176" s="2" t="s">
        <v>25</v>
      </c>
      <c r="I176" s="2" t="s">
        <v>26</v>
      </c>
      <c r="J176" s="2" t="s">
        <v>1422</v>
      </c>
      <c r="K176" s="2" t="s">
        <v>53</v>
      </c>
      <c r="L176">
        <v>33180</v>
      </c>
      <c r="M176" s="2" t="s">
        <v>29</v>
      </c>
      <c r="N176" s="2" t="s">
        <v>1423</v>
      </c>
      <c r="O176" s="2" t="s">
        <v>45</v>
      </c>
      <c r="P176" s="2" t="s">
        <v>89</v>
      </c>
      <c r="Q176" s="2" t="s">
        <v>1424</v>
      </c>
      <c r="R176">
        <v>9.5679999999999996</v>
      </c>
      <c r="S176">
        <v>2</v>
      </c>
      <c r="T176">
        <v>0.2</v>
      </c>
      <c r="U176">
        <v>3.4683999999999999</v>
      </c>
      <c r="V176" s="2" t="s">
        <v>10945</v>
      </c>
      <c r="W176">
        <v>2014</v>
      </c>
    </row>
    <row r="177" spans="1:23" x14ac:dyDescent="0.3">
      <c r="A177">
        <v>404</v>
      </c>
      <c r="B177" s="2" t="s">
        <v>1425</v>
      </c>
      <c r="C177" s="1">
        <v>41745</v>
      </c>
      <c r="D177" s="3">
        <v>41749</v>
      </c>
      <c r="E177" s="2" t="s">
        <v>49</v>
      </c>
      <c r="F177" s="2" t="s">
        <v>628</v>
      </c>
      <c r="G177" s="2" t="s">
        <v>629</v>
      </c>
      <c r="H177" s="2" t="s">
        <v>40</v>
      </c>
      <c r="I177" s="2" t="s">
        <v>26</v>
      </c>
      <c r="J177" s="2" t="s">
        <v>520</v>
      </c>
      <c r="K177" s="2" t="s">
        <v>87</v>
      </c>
      <c r="L177">
        <v>28403</v>
      </c>
      <c r="M177" s="2" t="s">
        <v>29</v>
      </c>
      <c r="N177" s="2" t="s">
        <v>1426</v>
      </c>
      <c r="O177" s="2" t="s">
        <v>45</v>
      </c>
      <c r="P177" s="2" t="s">
        <v>67</v>
      </c>
      <c r="Q177" s="2" t="s">
        <v>1427</v>
      </c>
      <c r="R177">
        <v>39.072000000000003</v>
      </c>
      <c r="S177">
        <v>6</v>
      </c>
      <c r="T177">
        <v>0.2</v>
      </c>
      <c r="U177">
        <v>9.7680000000000007</v>
      </c>
      <c r="V177" s="2" t="s">
        <v>10944</v>
      </c>
      <c r="W177">
        <v>2014</v>
      </c>
    </row>
    <row r="178" spans="1:23" x14ac:dyDescent="0.3">
      <c r="A178">
        <v>405</v>
      </c>
      <c r="B178" s="2" t="s">
        <v>1428</v>
      </c>
      <c r="C178" s="1">
        <v>43093</v>
      </c>
      <c r="D178" s="3">
        <v>43098</v>
      </c>
      <c r="E178" s="2" t="s">
        <v>49</v>
      </c>
      <c r="F178" s="2" t="s">
        <v>1429</v>
      </c>
      <c r="G178" s="2" t="s">
        <v>1430</v>
      </c>
      <c r="H178" s="2" t="s">
        <v>25</v>
      </c>
      <c r="I178" s="2" t="s">
        <v>26</v>
      </c>
      <c r="J178" s="2" t="s">
        <v>265</v>
      </c>
      <c r="K178" s="2" t="s">
        <v>266</v>
      </c>
      <c r="L178">
        <v>10024</v>
      </c>
      <c r="M178" s="2" t="s">
        <v>147</v>
      </c>
      <c r="N178" s="2" t="s">
        <v>1431</v>
      </c>
      <c r="O178" s="2" t="s">
        <v>45</v>
      </c>
      <c r="P178" s="2" t="s">
        <v>77</v>
      </c>
      <c r="Q178" s="2" t="s">
        <v>1432</v>
      </c>
      <c r="R178">
        <v>35.909999999999997</v>
      </c>
      <c r="S178">
        <v>3</v>
      </c>
      <c r="T178">
        <v>0</v>
      </c>
      <c r="U178">
        <v>9.6957000000000004</v>
      </c>
      <c r="V178" s="2" t="s">
        <v>10945</v>
      </c>
      <c r="W178">
        <v>2017</v>
      </c>
    </row>
    <row r="179" spans="1:23" x14ac:dyDescent="0.3">
      <c r="A179">
        <v>407</v>
      </c>
      <c r="B179" s="2" t="s">
        <v>1433</v>
      </c>
      <c r="C179" s="1">
        <v>43077</v>
      </c>
      <c r="D179" s="3">
        <v>43081</v>
      </c>
      <c r="E179" s="2" t="s">
        <v>49</v>
      </c>
      <c r="F179" s="2" t="s">
        <v>1434</v>
      </c>
      <c r="G179" s="2" t="s">
        <v>1435</v>
      </c>
      <c r="H179" s="2" t="s">
        <v>25</v>
      </c>
      <c r="I179" s="2" t="s">
        <v>26</v>
      </c>
      <c r="J179" s="2" t="s">
        <v>126</v>
      </c>
      <c r="K179" s="2" t="s">
        <v>42</v>
      </c>
      <c r="L179">
        <v>94110</v>
      </c>
      <c r="M179" s="2" t="s">
        <v>43</v>
      </c>
      <c r="N179" s="2" t="s">
        <v>1436</v>
      </c>
      <c r="O179" s="2" t="s">
        <v>70</v>
      </c>
      <c r="P179" s="2" t="s">
        <v>1218</v>
      </c>
      <c r="Q179" s="2" t="s">
        <v>1437</v>
      </c>
      <c r="R179">
        <v>1199.9760000000001</v>
      </c>
      <c r="S179">
        <v>3</v>
      </c>
      <c r="T179">
        <v>0.2</v>
      </c>
      <c r="U179">
        <v>434.99130000000002</v>
      </c>
      <c r="V179" s="2" t="s">
        <v>10945</v>
      </c>
      <c r="W179">
        <v>2017</v>
      </c>
    </row>
    <row r="180" spans="1:23" x14ac:dyDescent="0.3">
      <c r="A180">
        <v>415</v>
      </c>
      <c r="B180" s="2" t="s">
        <v>1451</v>
      </c>
      <c r="C180" s="1">
        <v>43042</v>
      </c>
      <c r="D180" s="3">
        <v>43046</v>
      </c>
      <c r="E180" s="2" t="s">
        <v>49</v>
      </c>
      <c r="F180" s="2" t="s">
        <v>1452</v>
      </c>
      <c r="G180" s="2" t="s">
        <v>1453</v>
      </c>
      <c r="H180" s="2" t="s">
        <v>40</v>
      </c>
      <c r="I180" s="2" t="s">
        <v>26</v>
      </c>
      <c r="J180" s="2" t="s">
        <v>94</v>
      </c>
      <c r="K180" s="2" t="s">
        <v>95</v>
      </c>
      <c r="L180">
        <v>98105</v>
      </c>
      <c r="M180" s="2" t="s">
        <v>43</v>
      </c>
      <c r="N180" s="2" t="s">
        <v>1454</v>
      </c>
      <c r="O180" s="2" t="s">
        <v>45</v>
      </c>
      <c r="P180" s="2" t="s">
        <v>89</v>
      </c>
      <c r="Q180" s="2" t="s">
        <v>1455</v>
      </c>
      <c r="R180">
        <v>139.86000000000001</v>
      </c>
      <c r="S180">
        <v>7</v>
      </c>
      <c r="T180">
        <v>0</v>
      </c>
      <c r="U180">
        <v>65.734200000000001</v>
      </c>
      <c r="V180" s="2" t="s">
        <v>10941</v>
      </c>
      <c r="W180">
        <v>2017</v>
      </c>
    </row>
    <row r="181" spans="1:23" x14ac:dyDescent="0.3">
      <c r="A181">
        <v>417</v>
      </c>
      <c r="B181" s="2" t="s">
        <v>1456</v>
      </c>
      <c r="C181" s="1">
        <v>42910</v>
      </c>
      <c r="D181" s="3">
        <v>42914</v>
      </c>
      <c r="E181" s="2" t="s">
        <v>49</v>
      </c>
      <c r="F181" s="2" t="s">
        <v>1457</v>
      </c>
      <c r="G181" s="2" t="s">
        <v>1458</v>
      </c>
      <c r="H181" s="2" t="s">
        <v>25</v>
      </c>
      <c r="I181" s="2" t="s">
        <v>26</v>
      </c>
      <c r="J181" s="2" t="s">
        <v>1459</v>
      </c>
      <c r="K181" s="2" t="s">
        <v>42</v>
      </c>
      <c r="L181">
        <v>92646</v>
      </c>
      <c r="M181" s="2" t="s">
        <v>43</v>
      </c>
      <c r="N181" s="2" t="s">
        <v>1460</v>
      </c>
      <c r="O181" s="2" t="s">
        <v>45</v>
      </c>
      <c r="P181" s="2" t="s">
        <v>67</v>
      </c>
      <c r="Q181" s="2" t="s">
        <v>1461</v>
      </c>
      <c r="R181">
        <v>95.92</v>
      </c>
      <c r="S181">
        <v>8</v>
      </c>
      <c r="T181">
        <v>0</v>
      </c>
      <c r="U181">
        <v>25.898399999999999</v>
      </c>
      <c r="V181" s="2" t="s">
        <v>10942</v>
      </c>
      <c r="W181">
        <v>2017</v>
      </c>
    </row>
    <row r="182" spans="1:23" x14ac:dyDescent="0.3">
      <c r="A182">
        <v>418</v>
      </c>
      <c r="B182" s="2" t="s">
        <v>1462</v>
      </c>
      <c r="C182" s="1">
        <v>42474</v>
      </c>
      <c r="D182" s="3">
        <v>42478</v>
      </c>
      <c r="E182" s="2" t="s">
        <v>49</v>
      </c>
      <c r="F182" s="2" t="s">
        <v>1463</v>
      </c>
      <c r="G182" s="2" t="s">
        <v>1464</v>
      </c>
      <c r="H182" s="2" t="s">
        <v>25</v>
      </c>
      <c r="I182" s="2" t="s">
        <v>26</v>
      </c>
      <c r="J182" s="2" t="s">
        <v>41</v>
      </c>
      <c r="K182" s="2" t="s">
        <v>42</v>
      </c>
      <c r="L182">
        <v>90004</v>
      </c>
      <c r="M182" s="2" t="s">
        <v>43</v>
      </c>
      <c r="N182" s="2" t="s">
        <v>1465</v>
      </c>
      <c r="O182" s="2" t="s">
        <v>31</v>
      </c>
      <c r="P182" s="2" t="s">
        <v>35</v>
      </c>
      <c r="Q182" s="2" t="s">
        <v>1466</v>
      </c>
      <c r="R182">
        <v>383.8</v>
      </c>
      <c r="S182">
        <v>5</v>
      </c>
      <c r="T182">
        <v>0.2</v>
      </c>
      <c r="U182">
        <v>38.380000000000003</v>
      </c>
      <c r="V182" s="2" t="s">
        <v>10944</v>
      </c>
      <c r="W182">
        <v>2016</v>
      </c>
    </row>
    <row r="183" spans="1:23" x14ac:dyDescent="0.3">
      <c r="A183">
        <v>419</v>
      </c>
      <c r="B183" s="2" t="s">
        <v>1467</v>
      </c>
      <c r="C183" s="1">
        <v>43045</v>
      </c>
      <c r="D183" s="3">
        <v>43049</v>
      </c>
      <c r="E183" s="2" t="s">
        <v>49</v>
      </c>
      <c r="F183" s="2" t="s">
        <v>1272</v>
      </c>
      <c r="G183" s="2" t="s">
        <v>1273</v>
      </c>
      <c r="H183" s="2" t="s">
        <v>40</v>
      </c>
      <c r="I183" s="2" t="s">
        <v>26</v>
      </c>
      <c r="J183" s="2" t="s">
        <v>1468</v>
      </c>
      <c r="K183" s="2" t="s">
        <v>28</v>
      </c>
      <c r="L183">
        <v>40475</v>
      </c>
      <c r="M183" s="2" t="s">
        <v>29</v>
      </c>
      <c r="N183" s="2" t="s">
        <v>1469</v>
      </c>
      <c r="O183" s="2" t="s">
        <v>45</v>
      </c>
      <c r="P183" s="2" t="s">
        <v>89</v>
      </c>
      <c r="Q183" s="2" t="s">
        <v>1470</v>
      </c>
      <c r="R183">
        <v>5.78</v>
      </c>
      <c r="S183">
        <v>1</v>
      </c>
      <c r="T183">
        <v>0</v>
      </c>
      <c r="U183">
        <v>2.8321999999999998</v>
      </c>
      <c r="V183" s="2" t="s">
        <v>10941</v>
      </c>
      <c r="W183">
        <v>2017</v>
      </c>
    </row>
    <row r="184" spans="1:23" x14ac:dyDescent="0.3">
      <c r="A184">
        <v>420</v>
      </c>
      <c r="B184" s="2" t="s">
        <v>1471</v>
      </c>
      <c r="C184" s="1">
        <v>42798</v>
      </c>
      <c r="D184" s="3">
        <v>42803</v>
      </c>
      <c r="E184" s="2" t="s">
        <v>49</v>
      </c>
      <c r="F184" s="2" t="s">
        <v>1159</v>
      </c>
      <c r="G184" s="2" t="s">
        <v>1160</v>
      </c>
      <c r="H184" s="2" t="s">
        <v>40</v>
      </c>
      <c r="I184" s="2" t="s">
        <v>26</v>
      </c>
      <c r="J184" s="2" t="s">
        <v>41</v>
      </c>
      <c r="K184" s="2" t="s">
        <v>42</v>
      </c>
      <c r="L184">
        <v>90045</v>
      </c>
      <c r="M184" s="2" t="s">
        <v>43</v>
      </c>
      <c r="N184" s="2" t="s">
        <v>1472</v>
      </c>
      <c r="O184" s="2" t="s">
        <v>45</v>
      </c>
      <c r="P184" s="2" t="s">
        <v>67</v>
      </c>
      <c r="Q184" s="2" t="s">
        <v>1473</v>
      </c>
      <c r="R184">
        <v>9.32</v>
      </c>
      <c r="S184">
        <v>4</v>
      </c>
      <c r="T184">
        <v>0</v>
      </c>
      <c r="U184">
        <v>2.7027999999999999</v>
      </c>
      <c r="V184" s="2" t="s">
        <v>10951</v>
      </c>
      <c r="W184">
        <v>2017</v>
      </c>
    </row>
    <row r="185" spans="1:23" x14ac:dyDescent="0.3">
      <c r="A185">
        <v>422</v>
      </c>
      <c r="B185" s="2" t="s">
        <v>1476</v>
      </c>
      <c r="C185" s="1">
        <v>41812</v>
      </c>
      <c r="D185" s="3">
        <v>41815</v>
      </c>
      <c r="E185" s="2" t="s">
        <v>187</v>
      </c>
      <c r="F185" s="2" t="s">
        <v>331</v>
      </c>
      <c r="G185" s="2" t="s">
        <v>332</v>
      </c>
      <c r="H185" s="2" t="s">
        <v>25</v>
      </c>
      <c r="I185" s="2" t="s">
        <v>26</v>
      </c>
      <c r="J185" s="2" t="s">
        <v>1477</v>
      </c>
      <c r="K185" s="2" t="s">
        <v>456</v>
      </c>
      <c r="L185">
        <v>80027</v>
      </c>
      <c r="M185" s="2" t="s">
        <v>43</v>
      </c>
      <c r="N185" s="2" t="s">
        <v>1478</v>
      </c>
      <c r="O185" s="2" t="s">
        <v>70</v>
      </c>
      <c r="P185" s="2" t="s">
        <v>160</v>
      </c>
      <c r="Q185" s="2" t="s">
        <v>1479</v>
      </c>
      <c r="R185">
        <v>196.75200000000001</v>
      </c>
      <c r="S185">
        <v>6</v>
      </c>
      <c r="T185">
        <v>0.2</v>
      </c>
      <c r="U185">
        <v>56.566200000000002</v>
      </c>
      <c r="V185" s="2" t="s">
        <v>10942</v>
      </c>
      <c r="W185">
        <v>2014</v>
      </c>
    </row>
    <row r="186" spans="1:23" x14ac:dyDescent="0.3">
      <c r="A186">
        <v>423</v>
      </c>
      <c r="B186" s="2" t="s">
        <v>1480</v>
      </c>
      <c r="C186" s="1">
        <v>43027</v>
      </c>
      <c r="D186" s="3">
        <v>43031</v>
      </c>
      <c r="E186" s="2" t="s">
        <v>49</v>
      </c>
      <c r="F186" s="2" t="s">
        <v>1481</v>
      </c>
      <c r="G186" s="2" t="s">
        <v>1482</v>
      </c>
      <c r="H186" s="2" t="s">
        <v>40</v>
      </c>
      <c r="I186" s="2" t="s">
        <v>26</v>
      </c>
      <c r="J186" s="2" t="s">
        <v>1483</v>
      </c>
      <c r="K186" s="2" t="s">
        <v>1247</v>
      </c>
      <c r="L186">
        <v>1841</v>
      </c>
      <c r="M186" s="2" t="s">
        <v>147</v>
      </c>
      <c r="N186" s="2" t="s">
        <v>1484</v>
      </c>
      <c r="O186" s="2" t="s">
        <v>31</v>
      </c>
      <c r="P186" s="2" t="s">
        <v>64</v>
      </c>
      <c r="Q186" s="2" t="s">
        <v>1485</v>
      </c>
      <c r="R186">
        <v>56.56</v>
      </c>
      <c r="S186">
        <v>4</v>
      </c>
      <c r="T186">
        <v>0</v>
      </c>
      <c r="U186">
        <v>14.7056</v>
      </c>
      <c r="V186" s="2" t="s">
        <v>10943</v>
      </c>
      <c r="W186">
        <v>2017</v>
      </c>
    </row>
    <row r="187" spans="1:23" x14ac:dyDescent="0.3">
      <c r="A187">
        <v>425</v>
      </c>
      <c r="B187" s="2" t="s">
        <v>1488</v>
      </c>
      <c r="C187" s="1">
        <v>42968</v>
      </c>
      <c r="D187" s="3">
        <v>42970</v>
      </c>
      <c r="E187" s="2" t="s">
        <v>22</v>
      </c>
      <c r="F187" s="2" t="s">
        <v>1489</v>
      </c>
      <c r="G187" s="2" t="s">
        <v>1490</v>
      </c>
      <c r="H187" s="2" t="s">
        <v>25</v>
      </c>
      <c r="I187" s="2" t="s">
        <v>26</v>
      </c>
      <c r="J187" s="2" t="s">
        <v>327</v>
      </c>
      <c r="K187" s="2" t="s">
        <v>1491</v>
      </c>
      <c r="L187">
        <v>39212</v>
      </c>
      <c r="M187" s="2" t="s">
        <v>29</v>
      </c>
      <c r="N187" s="2" t="s">
        <v>1492</v>
      </c>
      <c r="O187" s="2" t="s">
        <v>31</v>
      </c>
      <c r="P187" s="2" t="s">
        <v>35</v>
      </c>
      <c r="Q187" s="2" t="s">
        <v>1493</v>
      </c>
      <c r="R187">
        <v>866.4</v>
      </c>
      <c r="S187">
        <v>4</v>
      </c>
      <c r="T187">
        <v>0</v>
      </c>
      <c r="U187">
        <v>225.26400000000001</v>
      </c>
      <c r="V187" s="2" t="s">
        <v>10947</v>
      </c>
      <c r="W187">
        <v>2017</v>
      </c>
    </row>
    <row r="188" spans="1:23" x14ac:dyDescent="0.3">
      <c r="A188">
        <v>426</v>
      </c>
      <c r="B188" s="2" t="s">
        <v>1494</v>
      </c>
      <c r="C188" s="1">
        <v>43062</v>
      </c>
      <c r="D188" s="3">
        <v>43065</v>
      </c>
      <c r="E188" s="2" t="s">
        <v>22</v>
      </c>
      <c r="F188" s="2" t="s">
        <v>263</v>
      </c>
      <c r="G188" s="2" t="s">
        <v>264</v>
      </c>
      <c r="H188" s="2" t="s">
        <v>40</v>
      </c>
      <c r="I188" s="2" t="s">
        <v>26</v>
      </c>
      <c r="J188" s="2" t="s">
        <v>1495</v>
      </c>
      <c r="K188" s="2" t="s">
        <v>237</v>
      </c>
      <c r="L188">
        <v>48187</v>
      </c>
      <c r="M188" s="2" t="s">
        <v>104</v>
      </c>
      <c r="N188" s="2" t="s">
        <v>1496</v>
      </c>
      <c r="O188" s="2" t="s">
        <v>31</v>
      </c>
      <c r="P188" s="2" t="s">
        <v>64</v>
      </c>
      <c r="Q188" s="2" t="s">
        <v>1497</v>
      </c>
      <c r="R188">
        <v>28.4</v>
      </c>
      <c r="S188">
        <v>2</v>
      </c>
      <c r="T188">
        <v>0</v>
      </c>
      <c r="U188">
        <v>11.076000000000001</v>
      </c>
      <c r="V188" s="2" t="s">
        <v>10941</v>
      </c>
      <c r="W188">
        <v>2017</v>
      </c>
    </row>
    <row r="189" spans="1:23" x14ac:dyDescent="0.3">
      <c r="A189">
        <v>428</v>
      </c>
      <c r="B189" s="2" t="s">
        <v>1500</v>
      </c>
      <c r="C189" s="1">
        <v>41894</v>
      </c>
      <c r="D189" s="3">
        <v>41895</v>
      </c>
      <c r="E189" s="2" t="s">
        <v>187</v>
      </c>
      <c r="F189" s="2" t="s">
        <v>1501</v>
      </c>
      <c r="G189" s="2" t="s">
        <v>1502</v>
      </c>
      <c r="H189" s="2" t="s">
        <v>101</v>
      </c>
      <c r="I189" s="2" t="s">
        <v>26</v>
      </c>
      <c r="J189" s="2" t="s">
        <v>1503</v>
      </c>
      <c r="K189" s="2" t="s">
        <v>266</v>
      </c>
      <c r="L189">
        <v>10801</v>
      </c>
      <c r="M189" s="2" t="s">
        <v>147</v>
      </c>
      <c r="N189" s="2" t="s">
        <v>1504</v>
      </c>
      <c r="O189" s="2" t="s">
        <v>70</v>
      </c>
      <c r="P189" s="2" t="s">
        <v>683</v>
      </c>
      <c r="Q189" s="2" t="s">
        <v>1505</v>
      </c>
      <c r="R189">
        <v>69.989999999999995</v>
      </c>
      <c r="S189">
        <v>1</v>
      </c>
      <c r="T189">
        <v>0</v>
      </c>
      <c r="U189">
        <v>30.095700000000001</v>
      </c>
      <c r="V189" s="2" t="s">
        <v>10950</v>
      </c>
      <c r="W189">
        <v>2014</v>
      </c>
    </row>
    <row r="190" spans="1:23" x14ac:dyDescent="0.3">
      <c r="A190">
        <v>429</v>
      </c>
      <c r="B190" s="2" t="s">
        <v>1506</v>
      </c>
      <c r="C190" s="1">
        <v>43009</v>
      </c>
      <c r="D190" s="3">
        <v>43016</v>
      </c>
      <c r="E190" s="2" t="s">
        <v>49</v>
      </c>
      <c r="F190" s="2" t="s">
        <v>1507</v>
      </c>
      <c r="G190" s="2" t="s">
        <v>1508</v>
      </c>
      <c r="H190" s="2" t="s">
        <v>40</v>
      </c>
      <c r="I190" s="2" t="s">
        <v>26</v>
      </c>
      <c r="J190" s="2" t="s">
        <v>679</v>
      </c>
      <c r="K190" s="2" t="s">
        <v>103</v>
      </c>
      <c r="L190">
        <v>78207</v>
      </c>
      <c r="M190" s="2" t="s">
        <v>104</v>
      </c>
      <c r="N190" s="2" t="s">
        <v>1509</v>
      </c>
      <c r="O190" s="2" t="s">
        <v>45</v>
      </c>
      <c r="P190" s="2" t="s">
        <v>67</v>
      </c>
      <c r="Q190" s="2" t="s">
        <v>1510</v>
      </c>
      <c r="R190">
        <v>6.6719999999999997</v>
      </c>
      <c r="S190">
        <v>6</v>
      </c>
      <c r="T190">
        <v>0.2</v>
      </c>
      <c r="U190">
        <v>0.50039999999999996</v>
      </c>
      <c r="V190" s="2" t="s">
        <v>10943</v>
      </c>
      <c r="W190">
        <v>2017</v>
      </c>
    </row>
    <row r="191" spans="1:23" x14ac:dyDescent="0.3">
      <c r="A191">
        <v>430</v>
      </c>
      <c r="B191" s="2" t="s">
        <v>1511</v>
      </c>
      <c r="C191" s="1">
        <v>42475</v>
      </c>
      <c r="D191" s="3">
        <v>42481</v>
      </c>
      <c r="E191" s="2" t="s">
        <v>49</v>
      </c>
      <c r="F191" s="2" t="s">
        <v>1512</v>
      </c>
      <c r="G191" s="2" t="s">
        <v>1513</v>
      </c>
      <c r="H191" s="2" t="s">
        <v>101</v>
      </c>
      <c r="I191" s="2" t="s">
        <v>26</v>
      </c>
      <c r="J191" s="2" t="s">
        <v>1514</v>
      </c>
      <c r="K191" s="2" t="s">
        <v>87</v>
      </c>
      <c r="L191">
        <v>28052</v>
      </c>
      <c r="M191" s="2" t="s">
        <v>29</v>
      </c>
      <c r="N191" s="2" t="s">
        <v>1515</v>
      </c>
      <c r="O191" s="2" t="s">
        <v>45</v>
      </c>
      <c r="P191" s="2" t="s">
        <v>74</v>
      </c>
      <c r="Q191" s="2" t="s">
        <v>1516</v>
      </c>
      <c r="R191">
        <v>189.58799999999999</v>
      </c>
      <c r="S191">
        <v>2</v>
      </c>
      <c r="T191">
        <v>0.7</v>
      </c>
      <c r="U191">
        <v>-145.35079999999999</v>
      </c>
      <c r="V191" s="2" t="s">
        <v>10944</v>
      </c>
      <c r="W191">
        <v>2016</v>
      </c>
    </row>
    <row r="192" spans="1:23" x14ac:dyDescent="0.3">
      <c r="A192">
        <v>434</v>
      </c>
      <c r="B192" s="2" t="s">
        <v>1519</v>
      </c>
      <c r="C192" s="1">
        <v>42527</v>
      </c>
      <c r="D192" s="3">
        <v>42528</v>
      </c>
      <c r="E192" s="2" t="s">
        <v>187</v>
      </c>
      <c r="F192" s="2" t="s">
        <v>643</v>
      </c>
      <c r="G192" s="2" t="s">
        <v>644</v>
      </c>
      <c r="H192" s="2" t="s">
        <v>25</v>
      </c>
      <c r="I192" s="2" t="s">
        <v>26</v>
      </c>
      <c r="J192" s="2" t="s">
        <v>1246</v>
      </c>
      <c r="K192" s="2" t="s">
        <v>1247</v>
      </c>
      <c r="L192">
        <v>1852</v>
      </c>
      <c r="M192" s="2" t="s">
        <v>147</v>
      </c>
      <c r="N192" s="2" t="s">
        <v>1520</v>
      </c>
      <c r="O192" s="2" t="s">
        <v>45</v>
      </c>
      <c r="P192" s="2" t="s">
        <v>58</v>
      </c>
      <c r="Q192" s="2" t="s">
        <v>1521</v>
      </c>
      <c r="R192">
        <v>714.3</v>
      </c>
      <c r="S192">
        <v>5</v>
      </c>
      <c r="T192">
        <v>0</v>
      </c>
      <c r="U192">
        <v>207.14699999999999</v>
      </c>
      <c r="V192" s="2" t="s">
        <v>10942</v>
      </c>
      <c r="W192">
        <v>2016</v>
      </c>
    </row>
    <row r="193" spans="1:23" x14ac:dyDescent="0.3">
      <c r="A193">
        <v>435</v>
      </c>
      <c r="B193" s="2" t="s">
        <v>1522</v>
      </c>
      <c r="C193" s="1">
        <v>41992</v>
      </c>
      <c r="D193" s="3">
        <v>41998</v>
      </c>
      <c r="E193" s="2" t="s">
        <v>49</v>
      </c>
      <c r="F193" s="2" t="s">
        <v>1523</v>
      </c>
      <c r="G193" s="2" t="s">
        <v>1524</v>
      </c>
      <c r="H193" s="2" t="s">
        <v>25</v>
      </c>
      <c r="I193" s="2" t="s">
        <v>26</v>
      </c>
      <c r="J193" s="2" t="s">
        <v>1525</v>
      </c>
      <c r="K193" s="2" t="s">
        <v>53</v>
      </c>
      <c r="L193">
        <v>32216</v>
      </c>
      <c r="M193" s="2" t="s">
        <v>29</v>
      </c>
      <c r="N193" s="2" t="s">
        <v>1526</v>
      </c>
      <c r="O193" s="2" t="s">
        <v>45</v>
      </c>
      <c r="P193" s="2" t="s">
        <v>74</v>
      </c>
      <c r="Q193" s="2" t="s">
        <v>1527</v>
      </c>
      <c r="R193">
        <v>4.8120000000000003</v>
      </c>
      <c r="S193">
        <v>2</v>
      </c>
      <c r="T193">
        <v>0.7</v>
      </c>
      <c r="U193">
        <v>-3.6892</v>
      </c>
      <c r="V193" s="2" t="s">
        <v>10945</v>
      </c>
      <c r="W193">
        <v>2014</v>
      </c>
    </row>
    <row r="194" spans="1:23" x14ac:dyDescent="0.3">
      <c r="A194">
        <v>437</v>
      </c>
      <c r="B194" s="2" t="s">
        <v>1530</v>
      </c>
      <c r="C194" s="1">
        <v>42533</v>
      </c>
      <c r="D194" s="3">
        <v>42535</v>
      </c>
      <c r="E194" s="2" t="s">
        <v>22</v>
      </c>
      <c r="F194" s="2" t="s">
        <v>1531</v>
      </c>
      <c r="G194" s="2" t="s">
        <v>1532</v>
      </c>
      <c r="H194" s="2" t="s">
        <v>101</v>
      </c>
      <c r="I194" s="2" t="s">
        <v>26</v>
      </c>
      <c r="J194" s="2" t="s">
        <v>302</v>
      </c>
      <c r="K194" s="2" t="s">
        <v>210</v>
      </c>
      <c r="L194">
        <v>60623</v>
      </c>
      <c r="M194" s="2" t="s">
        <v>104</v>
      </c>
      <c r="N194" s="2" t="s">
        <v>1533</v>
      </c>
      <c r="O194" s="2" t="s">
        <v>70</v>
      </c>
      <c r="P194" s="2" t="s">
        <v>683</v>
      </c>
      <c r="Q194" s="2" t="s">
        <v>1534</v>
      </c>
      <c r="R194">
        <v>1007.979</v>
      </c>
      <c r="S194">
        <v>3</v>
      </c>
      <c r="T194">
        <v>0.3</v>
      </c>
      <c r="U194">
        <v>43.199100000000001</v>
      </c>
      <c r="V194" s="2" t="s">
        <v>10942</v>
      </c>
      <c r="W194">
        <v>2016</v>
      </c>
    </row>
    <row r="195" spans="1:23" x14ac:dyDescent="0.3">
      <c r="A195">
        <v>439</v>
      </c>
      <c r="B195" s="2" t="s">
        <v>1535</v>
      </c>
      <c r="C195" s="1">
        <v>42993</v>
      </c>
      <c r="D195" s="3">
        <v>42997</v>
      </c>
      <c r="E195" s="2" t="s">
        <v>49</v>
      </c>
      <c r="F195" s="2" t="s">
        <v>1536</v>
      </c>
      <c r="G195" s="2" t="s">
        <v>1537</v>
      </c>
      <c r="H195" s="2" t="s">
        <v>40</v>
      </c>
      <c r="I195" s="2" t="s">
        <v>26</v>
      </c>
      <c r="J195" s="2" t="s">
        <v>183</v>
      </c>
      <c r="K195" s="2" t="s">
        <v>103</v>
      </c>
      <c r="L195">
        <v>77070</v>
      </c>
      <c r="M195" s="2" t="s">
        <v>104</v>
      </c>
      <c r="N195" s="2" t="s">
        <v>1538</v>
      </c>
      <c r="O195" s="2" t="s">
        <v>45</v>
      </c>
      <c r="P195" s="2" t="s">
        <v>89</v>
      </c>
      <c r="Q195" s="2" t="s">
        <v>1539</v>
      </c>
      <c r="R195">
        <v>31.872</v>
      </c>
      <c r="S195">
        <v>8</v>
      </c>
      <c r="T195">
        <v>0.2</v>
      </c>
      <c r="U195">
        <v>11.553599999999999</v>
      </c>
      <c r="V195" s="2" t="s">
        <v>10950</v>
      </c>
      <c r="W195">
        <v>2017</v>
      </c>
    </row>
    <row r="196" spans="1:23" x14ac:dyDescent="0.3">
      <c r="A196">
        <v>440</v>
      </c>
      <c r="B196" s="2" t="s">
        <v>1540</v>
      </c>
      <c r="C196" s="1">
        <v>42755</v>
      </c>
      <c r="D196" s="3">
        <v>42758</v>
      </c>
      <c r="E196" s="2" t="s">
        <v>22</v>
      </c>
      <c r="F196" s="2" t="s">
        <v>480</v>
      </c>
      <c r="G196" s="2" t="s">
        <v>481</v>
      </c>
      <c r="H196" s="2" t="s">
        <v>40</v>
      </c>
      <c r="I196" s="2" t="s">
        <v>26</v>
      </c>
      <c r="J196" s="2" t="s">
        <v>265</v>
      </c>
      <c r="K196" s="2" t="s">
        <v>266</v>
      </c>
      <c r="L196">
        <v>10024</v>
      </c>
      <c r="M196" s="2" t="s">
        <v>147</v>
      </c>
      <c r="N196" s="2" t="s">
        <v>1541</v>
      </c>
      <c r="O196" s="2" t="s">
        <v>31</v>
      </c>
      <c r="P196" s="2" t="s">
        <v>35</v>
      </c>
      <c r="Q196" s="2" t="s">
        <v>1542</v>
      </c>
      <c r="R196">
        <v>207.846</v>
      </c>
      <c r="S196">
        <v>3</v>
      </c>
      <c r="T196">
        <v>0.1</v>
      </c>
      <c r="U196">
        <v>2.3094000000000001</v>
      </c>
      <c r="V196" s="2" t="s">
        <v>10949</v>
      </c>
      <c r="W196">
        <v>2017</v>
      </c>
    </row>
    <row r="197" spans="1:23" x14ac:dyDescent="0.3">
      <c r="A197">
        <v>441</v>
      </c>
      <c r="B197" s="2" t="s">
        <v>1543</v>
      </c>
      <c r="C197" s="1">
        <v>42618</v>
      </c>
      <c r="D197" s="3">
        <v>42620</v>
      </c>
      <c r="E197" s="2" t="s">
        <v>22</v>
      </c>
      <c r="F197" s="2" t="s">
        <v>110</v>
      </c>
      <c r="G197" s="2" t="s">
        <v>111</v>
      </c>
      <c r="H197" s="2" t="s">
        <v>25</v>
      </c>
      <c r="I197" s="2" t="s">
        <v>26</v>
      </c>
      <c r="J197" s="2" t="s">
        <v>881</v>
      </c>
      <c r="K197" s="2" t="s">
        <v>237</v>
      </c>
      <c r="L197">
        <v>48227</v>
      </c>
      <c r="M197" s="2" t="s">
        <v>104</v>
      </c>
      <c r="N197" s="2" t="s">
        <v>1544</v>
      </c>
      <c r="O197" s="2" t="s">
        <v>31</v>
      </c>
      <c r="P197" s="2" t="s">
        <v>64</v>
      </c>
      <c r="Q197" s="2" t="s">
        <v>1545</v>
      </c>
      <c r="R197">
        <v>12.22</v>
      </c>
      <c r="S197">
        <v>1</v>
      </c>
      <c r="T197">
        <v>0</v>
      </c>
      <c r="U197">
        <v>3.6659999999999999</v>
      </c>
      <c r="V197" s="2" t="s">
        <v>10950</v>
      </c>
      <c r="W197">
        <v>2016</v>
      </c>
    </row>
    <row r="198" spans="1:23" x14ac:dyDescent="0.3">
      <c r="A198">
        <v>447</v>
      </c>
      <c r="B198" s="2" t="s">
        <v>1556</v>
      </c>
      <c r="C198" s="1">
        <v>42814</v>
      </c>
      <c r="D198" s="3">
        <v>42819</v>
      </c>
      <c r="E198" s="2" t="s">
        <v>22</v>
      </c>
      <c r="F198" s="2" t="s">
        <v>1557</v>
      </c>
      <c r="G198" s="2" t="s">
        <v>1558</v>
      </c>
      <c r="H198" s="2" t="s">
        <v>25</v>
      </c>
      <c r="I198" s="2" t="s">
        <v>26</v>
      </c>
      <c r="J198" s="2" t="s">
        <v>496</v>
      </c>
      <c r="K198" s="2" t="s">
        <v>253</v>
      </c>
      <c r="L198">
        <v>47201</v>
      </c>
      <c r="M198" s="2" t="s">
        <v>104</v>
      </c>
      <c r="N198" s="2" t="s">
        <v>1559</v>
      </c>
      <c r="O198" s="2" t="s">
        <v>31</v>
      </c>
      <c r="P198" s="2" t="s">
        <v>64</v>
      </c>
      <c r="Q198" s="2" t="s">
        <v>1560</v>
      </c>
      <c r="R198">
        <v>2.91</v>
      </c>
      <c r="S198">
        <v>1</v>
      </c>
      <c r="T198">
        <v>0</v>
      </c>
      <c r="U198">
        <v>1.3676999999999999</v>
      </c>
      <c r="V198" s="2" t="s">
        <v>10951</v>
      </c>
      <c r="W198">
        <v>2017</v>
      </c>
    </row>
    <row r="199" spans="1:23" x14ac:dyDescent="0.3">
      <c r="A199">
        <v>448</v>
      </c>
      <c r="B199" s="2" t="s">
        <v>1561</v>
      </c>
      <c r="C199" s="1">
        <v>42461</v>
      </c>
      <c r="D199" s="3">
        <v>42463</v>
      </c>
      <c r="E199" s="2" t="s">
        <v>22</v>
      </c>
      <c r="F199" s="2" t="s">
        <v>1562</v>
      </c>
      <c r="G199" s="2" t="s">
        <v>1563</v>
      </c>
      <c r="H199" s="2" t="s">
        <v>25</v>
      </c>
      <c r="I199" s="2" t="s">
        <v>26</v>
      </c>
      <c r="J199" s="2" t="s">
        <v>1564</v>
      </c>
      <c r="K199" s="2" t="s">
        <v>266</v>
      </c>
      <c r="L199">
        <v>13021</v>
      </c>
      <c r="M199" s="2" t="s">
        <v>147</v>
      </c>
      <c r="N199" s="2" t="s">
        <v>1565</v>
      </c>
      <c r="O199" s="2" t="s">
        <v>45</v>
      </c>
      <c r="P199" s="2" t="s">
        <v>67</v>
      </c>
      <c r="Q199" s="2" t="s">
        <v>1566</v>
      </c>
      <c r="R199">
        <v>59.52</v>
      </c>
      <c r="S199">
        <v>3</v>
      </c>
      <c r="T199">
        <v>0</v>
      </c>
      <c r="U199">
        <v>15.475199999999999</v>
      </c>
      <c r="V199" s="2" t="s">
        <v>10944</v>
      </c>
      <c r="W199">
        <v>2016</v>
      </c>
    </row>
    <row r="200" spans="1:23" x14ac:dyDescent="0.3">
      <c r="A200">
        <v>455</v>
      </c>
      <c r="B200" s="2" t="s">
        <v>1577</v>
      </c>
      <c r="C200" s="1">
        <v>43028</v>
      </c>
      <c r="D200" s="3">
        <v>43032</v>
      </c>
      <c r="E200" s="2" t="s">
        <v>49</v>
      </c>
      <c r="F200" s="2" t="s">
        <v>1578</v>
      </c>
      <c r="G200" s="2" t="s">
        <v>1579</v>
      </c>
      <c r="H200" s="2" t="s">
        <v>40</v>
      </c>
      <c r="I200" s="2" t="s">
        <v>26</v>
      </c>
      <c r="J200" s="2" t="s">
        <v>802</v>
      </c>
      <c r="K200" s="2" t="s">
        <v>497</v>
      </c>
      <c r="L200">
        <v>44312</v>
      </c>
      <c r="M200" s="2" t="s">
        <v>147</v>
      </c>
      <c r="N200" s="2" t="s">
        <v>1580</v>
      </c>
      <c r="O200" s="2" t="s">
        <v>45</v>
      </c>
      <c r="P200" s="2" t="s">
        <v>58</v>
      </c>
      <c r="Q200" s="2" t="s">
        <v>1581</v>
      </c>
      <c r="R200">
        <v>665.40800000000002</v>
      </c>
      <c r="S200">
        <v>2</v>
      </c>
      <c r="T200">
        <v>0.2</v>
      </c>
      <c r="U200">
        <v>66.540800000000004</v>
      </c>
      <c r="V200" s="2" t="s">
        <v>10943</v>
      </c>
      <c r="W200">
        <v>2017</v>
      </c>
    </row>
    <row r="201" spans="1:23" x14ac:dyDescent="0.3">
      <c r="A201">
        <v>456</v>
      </c>
      <c r="B201" s="2" t="s">
        <v>1582</v>
      </c>
      <c r="C201" s="1">
        <v>42717</v>
      </c>
      <c r="D201" s="3">
        <v>42721</v>
      </c>
      <c r="E201" s="2" t="s">
        <v>49</v>
      </c>
      <c r="F201" s="2" t="s">
        <v>1507</v>
      </c>
      <c r="G201" s="2" t="s">
        <v>1508</v>
      </c>
      <c r="H201" s="2" t="s">
        <v>40</v>
      </c>
      <c r="I201" s="2" t="s">
        <v>26</v>
      </c>
      <c r="J201" s="2" t="s">
        <v>1583</v>
      </c>
      <c r="K201" s="2" t="s">
        <v>649</v>
      </c>
      <c r="L201">
        <v>73071</v>
      </c>
      <c r="M201" s="2" t="s">
        <v>104</v>
      </c>
      <c r="N201" s="2" t="s">
        <v>1584</v>
      </c>
      <c r="O201" s="2" t="s">
        <v>70</v>
      </c>
      <c r="P201" s="2" t="s">
        <v>160</v>
      </c>
      <c r="Q201" s="2" t="s">
        <v>1585</v>
      </c>
      <c r="R201">
        <v>63.88</v>
      </c>
      <c r="S201">
        <v>4</v>
      </c>
      <c r="T201">
        <v>0</v>
      </c>
      <c r="U201">
        <v>24.9132</v>
      </c>
      <c r="V201" s="2" t="s">
        <v>10945</v>
      </c>
      <c r="W201">
        <v>2016</v>
      </c>
    </row>
    <row r="202" spans="1:23" x14ac:dyDescent="0.3">
      <c r="A202">
        <v>457</v>
      </c>
      <c r="B202" s="2" t="s">
        <v>1586</v>
      </c>
      <c r="C202" s="1">
        <v>41682</v>
      </c>
      <c r="D202" s="3">
        <v>41688</v>
      </c>
      <c r="E202" s="2" t="s">
        <v>49</v>
      </c>
      <c r="F202" s="2" t="s">
        <v>1587</v>
      </c>
      <c r="G202" s="2" t="s">
        <v>1588</v>
      </c>
      <c r="H202" s="2" t="s">
        <v>25</v>
      </c>
      <c r="I202" s="2" t="s">
        <v>26</v>
      </c>
      <c r="J202" s="2" t="s">
        <v>86</v>
      </c>
      <c r="K202" s="2" t="s">
        <v>42</v>
      </c>
      <c r="L202">
        <v>94521</v>
      </c>
      <c r="M202" s="2" t="s">
        <v>43</v>
      </c>
      <c r="N202" s="2" t="s">
        <v>1589</v>
      </c>
      <c r="O202" s="2" t="s">
        <v>31</v>
      </c>
      <c r="P202" s="2" t="s">
        <v>35</v>
      </c>
      <c r="Q202" s="2" t="s">
        <v>1590</v>
      </c>
      <c r="R202">
        <v>129.56800000000001</v>
      </c>
      <c r="S202">
        <v>2</v>
      </c>
      <c r="T202">
        <v>0.2</v>
      </c>
      <c r="U202">
        <v>-24.294</v>
      </c>
      <c r="V202" s="2" t="s">
        <v>10952</v>
      </c>
      <c r="W202">
        <v>2014</v>
      </c>
    </row>
    <row r="203" spans="1:23" x14ac:dyDescent="0.3">
      <c r="A203">
        <v>458</v>
      </c>
      <c r="B203" s="2" t="s">
        <v>1591</v>
      </c>
      <c r="C203" s="1">
        <v>42639</v>
      </c>
      <c r="D203" s="3">
        <v>42644</v>
      </c>
      <c r="E203" s="2" t="s">
        <v>49</v>
      </c>
      <c r="F203" s="2" t="s">
        <v>1489</v>
      </c>
      <c r="G203" s="2" t="s">
        <v>1490</v>
      </c>
      <c r="H203" s="2" t="s">
        <v>25</v>
      </c>
      <c r="I203" s="2" t="s">
        <v>26</v>
      </c>
      <c r="J203" s="2" t="s">
        <v>356</v>
      </c>
      <c r="K203" s="2" t="s">
        <v>210</v>
      </c>
      <c r="L203">
        <v>62521</v>
      </c>
      <c r="M203" s="2" t="s">
        <v>104</v>
      </c>
      <c r="N203" s="2" t="s">
        <v>1592</v>
      </c>
      <c r="O203" s="2" t="s">
        <v>31</v>
      </c>
      <c r="P203" s="2" t="s">
        <v>35</v>
      </c>
      <c r="Q203" s="2" t="s">
        <v>1593</v>
      </c>
      <c r="R203">
        <v>747.55799999999999</v>
      </c>
      <c r="S203">
        <v>3</v>
      </c>
      <c r="T203">
        <v>0.3</v>
      </c>
      <c r="U203">
        <v>-96.114599999999996</v>
      </c>
      <c r="V203" s="2" t="s">
        <v>10950</v>
      </c>
      <c r="W203">
        <v>2016</v>
      </c>
    </row>
    <row r="204" spans="1:23" x14ac:dyDescent="0.3">
      <c r="A204">
        <v>460</v>
      </c>
      <c r="B204" s="2" t="s">
        <v>1595</v>
      </c>
      <c r="C204" s="1">
        <v>42353</v>
      </c>
      <c r="D204" s="3">
        <v>42360</v>
      </c>
      <c r="E204" s="2" t="s">
        <v>49</v>
      </c>
      <c r="F204" s="2" t="s">
        <v>831</v>
      </c>
      <c r="G204" s="2" t="s">
        <v>832</v>
      </c>
      <c r="H204" s="2" t="s">
        <v>25</v>
      </c>
      <c r="I204" s="2" t="s">
        <v>26</v>
      </c>
      <c r="J204" s="2" t="s">
        <v>94</v>
      </c>
      <c r="K204" s="2" t="s">
        <v>95</v>
      </c>
      <c r="L204">
        <v>98115</v>
      </c>
      <c r="M204" s="2" t="s">
        <v>43</v>
      </c>
      <c r="N204" s="2" t="s">
        <v>1596</v>
      </c>
      <c r="O204" s="2" t="s">
        <v>45</v>
      </c>
      <c r="P204" s="2" t="s">
        <v>77</v>
      </c>
      <c r="Q204" s="2" t="s">
        <v>1597</v>
      </c>
      <c r="R204">
        <v>103.92</v>
      </c>
      <c r="S204">
        <v>4</v>
      </c>
      <c r="T204">
        <v>0</v>
      </c>
      <c r="U204">
        <v>36.372</v>
      </c>
      <c r="V204" s="2" t="s">
        <v>10945</v>
      </c>
      <c r="W204">
        <v>2015</v>
      </c>
    </row>
    <row r="205" spans="1:23" x14ac:dyDescent="0.3">
      <c r="A205">
        <v>464</v>
      </c>
      <c r="B205" s="2" t="s">
        <v>1602</v>
      </c>
      <c r="C205" s="1">
        <v>42482</v>
      </c>
      <c r="D205" s="3">
        <v>42489</v>
      </c>
      <c r="E205" s="2" t="s">
        <v>49</v>
      </c>
      <c r="F205" s="2" t="s">
        <v>1603</v>
      </c>
      <c r="G205" s="2" t="s">
        <v>1604</v>
      </c>
      <c r="H205" s="2" t="s">
        <v>101</v>
      </c>
      <c r="I205" s="2" t="s">
        <v>26</v>
      </c>
      <c r="J205" s="2" t="s">
        <v>543</v>
      </c>
      <c r="K205" s="2" t="s">
        <v>309</v>
      </c>
      <c r="L205">
        <v>85023</v>
      </c>
      <c r="M205" s="2" t="s">
        <v>43</v>
      </c>
      <c r="N205" s="2" t="s">
        <v>1605</v>
      </c>
      <c r="O205" s="2" t="s">
        <v>31</v>
      </c>
      <c r="P205" s="2" t="s">
        <v>55</v>
      </c>
      <c r="Q205" s="2" t="s">
        <v>1606</v>
      </c>
      <c r="R205">
        <v>1272.6300000000001</v>
      </c>
      <c r="S205">
        <v>6</v>
      </c>
      <c r="T205">
        <v>0.5</v>
      </c>
      <c r="U205">
        <v>-814.48320000000001</v>
      </c>
      <c r="V205" s="2" t="s">
        <v>10944</v>
      </c>
      <c r="W205">
        <v>2016</v>
      </c>
    </row>
    <row r="206" spans="1:23" x14ac:dyDescent="0.3">
      <c r="A206">
        <v>469</v>
      </c>
      <c r="B206" s="2" t="s">
        <v>1617</v>
      </c>
      <c r="C206" s="1">
        <v>42825</v>
      </c>
      <c r="D206" s="3">
        <v>42829</v>
      </c>
      <c r="E206" s="2" t="s">
        <v>49</v>
      </c>
      <c r="F206" s="2" t="s">
        <v>879</v>
      </c>
      <c r="G206" s="2" t="s">
        <v>880</v>
      </c>
      <c r="H206" s="2" t="s">
        <v>40</v>
      </c>
      <c r="I206" s="2" t="s">
        <v>26</v>
      </c>
      <c r="J206" s="2" t="s">
        <v>1618</v>
      </c>
      <c r="K206" s="2" t="s">
        <v>103</v>
      </c>
      <c r="L206">
        <v>79109</v>
      </c>
      <c r="M206" s="2" t="s">
        <v>104</v>
      </c>
      <c r="N206" s="2" t="s">
        <v>1619</v>
      </c>
      <c r="O206" s="2" t="s">
        <v>31</v>
      </c>
      <c r="P206" s="2" t="s">
        <v>32</v>
      </c>
      <c r="Q206" s="2" t="s">
        <v>1620</v>
      </c>
      <c r="R206">
        <v>205.33279999999999</v>
      </c>
      <c r="S206">
        <v>2</v>
      </c>
      <c r="T206">
        <v>0.32</v>
      </c>
      <c r="U206">
        <v>-36.235199999999999</v>
      </c>
      <c r="V206" s="2" t="s">
        <v>10951</v>
      </c>
      <c r="W206">
        <v>2017</v>
      </c>
    </row>
    <row r="207" spans="1:23" x14ac:dyDescent="0.3">
      <c r="A207">
        <v>470</v>
      </c>
      <c r="B207" s="2" t="s">
        <v>1621</v>
      </c>
      <c r="C207" s="1">
        <v>42720</v>
      </c>
      <c r="D207" s="3">
        <v>42724</v>
      </c>
      <c r="E207" s="2" t="s">
        <v>22</v>
      </c>
      <c r="F207" s="2" t="s">
        <v>967</v>
      </c>
      <c r="G207" s="2" t="s">
        <v>968</v>
      </c>
      <c r="H207" s="2" t="s">
        <v>25</v>
      </c>
      <c r="I207" s="2" t="s">
        <v>26</v>
      </c>
      <c r="J207" s="2" t="s">
        <v>302</v>
      </c>
      <c r="K207" s="2" t="s">
        <v>210</v>
      </c>
      <c r="L207">
        <v>60610</v>
      </c>
      <c r="M207" s="2" t="s">
        <v>104</v>
      </c>
      <c r="N207" s="2" t="s">
        <v>1622</v>
      </c>
      <c r="O207" s="2" t="s">
        <v>45</v>
      </c>
      <c r="P207" s="2" t="s">
        <v>74</v>
      </c>
      <c r="Q207" s="2" t="s">
        <v>1623</v>
      </c>
      <c r="R207">
        <v>4.7880000000000003</v>
      </c>
      <c r="S207">
        <v>3</v>
      </c>
      <c r="T207">
        <v>0.8</v>
      </c>
      <c r="U207">
        <v>-7.9001999999999999</v>
      </c>
      <c r="V207" s="2" t="s">
        <v>10945</v>
      </c>
      <c r="W207">
        <v>2016</v>
      </c>
    </row>
    <row r="208" spans="1:23" x14ac:dyDescent="0.3">
      <c r="A208">
        <v>471</v>
      </c>
      <c r="B208" s="2" t="s">
        <v>1624</v>
      </c>
      <c r="C208" s="1">
        <v>42358</v>
      </c>
      <c r="D208" s="3">
        <v>42362</v>
      </c>
      <c r="E208" s="2" t="s">
        <v>49</v>
      </c>
      <c r="F208" s="2" t="s">
        <v>1625</v>
      </c>
      <c r="G208" s="2" t="s">
        <v>1626</v>
      </c>
      <c r="H208" s="2" t="s">
        <v>40</v>
      </c>
      <c r="I208" s="2" t="s">
        <v>26</v>
      </c>
      <c r="J208" s="2" t="s">
        <v>1627</v>
      </c>
      <c r="K208" s="2" t="s">
        <v>266</v>
      </c>
      <c r="L208">
        <v>11757</v>
      </c>
      <c r="M208" s="2" t="s">
        <v>147</v>
      </c>
      <c r="N208" s="2" t="s">
        <v>1628</v>
      </c>
      <c r="O208" s="2" t="s">
        <v>45</v>
      </c>
      <c r="P208" s="2" t="s">
        <v>89</v>
      </c>
      <c r="Q208" s="2" t="s">
        <v>1629</v>
      </c>
      <c r="R208">
        <v>55.48</v>
      </c>
      <c r="S208">
        <v>1</v>
      </c>
      <c r="T208">
        <v>0</v>
      </c>
      <c r="U208">
        <v>26.630400000000002</v>
      </c>
      <c r="V208" s="2" t="s">
        <v>10945</v>
      </c>
      <c r="W208">
        <v>2015</v>
      </c>
    </row>
    <row r="209" spans="1:23" x14ac:dyDescent="0.3">
      <c r="A209">
        <v>472</v>
      </c>
      <c r="B209" s="2" t="s">
        <v>1630</v>
      </c>
      <c r="C209" s="1">
        <v>41952</v>
      </c>
      <c r="D209" s="3">
        <v>41954</v>
      </c>
      <c r="E209" s="2" t="s">
        <v>22</v>
      </c>
      <c r="F209" s="2" t="s">
        <v>1631</v>
      </c>
      <c r="G209" s="2" t="s">
        <v>1632</v>
      </c>
      <c r="H209" s="2" t="s">
        <v>25</v>
      </c>
      <c r="I209" s="2" t="s">
        <v>26</v>
      </c>
      <c r="J209" s="2" t="s">
        <v>126</v>
      </c>
      <c r="K209" s="2" t="s">
        <v>42</v>
      </c>
      <c r="L209">
        <v>94110</v>
      </c>
      <c r="M209" s="2" t="s">
        <v>43</v>
      </c>
      <c r="N209" s="2" t="s">
        <v>1633</v>
      </c>
      <c r="O209" s="2" t="s">
        <v>45</v>
      </c>
      <c r="P209" s="2" t="s">
        <v>58</v>
      </c>
      <c r="Q209" s="2" t="s">
        <v>1634</v>
      </c>
      <c r="R209">
        <v>340.92</v>
      </c>
      <c r="S209">
        <v>3</v>
      </c>
      <c r="T209">
        <v>0</v>
      </c>
      <c r="U209">
        <v>3.4091999999999998</v>
      </c>
      <c r="V209" s="2" t="s">
        <v>10941</v>
      </c>
      <c r="W209">
        <v>2014</v>
      </c>
    </row>
    <row r="210" spans="1:23" x14ac:dyDescent="0.3">
      <c r="A210">
        <v>478</v>
      </c>
      <c r="B210" s="2" t="s">
        <v>1645</v>
      </c>
      <c r="C210" s="1">
        <v>42563</v>
      </c>
      <c r="D210" s="3">
        <v>42570</v>
      </c>
      <c r="E210" s="2" t="s">
        <v>49</v>
      </c>
      <c r="F210" s="2" t="s">
        <v>1015</v>
      </c>
      <c r="G210" s="2" t="s">
        <v>1016</v>
      </c>
      <c r="H210" s="2" t="s">
        <v>40</v>
      </c>
      <c r="I210" s="2" t="s">
        <v>26</v>
      </c>
      <c r="J210" s="2" t="s">
        <v>41</v>
      </c>
      <c r="K210" s="2" t="s">
        <v>42</v>
      </c>
      <c r="L210">
        <v>90008</v>
      </c>
      <c r="M210" s="2" t="s">
        <v>43</v>
      </c>
      <c r="N210" s="2" t="s">
        <v>1646</v>
      </c>
      <c r="O210" s="2" t="s">
        <v>70</v>
      </c>
      <c r="P210" s="2" t="s">
        <v>71</v>
      </c>
      <c r="Q210" s="2" t="s">
        <v>1647</v>
      </c>
      <c r="R210">
        <v>95.76</v>
      </c>
      <c r="S210">
        <v>6</v>
      </c>
      <c r="T210">
        <v>0.2</v>
      </c>
      <c r="U210">
        <v>7.1820000000000004</v>
      </c>
      <c r="V210" s="2" t="s">
        <v>10948</v>
      </c>
      <c r="W210">
        <v>2016</v>
      </c>
    </row>
    <row r="211" spans="1:23" x14ac:dyDescent="0.3">
      <c r="A211">
        <v>480</v>
      </c>
      <c r="B211" s="2" t="s">
        <v>1651</v>
      </c>
      <c r="C211" s="1">
        <v>42547</v>
      </c>
      <c r="D211" s="3">
        <v>42553</v>
      </c>
      <c r="E211" s="2" t="s">
        <v>49</v>
      </c>
      <c r="F211" s="2" t="s">
        <v>1652</v>
      </c>
      <c r="G211" s="2" t="s">
        <v>1653</v>
      </c>
      <c r="H211" s="2" t="s">
        <v>40</v>
      </c>
      <c r="I211" s="2" t="s">
        <v>26</v>
      </c>
      <c r="J211" s="2" t="s">
        <v>265</v>
      </c>
      <c r="K211" s="2" t="s">
        <v>266</v>
      </c>
      <c r="L211">
        <v>10024</v>
      </c>
      <c r="M211" s="2" t="s">
        <v>147</v>
      </c>
      <c r="N211" s="2" t="s">
        <v>1654</v>
      </c>
      <c r="O211" s="2" t="s">
        <v>45</v>
      </c>
      <c r="P211" s="2" t="s">
        <v>67</v>
      </c>
      <c r="Q211" s="2" t="s">
        <v>1655</v>
      </c>
      <c r="R211">
        <v>14.7</v>
      </c>
      <c r="S211">
        <v>5</v>
      </c>
      <c r="T211">
        <v>0</v>
      </c>
      <c r="U211">
        <v>6.6150000000000002</v>
      </c>
      <c r="V211" s="2" t="s">
        <v>10942</v>
      </c>
      <c r="W211">
        <v>2016</v>
      </c>
    </row>
    <row r="212" spans="1:23" x14ac:dyDescent="0.3">
      <c r="A212">
        <v>482</v>
      </c>
      <c r="B212" s="2" t="s">
        <v>1658</v>
      </c>
      <c r="C212" s="1">
        <v>41918</v>
      </c>
      <c r="D212" s="3">
        <v>41922</v>
      </c>
      <c r="E212" s="2" t="s">
        <v>49</v>
      </c>
      <c r="F212" s="2" t="s">
        <v>1659</v>
      </c>
      <c r="G212" s="2" t="s">
        <v>1660</v>
      </c>
      <c r="H212" s="2" t="s">
        <v>25</v>
      </c>
      <c r="I212" s="2" t="s">
        <v>26</v>
      </c>
      <c r="J212" s="2" t="s">
        <v>949</v>
      </c>
      <c r="K212" s="2" t="s">
        <v>42</v>
      </c>
      <c r="L212">
        <v>92024</v>
      </c>
      <c r="M212" s="2" t="s">
        <v>43</v>
      </c>
      <c r="N212" s="2" t="s">
        <v>1661</v>
      </c>
      <c r="O212" s="2" t="s">
        <v>70</v>
      </c>
      <c r="P212" s="2" t="s">
        <v>160</v>
      </c>
      <c r="Q212" s="2" t="s">
        <v>1662</v>
      </c>
      <c r="R212">
        <v>9.09</v>
      </c>
      <c r="S212">
        <v>3</v>
      </c>
      <c r="T212">
        <v>0</v>
      </c>
      <c r="U212">
        <v>1.9089</v>
      </c>
      <c r="V212" s="2" t="s">
        <v>10943</v>
      </c>
      <c r="W212">
        <v>2014</v>
      </c>
    </row>
    <row r="213" spans="1:23" x14ac:dyDescent="0.3">
      <c r="A213">
        <v>484</v>
      </c>
      <c r="B213" s="2" t="s">
        <v>1663</v>
      </c>
      <c r="C213" s="1">
        <v>41842</v>
      </c>
      <c r="D213" s="3">
        <v>41847</v>
      </c>
      <c r="E213" s="2" t="s">
        <v>49</v>
      </c>
      <c r="F213" s="2" t="s">
        <v>1664</v>
      </c>
      <c r="G213" s="2" t="s">
        <v>1665</v>
      </c>
      <c r="H213" s="2" t="s">
        <v>25</v>
      </c>
      <c r="I213" s="2" t="s">
        <v>26</v>
      </c>
      <c r="J213" s="2" t="s">
        <v>265</v>
      </c>
      <c r="K213" s="2" t="s">
        <v>266</v>
      </c>
      <c r="L213">
        <v>10024</v>
      </c>
      <c r="M213" s="2" t="s">
        <v>147</v>
      </c>
      <c r="N213" s="2" t="s">
        <v>1666</v>
      </c>
      <c r="O213" s="2" t="s">
        <v>70</v>
      </c>
      <c r="P213" s="2" t="s">
        <v>160</v>
      </c>
      <c r="Q213" s="2" t="s">
        <v>1667</v>
      </c>
      <c r="R213">
        <v>159.97999999999999</v>
      </c>
      <c r="S213">
        <v>2</v>
      </c>
      <c r="T213">
        <v>0</v>
      </c>
      <c r="U213">
        <v>57.592799999999997</v>
      </c>
      <c r="V213" s="2" t="s">
        <v>10948</v>
      </c>
      <c r="W213">
        <v>2014</v>
      </c>
    </row>
    <row r="214" spans="1:23" x14ac:dyDescent="0.3">
      <c r="A214">
        <v>485</v>
      </c>
      <c r="B214" s="2" t="s">
        <v>1668</v>
      </c>
      <c r="C214" s="1">
        <v>42896</v>
      </c>
      <c r="D214" s="3">
        <v>42899</v>
      </c>
      <c r="E214" s="2" t="s">
        <v>187</v>
      </c>
      <c r="F214" s="2" t="s">
        <v>1669</v>
      </c>
      <c r="G214" s="2" t="s">
        <v>1670</v>
      </c>
      <c r="H214" s="2" t="s">
        <v>101</v>
      </c>
      <c r="I214" s="2" t="s">
        <v>26</v>
      </c>
      <c r="J214" s="2" t="s">
        <v>41</v>
      </c>
      <c r="K214" s="2" t="s">
        <v>42</v>
      </c>
      <c r="L214">
        <v>90045</v>
      </c>
      <c r="M214" s="2" t="s">
        <v>43</v>
      </c>
      <c r="N214" s="2" t="s">
        <v>1671</v>
      </c>
      <c r="O214" s="2" t="s">
        <v>45</v>
      </c>
      <c r="P214" s="2" t="s">
        <v>46</v>
      </c>
      <c r="Q214" s="2" t="s">
        <v>1672</v>
      </c>
      <c r="R214">
        <v>29.6</v>
      </c>
      <c r="S214">
        <v>2</v>
      </c>
      <c r="T214">
        <v>0</v>
      </c>
      <c r="U214">
        <v>14.8</v>
      </c>
      <c r="V214" s="2" t="s">
        <v>10942</v>
      </c>
      <c r="W214">
        <v>2017</v>
      </c>
    </row>
    <row r="215" spans="1:23" x14ac:dyDescent="0.3">
      <c r="A215">
        <v>488</v>
      </c>
      <c r="B215" s="2" t="s">
        <v>1677</v>
      </c>
      <c r="C215" s="1">
        <v>41941</v>
      </c>
      <c r="D215" s="3">
        <v>41943</v>
      </c>
      <c r="E215" s="2" t="s">
        <v>187</v>
      </c>
      <c r="F215" s="2" t="s">
        <v>1678</v>
      </c>
      <c r="G215" s="2" t="s">
        <v>1679</v>
      </c>
      <c r="H215" s="2" t="s">
        <v>25</v>
      </c>
      <c r="I215" s="2" t="s">
        <v>26</v>
      </c>
      <c r="J215" s="2" t="s">
        <v>302</v>
      </c>
      <c r="K215" s="2" t="s">
        <v>210</v>
      </c>
      <c r="L215">
        <v>60610</v>
      </c>
      <c r="M215" s="2" t="s">
        <v>104</v>
      </c>
      <c r="N215" s="2" t="s">
        <v>1680</v>
      </c>
      <c r="O215" s="2" t="s">
        <v>70</v>
      </c>
      <c r="P215" s="2" t="s">
        <v>71</v>
      </c>
      <c r="Q215" s="2" t="s">
        <v>1681</v>
      </c>
      <c r="R215">
        <v>2735.9520000000002</v>
      </c>
      <c r="S215">
        <v>6</v>
      </c>
      <c r="T215">
        <v>0.2</v>
      </c>
      <c r="U215">
        <v>341.99400000000003</v>
      </c>
      <c r="V215" s="2" t="s">
        <v>10943</v>
      </c>
      <c r="W215">
        <v>2014</v>
      </c>
    </row>
    <row r="216" spans="1:23" x14ac:dyDescent="0.3">
      <c r="A216">
        <v>489</v>
      </c>
      <c r="B216" s="2" t="s">
        <v>1682</v>
      </c>
      <c r="C216" s="1">
        <v>41799</v>
      </c>
      <c r="D216" s="3">
        <v>41803</v>
      </c>
      <c r="E216" s="2" t="s">
        <v>22</v>
      </c>
      <c r="F216" s="2" t="s">
        <v>1683</v>
      </c>
      <c r="G216" s="2" t="s">
        <v>1684</v>
      </c>
      <c r="H216" s="2" t="s">
        <v>101</v>
      </c>
      <c r="I216" s="2" t="s">
        <v>26</v>
      </c>
      <c r="J216" s="2" t="s">
        <v>1685</v>
      </c>
      <c r="K216" s="2" t="s">
        <v>103</v>
      </c>
      <c r="L216">
        <v>77340</v>
      </c>
      <c r="M216" s="2" t="s">
        <v>104</v>
      </c>
      <c r="N216" s="2" t="s">
        <v>1686</v>
      </c>
      <c r="O216" s="2" t="s">
        <v>70</v>
      </c>
      <c r="P216" s="2" t="s">
        <v>71</v>
      </c>
      <c r="Q216" s="2" t="s">
        <v>1687</v>
      </c>
      <c r="R216">
        <v>7.992</v>
      </c>
      <c r="S216">
        <v>1</v>
      </c>
      <c r="T216">
        <v>0.2</v>
      </c>
      <c r="U216">
        <v>0.59940000000000004</v>
      </c>
      <c r="V216" s="2" t="s">
        <v>10942</v>
      </c>
      <c r="W216">
        <v>2014</v>
      </c>
    </row>
    <row r="217" spans="1:23" x14ac:dyDescent="0.3">
      <c r="A217">
        <v>492</v>
      </c>
      <c r="B217" s="2" t="s">
        <v>1690</v>
      </c>
      <c r="C217" s="1">
        <v>41896</v>
      </c>
      <c r="D217" s="3">
        <v>41901</v>
      </c>
      <c r="E217" s="2" t="s">
        <v>49</v>
      </c>
      <c r="F217" s="2" t="s">
        <v>1691</v>
      </c>
      <c r="G217" s="2" t="s">
        <v>1692</v>
      </c>
      <c r="H217" s="2" t="s">
        <v>25</v>
      </c>
      <c r="I217" s="2" t="s">
        <v>26</v>
      </c>
      <c r="J217" s="2" t="s">
        <v>388</v>
      </c>
      <c r="K217" s="2" t="s">
        <v>266</v>
      </c>
      <c r="L217">
        <v>14609</v>
      </c>
      <c r="M217" s="2" t="s">
        <v>147</v>
      </c>
      <c r="N217" s="2" t="s">
        <v>1693</v>
      </c>
      <c r="O217" s="2" t="s">
        <v>45</v>
      </c>
      <c r="P217" s="2" t="s">
        <v>58</v>
      </c>
      <c r="Q217" s="2" t="s">
        <v>1694</v>
      </c>
      <c r="R217">
        <v>449.15</v>
      </c>
      <c r="S217">
        <v>5</v>
      </c>
      <c r="T217">
        <v>0</v>
      </c>
      <c r="U217">
        <v>8.9830000000000005</v>
      </c>
      <c r="V217" s="2" t="s">
        <v>10950</v>
      </c>
      <c r="W217">
        <v>2014</v>
      </c>
    </row>
    <row r="218" spans="1:23" x14ac:dyDescent="0.3">
      <c r="A218">
        <v>494</v>
      </c>
      <c r="B218" s="2" t="s">
        <v>1697</v>
      </c>
      <c r="C218" s="1">
        <v>42499</v>
      </c>
      <c r="D218" s="3">
        <v>42504</v>
      </c>
      <c r="E218" s="2" t="s">
        <v>49</v>
      </c>
      <c r="F218" s="2" t="s">
        <v>1698</v>
      </c>
      <c r="G218" s="2" t="s">
        <v>1699</v>
      </c>
      <c r="H218" s="2" t="s">
        <v>25</v>
      </c>
      <c r="I218" s="2" t="s">
        <v>26</v>
      </c>
      <c r="J218" s="2" t="s">
        <v>94</v>
      </c>
      <c r="K218" s="2" t="s">
        <v>95</v>
      </c>
      <c r="L218">
        <v>98115</v>
      </c>
      <c r="M218" s="2" t="s">
        <v>43</v>
      </c>
      <c r="N218" s="2" t="s">
        <v>1700</v>
      </c>
      <c r="O218" s="2" t="s">
        <v>70</v>
      </c>
      <c r="P218" s="2" t="s">
        <v>160</v>
      </c>
      <c r="Q218" s="2" t="s">
        <v>1701</v>
      </c>
      <c r="R218">
        <v>93.98</v>
      </c>
      <c r="S218">
        <v>2</v>
      </c>
      <c r="T218">
        <v>0</v>
      </c>
      <c r="U218">
        <v>13.1572</v>
      </c>
      <c r="V218" s="2" t="s">
        <v>10946</v>
      </c>
      <c r="W218">
        <v>2016</v>
      </c>
    </row>
    <row r="219" spans="1:23" x14ac:dyDescent="0.3">
      <c r="A219">
        <v>495</v>
      </c>
      <c r="B219" s="2" t="s">
        <v>1702</v>
      </c>
      <c r="C219" s="1">
        <v>42447</v>
      </c>
      <c r="D219" s="3">
        <v>42450</v>
      </c>
      <c r="E219" s="2" t="s">
        <v>22</v>
      </c>
      <c r="F219" s="2" t="s">
        <v>1703</v>
      </c>
      <c r="G219" s="2" t="s">
        <v>1704</v>
      </c>
      <c r="H219" s="2" t="s">
        <v>25</v>
      </c>
      <c r="I219" s="2" t="s">
        <v>26</v>
      </c>
      <c r="J219" s="2" t="s">
        <v>333</v>
      </c>
      <c r="K219" s="2" t="s">
        <v>334</v>
      </c>
      <c r="L219">
        <v>38109</v>
      </c>
      <c r="M219" s="2" t="s">
        <v>29</v>
      </c>
      <c r="N219" s="2" t="s">
        <v>1705</v>
      </c>
      <c r="O219" s="2" t="s">
        <v>31</v>
      </c>
      <c r="P219" s="2" t="s">
        <v>55</v>
      </c>
      <c r="Q219" s="2" t="s">
        <v>1706</v>
      </c>
      <c r="R219">
        <v>189.88200000000001</v>
      </c>
      <c r="S219">
        <v>3</v>
      </c>
      <c r="T219">
        <v>0.4</v>
      </c>
      <c r="U219">
        <v>-94.941000000000003</v>
      </c>
      <c r="V219" s="2" t="s">
        <v>10951</v>
      </c>
      <c r="W219">
        <v>2016</v>
      </c>
    </row>
    <row r="220" spans="1:23" x14ac:dyDescent="0.3">
      <c r="A220">
        <v>496</v>
      </c>
      <c r="B220" s="2" t="s">
        <v>1707</v>
      </c>
      <c r="C220" s="1">
        <v>42365</v>
      </c>
      <c r="D220" s="3">
        <v>42369</v>
      </c>
      <c r="E220" s="2" t="s">
        <v>49</v>
      </c>
      <c r="F220" s="2" t="s">
        <v>1708</v>
      </c>
      <c r="G220" s="2" t="s">
        <v>1709</v>
      </c>
      <c r="H220" s="2" t="s">
        <v>25</v>
      </c>
      <c r="I220" s="2" t="s">
        <v>26</v>
      </c>
      <c r="J220" s="2" t="s">
        <v>1710</v>
      </c>
      <c r="K220" s="2" t="s">
        <v>1711</v>
      </c>
      <c r="L220">
        <v>72701</v>
      </c>
      <c r="M220" s="2" t="s">
        <v>29</v>
      </c>
      <c r="N220" s="2" t="s">
        <v>1712</v>
      </c>
      <c r="O220" s="2" t="s">
        <v>45</v>
      </c>
      <c r="P220" s="2" t="s">
        <v>172</v>
      </c>
      <c r="Q220" s="2" t="s">
        <v>1713</v>
      </c>
      <c r="R220">
        <v>105.42</v>
      </c>
      <c r="S220">
        <v>2</v>
      </c>
      <c r="T220">
        <v>0</v>
      </c>
      <c r="U220">
        <v>51.655799999999999</v>
      </c>
      <c r="V220" s="2" t="s">
        <v>10945</v>
      </c>
      <c r="W220">
        <v>2015</v>
      </c>
    </row>
    <row r="221" spans="1:23" x14ac:dyDescent="0.3">
      <c r="A221">
        <v>497</v>
      </c>
      <c r="B221" s="2" t="s">
        <v>1714</v>
      </c>
      <c r="C221" s="1">
        <v>42576</v>
      </c>
      <c r="D221" s="3">
        <v>42582</v>
      </c>
      <c r="E221" s="2" t="s">
        <v>49</v>
      </c>
      <c r="F221" s="2" t="s">
        <v>1587</v>
      </c>
      <c r="G221" s="2" t="s">
        <v>1588</v>
      </c>
      <c r="H221" s="2" t="s">
        <v>25</v>
      </c>
      <c r="I221" s="2" t="s">
        <v>26</v>
      </c>
      <c r="J221" s="2" t="s">
        <v>1715</v>
      </c>
      <c r="K221" s="2" t="s">
        <v>42</v>
      </c>
      <c r="L221">
        <v>92627</v>
      </c>
      <c r="M221" s="2" t="s">
        <v>43</v>
      </c>
      <c r="N221" s="2" t="s">
        <v>1716</v>
      </c>
      <c r="O221" s="2" t="s">
        <v>45</v>
      </c>
      <c r="P221" s="2" t="s">
        <v>74</v>
      </c>
      <c r="Q221" s="2" t="s">
        <v>1717</v>
      </c>
      <c r="R221">
        <v>119.616</v>
      </c>
      <c r="S221">
        <v>8</v>
      </c>
      <c r="T221">
        <v>0.2</v>
      </c>
      <c r="U221">
        <v>40.370399999999997</v>
      </c>
      <c r="V221" s="2" t="s">
        <v>10948</v>
      </c>
      <c r="W221">
        <v>2016</v>
      </c>
    </row>
    <row r="222" spans="1:23" x14ac:dyDescent="0.3">
      <c r="A222">
        <v>501</v>
      </c>
      <c r="B222" s="2" t="s">
        <v>1722</v>
      </c>
      <c r="C222" s="1">
        <v>42520</v>
      </c>
      <c r="D222" s="3">
        <v>42525</v>
      </c>
      <c r="E222" s="2" t="s">
        <v>49</v>
      </c>
      <c r="F222" s="2" t="s">
        <v>1723</v>
      </c>
      <c r="G222" s="2" t="s">
        <v>1724</v>
      </c>
      <c r="H222" s="2" t="s">
        <v>40</v>
      </c>
      <c r="I222" s="2" t="s">
        <v>26</v>
      </c>
      <c r="J222" s="2" t="s">
        <v>1725</v>
      </c>
      <c r="K222" s="2" t="s">
        <v>456</v>
      </c>
      <c r="L222">
        <v>80134</v>
      </c>
      <c r="M222" s="2" t="s">
        <v>43</v>
      </c>
      <c r="N222" s="2" t="s">
        <v>1726</v>
      </c>
      <c r="O222" s="2" t="s">
        <v>45</v>
      </c>
      <c r="P222" s="2" t="s">
        <v>74</v>
      </c>
      <c r="Q222" s="2" t="s">
        <v>1727</v>
      </c>
      <c r="R222">
        <v>22.62</v>
      </c>
      <c r="S222">
        <v>2</v>
      </c>
      <c r="T222">
        <v>0.7</v>
      </c>
      <c r="U222">
        <v>-15.08</v>
      </c>
      <c r="V222" s="2" t="s">
        <v>10946</v>
      </c>
      <c r="W222">
        <v>2016</v>
      </c>
    </row>
    <row r="223" spans="1:23" x14ac:dyDescent="0.3">
      <c r="A223">
        <v>507</v>
      </c>
      <c r="B223" s="2" t="s">
        <v>1737</v>
      </c>
      <c r="C223" s="1">
        <v>42079</v>
      </c>
      <c r="D223" s="3">
        <v>42085</v>
      </c>
      <c r="E223" s="2" t="s">
        <v>49</v>
      </c>
      <c r="F223" s="2" t="s">
        <v>1738</v>
      </c>
      <c r="G223" s="2" t="s">
        <v>1739</v>
      </c>
      <c r="H223" s="2" t="s">
        <v>25</v>
      </c>
      <c r="I223" s="2" t="s">
        <v>26</v>
      </c>
      <c r="J223" s="2" t="s">
        <v>1740</v>
      </c>
      <c r="K223" s="2" t="s">
        <v>1274</v>
      </c>
      <c r="L223">
        <v>30318</v>
      </c>
      <c r="M223" s="2" t="s">
        <v>29</v>
      </c>
      <c r="N223" s="2" t="s">
        <v>1741</v>
      </c>
      <c r="O223" s="2" t="s">
        <v>45</v>
      </c>
      <c r="P223" s="2" t="s">
        <v>67</v>
      </c>
      <c r="Q223" s="2" t="s">
        <v>1742</v>
      </c>
      <c r="R223">
        <v>2.74</v>
      </c>
      <c r="S223">
        <v>1</v>
      </c>
      <c r="T223">
        <v>0</v>
      </c>
      <c r="U223">
        <v>0.73980000000000001</v>
      </c>
      <c r="V223" s="2" t="s">
        <v>10951</v>
      </c>
      <c r="W223">
        <v>2015</v>
      </c>
    </row>
    <row r="224" spans="1:23" x14ac:dyDescent="0.3">
      <c r="A224">
        <v>511</v>
      </c>
      <c r="B224" s="2" t="s">
        <v>1748</v>
      </c>
      <c r="C224" s="1">
        <v>43065</v>
      </c>
      <c r="D224" s="3">
        <v>43066</v>
      </c>
      <c r="E224" s="2" t="s">
        <v>187</v>
      </c>
      <c r="F224" s="2" t="s">
        <v>1749</v>
      </c>
      <c r="G224" s="2" t="s">
        <v>1750</v>
      </c>
      <c r="H224" s="2" t="s">
        <v>25</v>
      </c>
      <c r="I224" s="2" t="s">
        <v>26</v>
      </c>
      <c r="J224" s="2" t="s">
        <v>1751</v>
      </c>
      <c r="K224" s="2" t="s">
        <v>596</v>
      </c>
      <c r="L224">
        <v>64118</v>
      </c>
      <c r="M224" s="2" t="s">
        <v>104</v>
      </c>
      <c r="N224" s="2" t="s">
        <v>1752</v>
      </c>
      <c r="O224" s="2" t="s">
        <v>31</v>
      </c>
      <c r="P224" s="2" t="s">
        <v>64</v>
      </c>
      <c r="Q224" s="2" t="s">
        <v>1753</v>
      </c>
      <c r="R224">
        <v>126.3</v>
      </c>
      <c r="S224">
        <v>3</v>
      </c>
      <c r="T224">
        <v>0</v>
      </c>
      <c r="U224">
        <v>40.415999999999997</v>
      </c>
      <c r="V224" s="2" t="s">
        <v>10941</v>
      </c>
      <c r="W224">
        <v>2017</v>
      </c>
    </row>
    <row r="225" spans="1:23" x14ac:dyDescent="0.3">
      <c r="A225">
        <v>514</v>
      </c>
      <c r="B225" s="2" t="s">
        <v>1757</v>
      </c>
      <c r="C225" s="1">
        <v>43090</v>
      </c>
      <c r="D225" s="3">
        <v>43094</v>
      </c>
      <c r="E225" s="2" t="s">
        <v>49</v>
      </c>
      <c r="F225" s="2" t="s">
        <v>1758</v>
      </c>
      <c r="G225" s="2" t="s">
        <v>1759</v>
      </c>
      <c r="H225" s="2" t="s">
        <v>25</v>
      </c>
      <c r="I225" s="2" t="s">
        <v>26</v>
      </c>
      <c r="J225" s="2" t="s">
        <v>41</v>
      </c>
      <c r="K225" s="2" t="s">
        <v>42</v>
      </c>
      <c r="L225">
        <v>90049</v>
      </c>
      <c r="M225" s="2" t="s">
        <v>43</v>
      </c>
      <c r="N225" s="2" t="s">
        <v>1760</v>
      </c>
      <c r="O225" s="2" t="s">
        <v>45</v>
      </c>
      <c r="P225" s="2" t="s">
        <v>67</v>
      </c>
      <c r="Q225" s="2" t="s">
        <v>1761</v>
      </c>
      <c r="R225">
        <v>6.63</v>
      </c>
      <c r="S225">
        <v>3</v>
      </c>
      <c r="T225">
        <v>0</v>
      </c>
      <c r="U225">
        <v>1.7901</v>
      </c>
      <c r="V225" s="2" t="s">
        <v>10945</v>
      </c>
      <c r="W225">
        <v>2017</v>
      </c>
    </row>
    <row r="226" spans="1:23" x14ac:dyDescent="0.3">
      <c r="A226">
        <v>516</v>
      </c>
      <c r="B226" s="2" t="s">
        <v>1764</v>
      </c>
      <c r="C226" s="1">
        <v>42757</v>
      </c>
      <c r="D226" s="3">
        <v>42762</v>
      </c>
      <c r="E226" s="2" t="s">
        <v>49</v>
      </c>
      <c r="F226" s="2" t="s">
        <v>530</v>
      </c>
      <c r="G226" s="2" t="s">
        <v>531</v>
      </c>
      <c r="H226" s="2" t="s">
        <v>101</v>
      </c>
      <c r="I226" s="2" t="s">
        <v>26</v>
      </c>
      <c r="J226" s="2" t="s">
        <v>1765</v>
      </c>
      <c r="K226" s="2" t="s">
        <v>1766</v>
      </c>
      <c r="L226">
        <v>59405</v>
      </c>
      <c r="M226" s="2" t="s">
        <v>43</v>
      </c>
      <c r="N226" s="2" t="s">
        <v>1767</v>
      </c>
      <c r="O226" s="2" t="s">
        <v>70</v>
      </c>
      <c r="P226" s="2" t="s">
        <v>1218</v>
      </c>
      <c r="Q226" s="2" t="s">
        <v>1768</v>
      </c>
      <c r="R226">
        <v>2999.95</v>
      </c>
      <c r="S226">
        <v>5</v>
      </c>
      <c r="T226">
        <v>0</v>
      </c>
      <c r="U226">
        <v>1379.9770000000001</v>
      </c>
      <c r="V226" s="2" t="s">
        <v>10949</v>
      </c>
      <c r="W226">
        <v>2017</v>
      </c>
    </row>
    <row r="227" spans="1:23" x14ac:dyDescent="0.3">
      <c r="A227">
        <v>521</v>
      </c>
      <c r="B227" s="2" t="s">
        <v>1775</v>
      </c>
      <c r="C227" s="1">
        <v>42085</v>
      </c>
      <c r="D227" s="3">
        <v>42089</v>
      </c>
      <c r="E227" s="2" t="s">
        <v>49</v>
      </c>
      <c r="F227" s="2" t="s">
        <v>1776</v>
      </c>
      <c r="G227" s="2" t="s">
        <v>1777</v>
      </c>
      <c r="H227" s="2" t="s">
        <v>25</v>
      </c>
      <c r="I227" s="2" t="s">
        <v>26</v>
      </c>
      <c r="J227" s="2" t="s">
        <v>183</v>
      </c>
      <c r="K227" s="2" t="s">
        <v>103</v>
      </c>
      <c r="L227">
        <v>77041</v>
      </c>
      <c r="M227" s="2" t="s">
        <v>104</v>
      </c>
      <c r="N227" s="2" t="s">
        <v>1778</v>
      </c>
      <c r="O227" s="2" t="s">
        <v>45</v>
      </c>
      <c r="P227" s="2" t="s">
        <v>58</v>
      </c>
      <c r="Q227" s="2" t="s">
        <v>1779</v>
      </c>
      <c r="R227">
        <v>129.56800000000001</v>
      </c>
      <c r="S227">
        <v>2</v>
      </c>
      <c r="T227">
        <v>0.2</v>
      </c>
      <c r="U227">
        <v>-25.913599999999999</v>
      </c>
      <c r="V227" s="2" t="s">
        <v>10951</v>
      </c>
      <c r="W227">
        <v>2015</v>
      </c>
    </row>
    <row r="228" spans="1:23" x14ac:dyDescent="0.3">
      <c r="A228">
        <v>524</v>
      </c>
      <c r="B228" s="2" t="s">
        <v>1785</v>
      </c>
      <c r="C228" s="1">
        <v>42511</v>
      </c>
      <c r="D228" s="3">
        <v>42513</v>
      </c>
      <c r="E228" s="2" t="s">
        <v>187</v>
      </c>
      <c r="F228" s="2" t="s">
        <v>942</v>
      </c>
      <c r="G228" s="2" t="s">
        <v>943</v>
      </c>
      <c r="H228" s="2" t="s">
        <v>25</v>
      </c>
      <c r="I228" s="2" t="s">
        <v>26</v>
      </c>
      <c r="J228" s="2" t="s">
        <v>41</v>
      </c>
      <c r="K228" s="2" t="s">
        <v>42</v>
      </c>
      <c r="L228">
        <v>90032</v>
      </c>
      <c r="M228" s="2" t="s">
        <v>43</v>
      </c>
      <c r="N228" s="2" t="s">
        <v>1786</v>
      </c>
      <c r="O228" s="2" t="s">
        <v>70</v>
      </c>
      <c r="P228" s="2" t="s">
        <v>71</v>
      </c>
      <c r="Q228" s="2" t="s">
        <v>1787</v>
      </c>
      <c r="R228">
        <v>55.176000000000002</v>
      </c>
      <c r="S228">
        <v>3</v>
      </c>
      <c r="T228">
        <v>0.2</v>
      </c>
      <c r="U228">
        <v>-12.4146</v>
      </c>
      <c r="V228" s="2" t="s">
        <v>10946</v>
      </c>
      <c r="W228">
        <v>2016</v>
      </c>
    </row>
    <row r="229" spans="1:23" x14ac:dyDescent="0.3">
      <c r="A229">
        <v>526</v>
      </c>
      <c r="B229" s="2" t="s">
        <v>1789</v>
      </c>
      <c r="C229" s="1">
        <v>42364</v>
      </c>
      <c r="D229" s="3">
        <v>42371</v>
      </c>
      <c r="E229" s="2" t="s">
        <v>49</v>
      </c>
      <c r="F229" s="2" t="s">
        <v>1790</v>
      </c>
      <c r="G229" s="2" t="s">
        <v>1791</v>
      </c>
      <c r="H229" s="2" t="s">
        <v>25</v>
      </c>
      <c r="I229" s="2" t="s">
        <v>26</v>
      </c>
      <c r="J229" s="2" t="s">
        <v>1483</v>
      </c>
      <c r="K229" s="2" t="s">
        <v>1247</v>
      </c>
      <c r="L229">
        <v>1841</v>
      </c>
      <c r="M229" s="2" t="s">
        <v>147</v>
      </c>
      <c r="N229" s="2" t="s">
        <v>1792</v>
      </c>
      <c r="O229" s="2" t="s">
        <v>45</v>
      </c>
      <c r="P229" s="2" t="s">
        <v>268</v>
      </c>
      <c r="Q229" s="2" t="s">
        <v>562</v>
      </c>
      <c r="R229">
        <v>22.2</v>
      </c>
      <c r="S229">
        <v>5</v>
      </c>
      <c r="T229">
        <v>0</v>
      </c>
      <c r="U229">
        <v>10.433999999999999</v>
      </c>
      <c r="V229" s="2" t="s">
        <v>10945</v>
      </c>
      <c r="W229">
        <v>2015</v>
      </c>
    </row>
    <row r="230" spans="1:23" x14ac:dyDescent="0.3">
      <c r="A230">
        <v>527</v>
      </c>
      <c r="B230" s="2" t="s">
        <v>1793</v>
      </c>
      <c r="C230" s="1">
        <v>43029</v>
      </c>
      <c r="D230" s="3">
        <v>43034</v>
      </c>
      <c r="E230" s="2" t="s">
        <v>49</v>
      </c>
      <c r="F230" s="2" t="s">
        <v>1794</v>
      </c>
      <c r="G230" s="2" t="s">
        <v>1795</v>
      </c>
      <c r="H230" s="2" t="s">
        <v>101</v>
      </c>
      <c r="I230" s="2" t="s">
        <v>26</v>
      </c>
      <c r="J230" s="2" t="s">
        <v>1796</v>
      </c>
      <c r="K230" s="2" t="s">
        <v>53</v>
      </c>
      <c r="L230">
        <v>33801</v>
      </c>
      <c r="M230" s="2" t="s">
        <v>29</v>
      </c>
      <c r="N230" s="2" t="s">
        <v>1797</v>
      </c>
      <c r="O230" s="2" t="s">
        <v>31</v>
      </c>
      <c r="P230" s="2" t="s">
        <v>35</v>
      </c>
      <c r="Q230" s="2" t="s">
        <v>1798</v>
      </c>
      <c r="R230">
        <v>683.952</v>
      </c>
      <c r="S230">
        <v>3</v>
      </c>
      <c r="T230">
        <v>0.2</v>
      </c>
      <c r="U230">
        <v>42.747</v>
      </c>
      <c r="V230" s="2" t="s">
        <v>10943</v>
      </c>
      <c r="W230">
        <v>2017</v>
      </c>
    </row>
    <row r="231" spans="1:23" x14ac:dyDescent="0.3">
      <c r="A231">
        <v>529</v>
      </c>
      <c r="B231" s="2" t="s">
        <v>1799</v>
      </c>
      <c r="C231" s="1">
        <v>42250</v>
      </c>
      <c r="D231" s="3">
        <v>42254</v>
      </c>
      <c r="E231" s="2" t="s">
        <v>49</v>
      </c>
      <c r="F231" s="2" t="s">
        <v>1800</v>
      </c>
      <c r="G231" s="2" t="s">
        <v>1801</v>
      </c>
      <c r="H231" s="2" t="s">
        <v>25</v>
      </c>
      <c r="I231" s="2" t="s">
        <v>26</v>
      </c>
      <c r="J231" s="2" t="s">
        <v>145</v>
      </c>
      <c r="K231" s="2" t="s">
        <v>146</v>
      </c>
      <c r="L231">
        <v>19134</v>
      </c>
      <c r="M231" s="2" t="s">
        <v>147</v>
      </c>
      <c r="N231" s="2" t="s">
        <v>1802</v>
      </c>
      <c r="O231" s="2" t="s">
        <v>45</v>
      </c>
      <c r="P231" s="2" t="s">
        <v>58</v>
      </c>
      <c r="Q231" s="2" t="s">
        <v>1803</v>
      </c>
      <c r="R231">
        <v>36.335999999999999</v>
      </c>
      <c r="S231">
        <v>3</v>
      </c>
      <c r="T231">
        <v>0.2</v>
      </c>
      <c r="U231">
        <v>-7.2671999999999999</v>
      </c>
      <c r="V231" s="2" t="s">
        <v>10950</v>
      </c>
      <c r="W231">
        <v>2015</v>
      </c>
    </row>
    <row r="232" spans="1:23" x14ac:dyDescent="0.3">
      <c r="A232">
        <v>532</v>
      </c>
      <c r="B232" s="2" t="s">
        <v>1808</v>
      </c>
      <c r="C232" s="1">
        <v>42315</v>
      </c>
      <c r="D232" s="3">
        <v>42317</v>
      </c>
      <c r="E232" s="2" t="s">
        <v>22</v>
      </c>
      <c r="F232" s="2" t="s">
        <v>1809</v>
      </c>
      <c r="G232" s="2" t="s">
        <v>1810</v>
      </c>
      <c r="H232" s="2" t="s">
        <v>40</v>
      </c>
      <c r="I232" s="2" t="s">
        <v>26</v>
      </c>
      <c r="J232" s="2" t="s">
        <v>41</v>
      </c>
      <c r="K232" s="2" t="s">
        <v>42</v>
      </c>
      <c r="L232">
        <v>90036</v>
      </c>
      <c r="M232" s="2" t="s">
        <v>43</v>
      </c>
      <c r="N232" s="2" t="s">
        <v>1811</v>
      </c>
      <c r="O232" s="2" t="s">
        <v>31</v>
      </c>
      <c r="P232" s="2" t="s">
        <v>35</v>
      </c>
      <c r="Q232" s="2" t="s">
        <v>1812</v>
      </c>
      <c r="R232">
        <v>190.72</v>
      </c>
      <c r="S232">
        <v>1</v>
      </c>
      <c r="T232">
        <v>0.2</v>
      </c>
      <c r="U232">
        <v>11.92</v>
      </c>
      <c r="V232" s="2" t="s">
        <v>10941</v>
      </c>
      <c r="W232">
        <v>2015</v>
      </c>
    </row>
    <row r="233" spans="1:23" x14ac:dyDescent="0.3">
      <c r="A233">
        <v>533</v>
      </c>
      <c r="B233" s="2" t="s">
        <v>1813</v>
      </c>
      <c r="C233" s="1">
        <v>42985</v>
      </c>
      <c r="D233" s="3">
        <v>42989</v>
      </c>
      <c r="E233" s="2" t="s">
        <v>49</v>
      </c>
      <c r="F233" s="2" t="s">
        <v>1814</v>
      </c>
      <c r="G233" s="2" t="s">
        <v>1815</v>
      </c>
      <c r="H233" s="2" t="s">
        <v>25</v>
      </c>
      <c r="I233" s="2" t="s">
        <v>26</v>
      </c>
      <c r="J233" s="2" t="s">
        <v>41</v>
      </c>
      <c r="K233" s="2" t="s">
        <v>42</v>
      </c>
      <c r="L233">
        <v>90032</v>
      </c>
      <c r="M233" s="2" t="s">
        <v>43</v>
      </c>
      <c r="N233" s="2" t="s">
        <v>1816</v>
      </c>
      <c r="O233" s="2" t="s">
        <v>31</v>
      </c>
      <c r="P233" s="2" t="s">
        <v>64</v>
      </c>
      <c r="Q233" s="2" t="s">
        <v>1817</v>
      </c>
      <c r="R233">
        <v>47.94</v>
      </c>
      <c r="S233">
        <v>3</v>
      </c>
      <c r="T233">
        <v>0</v>
      </c>
      <c r="U233">
        <v>2.3969999999999998</v>
      </c>
      <c r="V233" s="2" t="s">
        <v>10950</v>
      </c>
      <c r="W233">
        <v>2017</v>
      </c>
    </row>
    <row r="234" spans="1:23" x14ac:dyDescent="0.3">
      <c r="A234">
        <v>534</v>
      </c>
      <c r="B234" s="2" t="s">
        <v>1818</v>
      </c>
      <c r="C234" s="1">
        <v>42519</v>
      </c>
      <c r="D234" s="3">
        <v>42522</v>
      </c>
      <c r="E234" s="2" t="s">
        <v>22</v>
      </c>
      <c r="F234" s="2" t="s">
        <v>1819</v>
      </c>
      <c r="G234" s="2" t="s">
        <v>1820</v>
      </c>
      <c r="H234" s="2" t="s">
        <v>25</v>
      </c>
      <c r="I234" s="2" t="s">
        <v>26</v>
      </c>
      <c r="J234" s="2" t="s">
        <v>1821</v>
      </c>
      <c r="K234" s="2" t="s">
        <v>357</v>
      </c>
      <c r="L234">
        <v>36116</v>
      </c>
      <c r="M234" s="2" t="s">
        <v>29</v>
      </c>
      <c r="N234" s="2" t="s">
        <v>1822</v>
      </c>
      <c r="O234" s="2" t="s">
        <v>70</v>
      </c>
      <c r="P234" s="2" t="s">
        <v>71</v>
      </c>
      <c r="Q234" s="2" t="s">
        <v>1823</v>
      </c>
      <c r="R234">
        <v>979.95</v>
      </c>
      <c r="S234">
        <v>5</v>
      </c>
      <c r="T234">
        <v>0</v>
      </c>
      <c r="U234">
        <v>274.38600000000002</v>
      </c>
      <c r="V234" s="2" t="s">
        <v>10946</v>
      </c>
      <c r="W234">
        <v>2016</v>
      </c>
    </row>
    <row r="235" spans="1:23" x14ac:dyDescent="0.3">
      <c r="A235">
        <v>536</v>
      </c>
      <c r="B235" s="2" t="s">
        <v>1824</v>
      </c>
      <c r="C235" s="1">
        <v>42561</v>
      </c>
      <c r="D235" s="3">
        <v>42567</v>
      </c>
      <c r="E235" s="2" t="s">
        <v>49</v>
      </c>
      <c r="F235" s="2" t="s">
        <v>1825</v>
      </c>
      <c r="G235" s="2" t="s">
        <v>1826</v>
      </c>
      <c r="H235" s="2" t="s">
        <v>25</v>
      </c>
      <c r="I235" s="2" t="s">
        <v>26</v>
      </c>
      <c r="J235" s="2" t="s">
        <v>1827</v>
      </c>
      <c r="K235" s="2" t="s">
        <v>309</v>
      </c>
      <c r="L235">
        <v>85204</v>
      </c>
      <c r="M235" s="2" t="s">
        <v>43</v>
      </c>
      <c r="N235" s="2" t="s">
        <v>1828</v>
      </c>
      <c r="O235" s="2" t="s">
        <v>45</v>
      </c>
      <c r="P235" s="2" t="s">
        <v>58</v>
      </c>
      <c r="Q235" s="2" t="s">
        <v>1829</v>
      </c>
      <c r="R235">
        <v>16.768000000000001</v>
      </c>
      <c r="S235">
        <v>2</v>
      </c>
      <c r="T235">
        <v>0.2</v>
      </c>
      <c r="U235">
        <v>1.4672000000000001</v>
      </c>
      <c r="V235" s="2" t="s">
        <v>10948</v>
      </c>
      <c r="W235">
        <v>2016</v>
      </c>
    </row>
    <row r="236" spans="1:23" x14ac:dyDescent="0.3">
      <c r="A236">
        <v>537</v>
      </c>
      <c r="B236" s="2" t="s">
        <v>1830</v>
      </c>
      <c r="C236" s="1">
        <v>42981</v>
      </c>
      <c r="D236" s="3">
        <v>42986</v>
      </c>
      <c r="E236" s="2" t="s">
        <v>22</v>
      </c>
      <c r="F236" s="2" t="s">
        <v>1831</v>
      </c>
      <c r="G236" s="2" t="s">
        <v>1832</v>
      </c>
      <c r="H236" s="2" t="s">
        <v>25</v>
      </c>
      <c r="I236" s="2" t="s">
        <v>26</v>
      </c>
      <c r="J236" s="2" t="s">
        <v>302</v>
      </c>
      <c r="K236" s="2" t="s">
        <v>210</v>
      </c>
      <c r="L236">
        <v>60653</v>
      </c>
      <c r="M236" s="2" t="s">
        <v>104</v>
      </c>
      <c r="N236" s="2" t="s">
        <v>1833</v>
      </c>
      <c r="O236" s="2" t="s">
        <v>45</v>
      </c>
      <c r="P236" s="2" t="s">
        <v>74</v>
      </c>
      <c r="Q236" s="2" t="s">
        <v>1834</v>
      </c>
      <c r="R236">
        <v>42.616</v>
      </c>
      <c r="S236">
        <v>7</v>
      </c>
      <c r="T236">
        <v>0.8</v>
      </c>
      <c r="U236">
        <v>-68.185599999999994</v>
      </c>
      <c r="V236" s="2" t="s">
        <v>10950</v>
      </c>
      <c r="W236">
        <v>2017</v>
      </c>
    </row>
    <row r="237" spans="1:23" x14ac:dyDescent="0.3">
      <c r="A237">
        <v>538</v>
      </c>
      <c r="B237" s="2" t="s">
        <v>1835</v>
      </c>
      <c r="C237" s="1">
        <v>42341</v>
      </c>
      <c r="D237" s="3">
        <v>42346</v>
      </c>
      <c r="E237" s="2" t="s">
        <v>49</v>
      </c>
      <c r="F237" s="2" t="s">
        <v>763</v>
      </c>
      <c r="G237" s="2" t="s">
        <v>764</v>
      </c>
      <c r="H237" s="2" t="s">
        <v>101</v>
      </c>
      <c r="I237" s="2" t="s">
        <v>26</v>
      </c>
      <c r="J237" s="2" t="s">
        <v>265</v>
      </c>
      <c r="K237" s="2" t="s">
        <v>266</v>
      </c>
      <c r="L237">
        <v>10009</v>
      </c>
      <c r="M237" s="2" t="s">
        <v>147</v>
      </c>
      <c r="N237" s="2" t="s">
        <v>1836</v>
      </c>
      <c r="O237" s="2" t="s">
        <v>45</v>
      </c>
      <c r="P237" s="2" t="s">
        <v>74</v>
      </c>
      <c r="Q237" s="2" t="s">
        <v>1837</v>
      </c>
      <c r="R237">
        <v>10.752000000000001</v>
      </c>
      <c r="S237">
        <v>4</v>
      </c>
      <c r="T237">
        <v>0.2</v>
      </c>
      <c r="U237">
        <v>3.36</v>
      </c>
      <c r="V237" s="2" t="s">
        <v>10945</v>
      </c>
      <c r="W237">
        <v>2015</v>
      </c>
    </row>
    <row r="238" spans="1:23" x14ac:dyDescent="0.3">
      <c r="A238">
        <v>539</v>
      </c>
      <c r="B238" s="2" t="s">
        <v>1838</v>
      </c>
      <c r="C238" s="1">
        <v>42345</v>
      </c>
      <c r="D238" s="3">
        <v>42349</v>
      </c>
      <c r="E238" s="2" t="s">
        <v>49</v>
      </c>
      <c r="F238" s="2" t="s">
        <v>1839</v>
      </c>
      <c r="G238" s="2" t="s">
        <v>1840</v>
      </c>
      <c r="H238" s="2" t="s">
        <v>25</v>
      </c>
      <c r="I238" s="2" t="s">
        <v>26</v>
      </c>
      <c r="J238" s="2" t="s">
        <v>27</v>
      </c>
      <c r="K238" s="2" t="s">
        <v>28</v>
      </c>
      <c r="L238">
        <v>42420</v>
      </c>
      <c r="M238" s="2" t="s">
        <v>29</v>
      </c>
      <c r="N238" s="2" t="s">
        <v>1841</v>
      </c>
      <c r="O238" s="2" t="s">
        <v>45</v>
      </c>
      <c r="P238" s="2" t="s">
        <v>77</v>
      </c>
      <c r="Q238" s="2" t="s">
        <v>1842</v>
      </c>
      <c r="R238">
        <v>152.94</v>
      </c>
      <c r="S238">
        <v>3</v>
      </c>
      <c r="T238">
        <v>0</v>
      </c>
      <c r="U238">
        <v>41.293799999999997</v>
      </c>
      <c r="V238" s="2" t="s">
        <v>10945</v>
      </c>
      <c r="W238">
        <v>2015</v>
      </c>
    </row>
    <row r="239" spans="1:23" x14ac:dyDescent="0.3">
      <c r="A239">
        <v>541</v>
      </c>
      <c r="B239" s="2" t="s">
        <v>1845</v>
      </c>
      <c r="C239" s="1">
        <v>41671</v>
      </c>
      <c r="D239" s="3">
        <v>41673</v>
      </c>
      <c r="E239" s="2" t="s">
        <v>187</v>
      </c>
      <c r="F239" s="2" t="s">
        <v>1846</v>
      </c>
      <c r="G239" s="2" t="s">
        <v>1847</v>
      </c>
      <c r="H239" s="2" t="s">
        <v>25</v>
      </c>
      <c r="I239" s="2" t="s">
        <v>26</v>
      </c>
      <c r="J239" s="2" t="s">
        <v>1848</v>
      </c>
      <c r="K239" s="2" t="s">
        <v>113</v>
      </c>
      <c r="L239">
        <v>54302</v>
      </c>
      <c r="M239" s="2" t="s">
        <v>104</v>
      </c>
      <c r="N239" s="2" t="s">
        <v>1849</v>
      </c>
      <c r="O239" s="2" t="s">
        <v>70</v>
      </c>
      <c r="P239" s="2" t="s">
        <v>160</v>
      </c>
      <c r="Q239" s="2" t="s">
        <v>1850</v>
      </c>
      <c r="R239">
        <v>468.9</v>
      </c>
      <c r="S239">
        <v>6</v>
      </c>
      <c r="T239">
        <v>0</v>
      </c>
      <c r="U239">
        <v>206.316</v>
      </c>
      <c r="V239" s="2" t="s">
        <v>10952</v>
      </c>
      <c r="W239">
        <v>2014</v>
      </c>
    </row>
    <row r="240" spans="1:23" x14ac:dyDescent="0.3">
      <c r="A240">
        <v>542</v>
      </c>
      <c r="B240" s="2" t="s">
        <v>1851</v>
      </c>
      <c r="C240" s="1">
        <v>42565</v>
      </c>
      <c r="D240" s="3">
        <v>42568</v>
      </c>
      <c r="E240" s="2" t="s">
        <v>187</v>
      </c>
      <c r="F240" s="2" t="s">
        <v>219</v>
      </c>
      <c r="G240" s="2" t="s">
        <v>220</v>
      </c>
      <c r="H240" s="2" t="s">
        <v>40</v>
      </c>
      <c r="I240" s="2" t="s">
        <v>26</v>
      </c>
      <c r="J240" s="2" t="s">
        <v>1313</v>
      </c>
      <c r="K240" s="2" t="s">
        <v>309</v>
      </c>
      <c r="L240">
        <v>85705</v>
      </c>
      <c r="M240" s="2" t="s">
        <v>43</v>
      </c>
      <c r="N240" s="2" t="s">
        <v>1852</v>
      </c>
      <c r="O240" s="2" t="s">
        <v>70</v>
      </c>
      <c r="P240" s="2" t="s">
        <v>71</v>
      </c>
      <c r="Q240" s="2" t="s">
        <v>1853</v>
      </c>
      <c r="R240">
        <v>380.86399999999998</v>
      </c>
      <c r="S240">
        <v>8</v>
      </c>
      <c r="T240">
        <v>0.2</v>
      </c>
      <c r="U240">
        <v>38.086399999999998</v>
      </c>
      <c r="V240" s="2" t="s">
        <v>10948</v>
      </c>
      <c r="W240">
        <v>2016</v>
      </c>
    </row>
    <row r="241" spans="1:23" x14ac:dyDescent="0.3">
      <c r="A241">
        <v>544</v>
      </c>
      <c r="B241" s="2" t="s">
        <v>1857</v>
      </c>
      <c r="C241" s="1">
        <v>41770</v>
      </c>
      <c r="D241" s="3">
        <v>41775</v>
      </c>
      <c r="E241" s="2" t="s">
        <v>49</v>
      </c>
      <c r="F241" s="2" t="s">
        <v>386</v>
      </c>
      <c r="G241" s="2" t="s">
        <v>387</v>
      </c>
      <c r="H241" s="2" t="s">
        <v>25</v>
      </c>
      <c r="I241" s="2" t="s">
        <v>26</v>
      </c>
      <c r="J241" s="2" t="s">
        <v>102</v>
      </c>
      <c r="K241" s="2" t="s">
        <v>103</v>
      </c>
      <c r="L241">
        <v>76106</v>
      </c>
      <c r="M241" s="2" t="s">
        <v>104</v>
      </c>
      <c r="N241" s="2" t="s">
        <v>1858</v>
      </c>
      <c r="O241" s="2" t="s">
        <v>70</v>
      </c>
      <c r="P241" s="2" t="s">
        <v>160</v>
      </c>
      <c r="Q241" s="2" t="s">
        <v>1859</v>
      </c>
      <c r="R241">
        <v>58.112000000000002</v>
      </c>
      <c r="S241">
        <v>2</v>
      </c>
      <c r="T241">
        <v>0.2</v>
      </c>
      <c r="U241">
        <v>7.2640000000000002</v>
      </c>
      <c r="V241" s="2" t="s">
        <v>10946</v>
      </c>
      <c r="W241">
        <v>2014</v>
      </c>
    </row>
    <row r="242" spans="1:23" x14ac:dyDescent="0.3">
      <c r="A242">
        <v>547</v>
      </c>
      <c r="B242" s="2" t="s">
        <v>1864</v>
      </c>
      <c r="C242" s="1">
        <v>43058</v>
      </c>
      <c r="D242" s="3">
        <v>43061</v>
      </c>
      <c r="E242" s="2" t="s">
        <v>187</v>
      </c>
      <c r="F242" s="2" t="s">
        <v>1865</v>
      </c>
      <c r="G242" s="2" t="s">
        <v>1866</v>
      </c>
      <c r="H242" s="2" t="s">
        <v>101</v>
      </c>
      <c r="I242" s="2" t="s">
        <v>26</v>
      </c>
      <c r="J242" s="2" t="s">
        <v>265</v>
      </c>
      <c r="K242" s="2" t="s">
        <v>266</v>
      </c>
      <c r="L242">
        <v>10035</v>
      </c>
      <c r="M242" s="2" t="s">
        <v>147</v>
      </c>
      <c r="N242" s="2" t="s">
        <v>1867</v>
      </c>
      <c r="O242" s="2" t="s">
        <v>45</v>
      </c>
      <c r="P242" s="2" t="s">
        <v>74</v>
      </c>
      <c r="Q242" s="2" t="s">
        <v>1868</v>
      </c>
      <c r="R242">
        <v>41.28</v>
      </c>
      <c r="S242">
        <v>6</v>
      </c>
      <c r="T242">
        <v>0.2</v>
      </c>
      <c r="U242">
        <v>13.932</v>
      </c>
      <c r="V242" s="2" t="s">
        <v>10941</v>
      </c>
      <c r="W242">
        <v>2017</v>
      </c>
    </row>
    <row r="243" spans="1:23" x14ac:dyDescent="0.3">
      <c r="A243">
        <v>551</v>
      </c>
      <c r="B243" s="2" t="s">
        <v>1871</v>
      </c>
      <c r="C243" s="1">
        <v>42323</v>
      </c>
      <c r="D243" s="3">
        <v>42325</v>
      </c>
      <c r="E243" s="2" t="s">
        <v>22</v>
      </c>
      <c r="F243" s="2" t="s">
        <v>1361</v>
      </c>
      <c r="G243" s="2" t="s">
        <v>1362</v>
      </c>
      <c r="H243" s="2" t="s">
        <v>40</v>
      </c>
      <c r="I243" s="2" t="s">
        <v>26</v>
      </c>
      <c r="J243" s="2" t="s">
        <v>302</v>
      </c>
      <c r="K243" s="2" t="s">
        <v>210</v>
      </c>
      <c r="L243">
        <v>60653</v>
      </c>
      <c r="M243" s="2" t="s">
        <v>104</v>
      </c>
      <c r="N243" s="2" t="s">
        <v>1872</v>
      </c>
      <c r="O243" s="2" t="s">
        <v>45</v>
      </c>
      <c r="P243" s="2" t="s">
        <v>578</v>
      </c>
      <c r="Q243" s="2" t="s">
        <v>1299</v>
      </c>
      <c r="R243">
        <v>8.7200000000000006</v>
      </c>
      <c r="S243">
        <v>5</v>
      </c>
      <c r="T243">
        <v>0.2</v>
      </c>
      <c r="U243">
        <v>-1.744</v>
      </c>
      <c r="V243" s="2" t="s">
        <v>10941</v>
      </c>
      <c r="W243">
        <v>2015</v>
      </c>
    </row>
    <row r="244" spans="1:23" x14ac:dyDescent="0.3">
      <c r="A244">
        <v>552</v>
      </c>
      <c r="B244" s="2" t="s">
        <v>1873</v>
      </c>
      <c r="C244" s="1">
        <v>42475</v>
      </c>
      <c r="D244" s="3">
        <v>42477</v>
      </c>
      <c r="E244" s="2" t="s">
        <v>22</v>
      </c>
      <c r="F244" s="2" t="s">
        <v>1874</v>
      </c>
      <c r="G244" s="2" t="s">
        <v>1875</v>
      </c>
      <c r="H244" s="2" t="s">
        <v>25</v>
      </c>
      <c r="I244" s="2" t="s">
        <v>26</v>
      </c>
      <c r="J244" s="2" t="s">
        <v>126</v>
      </c>
      <c r="K244" s="2" t="s">
        <v>42</v>
      </c>
      <c r="L244">
        <v>94110</v>
      </c>
      <c r="M244" s="2" t="s">
        <v>43</v>
      </c>
      <c r="N244" s="2" t="s">
        <v>1876</v>
      </c>
      <c r="O244" s="2" t="s">
        <v>31</v>
      </c>
      <c r="P244" s="2" t="s">
        <v>35</v>
      </c>
      <c r="Q244" s="2" t="s">
        <v>1877</v>
      </c>
      <c r="R244">
        <v>1121.568</v>
      </c>
      <c r="S244">
        <v>2</v>
      </c>
      <c r="T244">
        <v>0.2</v>
      </c>
      <c r="U244">
        <v>0</v>
      </c>
      <c r="V244" s="2" t="s">
        <v>10944</v>
      </c>
      <c r="W244">
        <v>2016</v>
      </c>
    </row>
    <row r="245" spans="1:23" x14ac:dyDescent="0.3">
      <c r="A245">
        <v>553</v>
      </c>
      <c r="B245" s="2" t="s">
        <v>1878</v>
      </c>
      <c r="C245" s="1">
        <v>42989</v>
      </c>
      <c r="D245" s="3">
        <v>42990</v>
      </c>
      <c r="E245" s="2" t="s">
        <v>187</v>
      </c>
      <c r="F245" s="2" t="s">
        <v>494</v>
      </c>
      <c r="G245" s="2" t="s">
        <v>495</v>
      </c>
      <c r="H245" s="2" t="s">
        <v>25</v>
      </c>
      <c r="I245" s="2" t="s">
        <v>26</v>
      </c>
      <c r="J245" s="2" t="s">
        <v>1525</v>
      </c>
      <c r="K245" s="2" t="s">
        <v>53</v>
      </c>
      <c r="L245">
        <v>32216</v>
      </c>
      <c r="M245" s="2" t="s">
        <v>29</v>
      </c>
      <c r="N245" s="2" t="s">
        <v>1879</v>
      </c>
      <c r="O245" s="2" t="s">
        <v>31</v>
      </c>
      <c r="P245" s="2" t="s">
        <v>64</v>
      </c>
      <c r="Q245" s="2" t="s">
        <v>1880</v>
      </c>
      <c r="R245">
        <v>34.503999999999998</v>
      </c>
      <c r="S245">
        <v>1</v>
      </c>
      <c r="T245">
        <v>0.2</v>
      </c>
      <c r="U245">
        <v>6.0381999999999998</v>
      </c>
      <c r="V245" s="2" t="s">
        <v>10950</v>
      </c>
      <c r="W245">
        <v>2017</v>
      </c>
    </row>
    <row r="246" spans="1:23" x14ac:dyDescent="0.3">
      <c r="A246">
        <v>554</v>
      </c>
      <c r="B246" s="2" t="s">
        <v>1881</v>
      </c>
      <c r="C246" s="1">
        <v>43063</v>
      </c>
      <c r="D246" s="3">
        <v>43067</v>
      </c>
      <c r="E246" s="2" t="s">
        <v>49</v>
      </c>
      <c r="F246" s="2" t="s">
        <v>1882</v>
      </c>
      <c r="G246" s="2" t="s">
        <v>1883</v>
      </c>
      <c r="H246" s="2" t="s">
        <v>25</v>
      </c>
      <c r="I246" s="2" t="s">
        <v>26</v>
      </c>
      <c r="J246" s="2" t="s">
        <v>183</v>
      </c>
      <c r="K246" s="2" t="s">
        <v>103</v>
      </c>
      <c r="L246">
        <v>77070</v>
      </c>
      <c r="M246" s="2" t="s">
        <v>104</v>
      </c>
      <c r="N246" s="2" t="s">
        <v>1884</v>
      </c>
      <c r="O246" s="2" t="s">
        <v>45</v>
      </c>
      <c r="P246" s="2" t="s">
        <v>268</v>
      </c>
      <c r="Q246" s="2" t="s">
        <v>1885</v>
      </c>
      <c r="R246">
        <v>10.824</v>
      </c>
      <c r="S246">
        <v>3</v>
      </c>
      <c r="T246">
        <v>0.2</v>
      </c>
      <c r="U246">
        <v>2.5707</v>
      </c>
      <c r="V246" s="2" t="s">
        <v>10941</v>
      </c>
      <c r="W246">
        <v>2017</v>
      </c>
    </row>
    <row r="247" spans="1:23" x14ac:dyDescent="0.3">
      <c r="A247">
        <v>555</v>
      </c>
      <c r="B247" s="2" t="s">
        <v>1886</v>
      </c>
      <c r="C247" s="1">
        <v>42915</v>
      </c>
      <c r="D247" s="3">
        <v>42919</v>
      </c>
      <c r="E247" s="2" t="s">
        <v>22</v>
      </c>
      <c r="F247" s="2" t="s">
        <v>1361</v>
      </c>
      <c r="G247" s="2" t="s">
        <v>1362</v>
      </c>
      <c r="H247" s="2" t="s">
        <v>40</v>
      </c>
      <c r="I247" s="2" t="s">
        <v>26</v>
      </c>
      <c r="J247" s="2" t="s">
        <v>1887</v>
      </c>
      <c r="K247" s="2" t="s">
        <v>42</v>
      </c>
      <c r="L247">
        <v>92804</v>
      </c>
      <c r="M247" s="2" t="s">
        <v>43</v>
      </c>
      <c r="N247" s="2" t="s">
        <v>1888</v>
      </c>
      <c r="O247" s="2" t="s">
        <v>45</v>
      </c>
      <c r="P247" s="2" t="s">
        <v>58</v>
      </c>
      <c r="Q247" s="2" t="s">
        <v>1889</v>
      </c>
      <c r="R247">
        <v>1295.78</v>
      </c>
      <c r="S247">
        <v>2</v>
      </c>
      <c r="T247">
        <v>0</v>
      </c>
      <c r="U247">
        <v>310.98719999999997</v>
      </c>
      <c r="V247" s="2" t="s">
        <v>10942</v>
      </c>
      <c r="W247">
        <v>2017</v>
      </c>
    </row>
    <row r="248" spans="1:23" x14ac:dyDescent="0.3">
      <c r="A248">
        <v>556</v>
      </c>
      <c r="B248" s="2" t="s">
        <v>1890</v>
      </c>
      <c r="C248" s="1">
        <v>41701</v>
      </c>
      <c r="D248" s="3">
        <v>41705</v>
      </c>
      <c r="E248" s="2" t="s">
        <v>22</v>
      </c>
      <c r="F248" s="2" t="s">
        <v>1891</v>
      </c>
      <c r="G248" s="2" t="s">
        <v>1892</v>
      </c>
      <c r="H248" s="2" t="s">
        <v>25</v>
      </c>
      <c r="I248" s="2" t="s">
        <v>26</v>
      </c>
      <c r="J248" s="2" t="s">
        <v>520</v>
      </c>
      <c r="K248" s="2" t="s">
        <v>87</v>
      </c>
      <c r="L248">
        <v>28403</v>
      </c>
      <c r="M248" s="2" t="s">
        <v>29</v>
      </c>
      <c r="N248" s="2" t="s">
        <v>1893</v>
      </c>
      <c r="O248" s="2" t="s">
        <v>45</v>
      </c>
      <c r="P248" s="2" t="s">
        <v>67</v>
      </c>
      <c r="Q248" s="2" t="s">
        <v>1894</v>
      </c>
      <c r="R248">
        <v>19.456</v>
      </c>
      <c r="S248">
        <v>4</v>
      </c>
      <c r="T248">
        <v>0.2</v>
      </c>
      <c r="U248">
        <v>3.4047999999999998</v>
      </c>
      <c r="V248" s="2" t="s">
        <v>10951</v>
      </c>
      <c r="W248">
        <v>2014</v>
      </c>
    </row>
    <row r="249" spans="1:23" x14ac:dyDescent="0.3">
      <c r="A249">
        <v>557</v>
      </c>
      <c r="B249" s="2" t="s">
        <v>1895</v>
      </c>
      <c r="C249" s="1">
        <v>42531</v>
      </c>
      <c r="D249" s="3">
        <v>42536</v>
      </c>
      <c r="E249" s="2" t="s">
        <v>49</v>
      </c>
      <c r="F249" s="2" t="s">
        <v>1896</v>
      </c>
      <c r="G249" s="2" t="s">
        <v>1897</v>
      </c>
      <c r="H249" s="2" t="s">
        <v>25</v>
      </c>
      <c r="I249" s="2" t="s">
        <v>26</v>
      </c>
      <c r="J249" s="2" t="s">
        <v>41</v>
      </c>
      <c r="K249" s="2" t="s">
        <v>42</v>
      </c>
      <c r="L249">
        <v>90045</v>
      </c>
      <c r="M249" s="2" t="s">
        <v>43</v>
      </c>
      <c r="N249" s="2" t="s">
        <v>1898</v>
      </c>
      <c r="O249" s="2" t="s">
        <v>45</v>
      </c>
      <c r="P249" s="2" t="s">
        <v>46</v>
      </c>
      <c r="Q249" s="2" t="s">
        <v>1899</v>
      </c>
      <c r="R249">
        <v>20.7</v>
      </c>
      <c r="S249">
        <v>2</v>
      </c>
      <c r="T249">
        <v>0</v>
      </c>
      <c r="U249">
        <v>9.9359999999999999</v>
      </c>
      <c r="V249" s="2" t="s">
        <v>10942</v>
      </c>
      <c r="W249">
        <v>2016</v>
      </c>
    </row>
    <row r="250" spans="1:23" x14ac:dyDescent="0.3">
      <c r="A250">
        <v>561</v>
      </c>
      <c r="B250" s="2" t="s">
        <v>1904</v>
      </c>
      <c r="C250" s="1">
        <v>43059</v>
      </c>
      <c r="D250" s="3">
        <v>43061</v>
      </c>
      <c r="E250" s="2" t="s">
        <v>22</v>
      </c>
      <c r="F250" s="2" t="s">
        <v>1905</v>
      </c>
      <c r="G250" s="2" t="s">
        <v>1906</v>
      </c>
      <c r="H250" s="2" t="s">
        <v>25</v>
      </c>
      <c r="I250" s="2" t="s">
        <v>26</v>
      </c>
      <c r="J250" s="2" t="s">
        <v>126</v>
      </c>
      <c r="K250" s="2" t="s">
        <v>42</v>
      </c>
      <c r="L250">
        <v>94110</v>
      </c>
      <c r="M250" s="2" t="s">
        <v>43</v>
      </c>
      <c r="N250" s="2" t="s">
        <v>1907</v>
      </c>
      <c r="O250" s="2" t="s">
        <v>45</v>
      </c>
      <c r="P250" s="2" t="s">
        <v>74</v>
      </c>
      <c r="Q250" s="2" t="s">
        <v>1908</v>
      </c>
      <c r="R250">
        <v>84.055999999999997</v>
      </c>
      <c r="S250">
        <v>7</v>
      </c>
      <c r="T250">
        <v>0.2</v>
      </c>
      <c r="U250">
        <v>27.318200000000001</v>
      </c>
      <c r="V250" s="2" t="s">
        <v>10941</v>
      </c>
      <c r="W250">
        <v>2017</v>
      </c>
    </row>
    <row r="251" spans="1:23" x14ac:dyDescent="0.3">
      <c r="A251">
        <v>562</v>
      </c>
      <c r="B251" s="2" t="s">
        <v>1909</v>
      </c>
      <c r="C251" s="1">
        <v>41896</v>
      </c>
      <c r="D251" s="3">
        <v>41900</v>
      </c>
      <c r="E251" s="2" t="s">
        <v>22</v>
      </c>
      <c r="F251" s="2" t="s">
        <v>1910</v>
      </c>
      <c r="G251" s="2" t="s">
        <v>1911</v>
      </c>
      <c r="H251" s="2" t="s">
        <v>25</v>
      </c>
      <c r="I251" s="2" t="s">
        <v>26</v>
      </c>
      <c r="J251" s="2" t="s">
        <v>901</v>
      </c>
      <c r="K251" s="2" t="s">
        <v>53</v>
      </c>
      <c r="L251">
        <v>33614</v>
      </c>
      <c r="M251" s="2" t="s">
        <v>29</v>
      </c>
      <c r="N251" s="2" t="s">
        <v>1912</v>
      </c>
      <c r="O251" s="2" t="s">
        <v>45</v>
      </c>
      <c r="P251" s="2" t="s">
        <v>77</v>
      </c>
      <c r="Q251" s="2" t="s">
        <v>1913</v>
      </c>
      <c r="R251">
        <v>13</v>
      </c>
      <c r="S251">
        <v>5</v>
      </c>
      <c r="T251">
        <v>0.2</v>
      </c>
      <c r="U251">
        <v>1.3</v>
      </c>
      <c r="V251" s="2" t="s">
        <v>10950</v>
      </c>
      <c r="W251">
        <v>2014</v>
      </c>
    </row>
    <row r="252" spans="1:23" x14ac:dyDescent="0.3">
      <c r="A252">
        <v>564</v>
      </c>
      <c r="B252" s="2" t="s">
        <v>1916</v>
      </c>
      <c r="C252" s="1">
        <v>42345</v>
      </c>
      <c r="D252" s="3">
        <v>42347</v>
      </c>
      <c r="E252" s="2" t="s">
        <v>187</v>
      </c>
      <c r="F252" s="2" t="s">
        <v>1917</v>
      </c>
      <c r="G252" s="2" t="s">
        <v>1918</v>
      </c>
      <c r="H252" s="2" t="s">
        <v>25</v>
      </c>
      <c r="I252" s="2" t="s">
        <v>26</v>
      </c>
      <c r="J252" s="2" t="s">
        <v>94</v>
      </c>
      <c r="K252" s="2" t="s">
        <v>95</v>
      </c>
      <c r="L252">
        <v>98105</v>
      </c>
      <c r="M252" s="2" t="s">
        <v>43</v>
      </c>
      <c r="N252" s="2" t="s">
        <v>1919</v>
      </c>
      <c r="O252" s="2" t="s">
        <v>45</v>
      </c>
      <c r="P252" s="2" t="s">
        <v>268</v>
      </c>
      <c r="Q252" s="2" t="s">
        <v>1920</v>
      </c>
      <c r="R252">
        <v>3.96</v>
      </c>
      <c r="S252">
        <v>2</v>
      </c>
      <c r="T252">
        <v>0</v>
      </c>
      <c r="U252">
        <v>0</v>
      </c>
      <c r="V252" s="2" t="s">
        <v>10945</v>
      </c>
      <c r="W252">
        <v>2015</v>
      </c>
    </row>
    <row r="253" spans="1:23" x14ac:dyDescent="0.3">
      <c r="A253">
        <v>566</v>
      </c>
      <c r="B253" s="2" t="s">
        <v>1921</v>
      </c>
      <c r="C253" s="1">
        <v>43076</v>
      </c>
      <c r="D253" s="3">
        <v>43079</v>
      </c>
      <c r="E253" s="2" t="s">
        <v>187</v>
      </c>
      <c r="F253" s="2" t="s">
        <v>1922</v>
      </c>
      <c r="G253" s="2" t="s">
        <v>1923</v>
      </c>
      <c r="H253" s="2" t="s">
        <v>25</v>
      </c>
      <c r="I253" s="2" t="s">
        <v>26</v>
      </c>
      <c r="J253" s="2" t="s">
        <v>41</v>
      </c>
      <c r="K253" s="2" t="s">
        <v>42</v>
      </c>
      <c r="L253">
        <v>90008</v>
      </c>
      <c r="M253" s="2" t="s">
        <v>43</v>
      </c>
      <c r="N253" s="2" t="s">
        <v>1924</v>
      </c>
      <c r="O253" s="2" t="s">
        <v>70</v>
      </c>
      <c r="P253" s="2" t="s">
        <v>71</v>
      </c>
      <c r="Q253" s="2" t="s">
        <v>1925</v>
      </c>
      <c r="R253">
        <v>374.37599999999998</v>
      </c>
      <c r="S253">
        <v>3</v>
      </c>
      <c r="T253">
        <v>0.2</v>
      </c>
      <c r="U253">
        <v>46.796999999999997</v>
      </c>
      <c r="V253" s="2" t="s">
        <v>10945</v>
      </c>
      <c r="W253">
        <v>2017</v>
      </c>
    </row>
    <row r="254" spans="1:23" x14ac:dyDescent="0.3">
      <c r="A254">
        <v>567</v>
      </c>
      <c r="B254" s="2" t="s">
        <v>1926</v>
      </c>
      <c r="C254" s="1">
        <v>43009</v>
      </c>
      <c r="D254" s="3">
        <v>43016</v>
      </c>
      <c r="E254" s="2" t="s">
        <v>49</v>
      </c>
      <c r="F254" s="2" t="s">
        <v>1927</v>
      </c>
      <c r="G254" s="2" t="s">
        <v>1928</v>
      </c>
      <c r="H254" s="2" t="s">
        <v>40</v>
      </c>
      <c r="I254" s="2" t="s">
        <v>26</v>
      </c>
      <c r="J254" s="2" t="s">
        <v>94</v>
      </c>
      <c r="K254" s="2" t="s">
        <v>95</v>
      </c>
      <c r="L254">
        <v>98105</v>
      </c>
      <c r="M254" s="2" t="s">
        <v>43</v>
      </c>
      <c r="N254" s="2" t="s">
        <v>1929</v>
      </c>
      <c r="O254" s="2" t="s">
        <v>45</v>
      </c>
      <c r="P254" s="2" t="s">
        <v>89</v>
      </c>
      <c r="Q254" s="2" t="s">
        <v>1930</v>
      </c>
      <c r="R254">
        <v>91.84</v>
      </c>
      <c r="S254">
        <v>8</v>
      </c>
      <c r="T254">
        <v>0</v>
      </c>
      <c r="U254">
        <v>45.001600000000003</v>
      </c>
      <c r="V254" s="2" t="s">
        <v>10943</v>
      </c>
      <c r="W254">
        <v>2017</v>
      </c>
    </row>
    <row r="255" spans="1:23" x14ac:dyDescent="0.3">
      <c r="A255">
        <v>574</v>
      </c>
      <c r="B255" s="2" t="s">
        <v>1937</v>
      </c>
      <c r="C255" s="1">
        <v>43097</v>
      </c>
      <c r="D255" s="3">
        <v>43104</v>
      </c>
      <c r="E255" s="2" t="s">
        <v>49</v>
      </c>
      <c r="F255" s="2" t="s">
        <v>1938</v>
      </c>
      <c r="G255" s="2" t="s">
        <v>1939</v>
      </c>
      <c r="H255" s="2" t="s">
        <v>25</v>
      </c>
      <c r="I255" s="2" t="s">
        <v>26</v>
      </c>
      <c r="J255" s="2" t="s">
        <v>265</v>
      </c>
      <c r="K255" s="2" t="s">
        <v>266</v>
      </c>
      <c r="L255">
        <v>10024</v>
      </c>
      <c r="M255" s="2" t="s">
        <v>147</v>
      </c>
      <c r="N255" s="2" t="s">
        <v>1940</v>
      </c>
      <c r="O255" s="2" t="s">
        <v>70</v>
      </c>
      <c r="P255" s="2" t="s">
        <v>71</v>
      </c>
      <c r="Q255" s="2" t="s">
        <v>1941</v>
      </c>
      <c r="R255">
        <v>14.85</v>
      </c>
      <c r="S255">
        <v>3</v>
      </c>
      <c r="T255">
        <v>0</v>
      </c>
      <c r="U255">
        <v>4.0095000000000001</v>
      </c>
      <c r="V255" s="2" t="s">
        <v>10945</v>
      </c>
      <c r="W255">
        <v>2017</v>
      </c>
    </row>
    <row r="256" spans="1:23" x14ac:dyDescent="0.3">
      <c r="A256">
        <v>575</v>
      </c>
      <c r="B256" s="2" t="s">
        <v>1942</v>
      </c>
      <c r="C256" s="1">
        <v>42677</v>
      </c>
      <c r="D256" s="3">
        <v>42681</v>
      </c>
      <c r="E256" s="2" t="s">
        <v>49</v>
      </c>
      <c r="F256" s="2" t="s">
        <v>1943</v>
      </c>
      <c r="G256" s="2" t="s">
        <v>1944</v>
      </c>
      <c r="H256" s="2" t="s">
        <v>25</v>
      </c>
      <c r="I256" s="2" t="s">
        <v>26</v>
      </c>
      <c r="J256" s="2" t="s">
        <v>1945</v>
      </c>
      <c r="K256" s="2" t="s">
        <v>95</v>
      </c>
      <c r="L256">
        <v>98270</v>
      </c>
      <c r="M256" s="2" t="s">
        <v>43</v>
      </c>
      <c r="N256" s="2" t="s">
        <v>1946</v>
      </c>
      <c r="O256" s="2" t="s">
        <v>45</v>
      </c>
      <c r="P256" s="2" t="s">
        <v>67</v>
      </c>
      <c r="Q256" s="2" t="s">
        <v>1947</v>
      </c>
      <c r="R256">
        <v>8.82</v>
      </c>
      <c r="S256">
        <v>3</v>
      </c>
      <c r="T256">
        <v>0</v>
      </c>
      <c r="U256">
        <v>2.3814000000000002</v>
      </c>
      <c r="V256" s="2" t="s">
        <v>10941</v>
      </c>
      <c r="W256">
        <v>2016</v>
      </c>
    </row>
    <row r="257" spans="1:23" x14ac:dyDescent="0.3">
      <c r="A257">
        <v>577</v>
      </c>
      <c r="B257" s="2" t="s">
        <v>1948</v>
      </c>
      <c r="C257" s="1">
        <v>42265</v>
      </c>
      <c r="D257" s="3">
        <v>42269</v>
      </c>
      <c r="E257" s="2" t="s">
        <v>22</v>
      </c>
      <c r="F257" s="2" t="s">
        <v>1949</v>
      </c>
      <c r="G257" s="2" t="s">
        <v>1950</v>
      </c>
      <c r="H257" s="2" t="s">
        <v>25</v>
      </c>
      <c r="I257" s="2" t="s">
        <v>26</v>
      </c>
      <c r="J257" s="2" t="s">
        <v>1175</v>
      </c>
      <c r="K257" s="2" t="s">
        <v>42</v>
      </c>
      <c r="L257">
        <v>90805</v>
      </c>
      <c r="M257" s="2" t="s">
        <v>43</v>
      </c>
      <c r="N257" s="2" t="s">
        <v>1951</v>
      </c>
      <c r="O257" s="2" t="s">
        <v>45</v>
      </c>
      <c r="P257" s="2" t="s">
        <v>89</v>
      </c>
      <c r="Q257" s="2" t="s">
        <v>1952</v>
      </c>
      <c r="R257">
        <v>19.920000000000002</v>
      </c>
      <c r="S257">
        <v>4</v>
      </c>
      <c r="T257">
        <v>0</v>
      </c>
      <c r="U257">
        <v>9.7607999999999997</v>
      </c>
      <c r="V257" s="2" t="s">
        <v>10950</v>
      </c>
      <c r="W257">
        <v>2015</v>
      </c>
    </row>
    <row r="258" spans="1:23" x14ac:dyDescent="0.3">
      <c r="A258">
        <v>580</v>
      </c>
      <c r="B258" s="2" t="s">
        <v>1955</v>
      </c>
      <c r="C258" s="1">
        <v>42936</v>
      </c>
      <c r="D258" s="3">
        <v>42942</v>
      </c>
      <c r="E258" s="2" t="s">
        <v>49</v>
      </c>
      <c r="F258" s="2" t="s">
        <v>1956</v>
      </c>
      <c r="G258" s="2" t="s">
        <v>1957</v>
      </c>
      <c r="H258" s="2" t="s">
        <v>25</v>
      </c>
      <c r="I258" s="2" t="s">
        <v>26</v>
      </c>
      <c r="J258" s="2" t="s">
        <v>302</v>
      </c>
      <c r="K258" s="2" t="s">
        <v>210</v>
      </c>
      <c r="L258">
        <v>60610</v>
      </c>
      <c r="M258" s="2" t="s">
        <v>104</v>
      </c>
      <c r="N258" s="2" t="s">
        <v>1958</v>
      </c>
      <c r="O258" s="2" t="s">
        <v>31</v>
      </c>
      <c r="P258" s="2" t="s">
        <v>64</v>
      </c>
      <c r="Q258" s="2" t="s">
        <v>1959</v>
      </c>
      <c r="R258">
        <v>8.7919999999999998</v>
      </c>
      <c r="S258">
        <v>1</v>
      </c>
      <c r="T258">
        <v>0.6</v>
      </c>
      <c r="U258">
        <v>-5.7148000000000003</v>
      </c>
      <c r="V258" s="2" t="s">
        <v>10948</v>
      </c>
      <c r="W258">
        <v>2017</v>
      </c>
    </row>
    <row r="259" spans="1:23" x14ac:dyDescent="0.3">
      <c r="A259">
        <v>581</v>
      </c>
      <c r="B259" s="2" t="s">
        <v>1960</v>
      </c>
      <c r="C259" s="1">
        <v>42257</v>
      </c>
      <c r="D259" s="3">
        <v>42261</v>
      </c>
      <c r="E259" s="2" t="s">
        <v>49</v>
      </c>
      <c r="F259" s="2" t="s">
        <v>1961</v>
      </c>
      <c r="G259" s="2" t="s">
        <v>1962</v>
      </c>
      <c r="H259" s="2" t="s">
        <v>25</v>
      </c>
      <c r="I259" s="2" t="s">
        <v>26</v>
      </c>
      <c r="J259" s="2" t="s">
        <v>41</v>
      </c>
      <c r="K259" s="2" t="s">
        <v>42</v>
      </c>
      <c r="L259">
        <v>90004</v>
      </c>
      <c r="M259" s="2" t="s">
        <v>43</v>
      </c>
      <c r="N259" s="2" t="s">
        <v>1963</v>
      </c>
      <c r="O259" s="2" t="s">
        <v>45</v>
      </c>
      <c r="P259" s="2" t="s">
        <v>578</v>
      </c>
      <c r="Q259" s="2" t="s">
        <v>1964</v>
      </c>
      <c r="R259">
        <v>51.52</v>
      </c>
      <c r="S259">
        <v>4</v>
      </c>
      <c r="T259">
        <v>0</v>
      </c>
      <c r="U259">
        <v>1.5456000000000001</v>
      </c>
      <c r="V259" s="2" t="s">
        <v>10950</v>
      </c>
      <c r="W259">
        <v>2015</v>
      </c>
    </row>
    <row r="260" spans="1:23" x14ac:dyDescent="0.3">
      <c r="A260">
        <v>583</v>
      </c>
      <c r="B260" s="2" t="s">
        <v>1965</v>
      </c>
      <c r="C260" s="1">
        <v>43070</v>
      </c>
      <c r="D260" s="3">
        <v>43074</v>
      </c>
      <c r="E260" s="2" t="s">
        <v>49</v>
      </c>
      <c r="F260" s="2" t="s">
        <v>1966</v>
      </c>
      <c r="G260" s="2" t="s">
        <v>1967</v>
      </c>
      <c r="H260" s="2" t="s">
        <v>25</v>
      </c>
      <c r="I260" s="2" t="s">
        <v>26</v>
      </c>
      <c r="J260" s="2" t="s">
        <v>808</v>
      </c>
      <c r="K260" s="2" t="s">
        <v>456</v>
      </c>
      <c r="L260">
        <v>80219</v>
      </c>
      <c r="M260" s="2" t="s">
        <v>43</v>
      </c>
      <c r="N260" s="2" t="s">
        <v>1968</v>
      </c>
      <c r="O260" s="2" t="s">
        <v>70</v>
      </c>
      <c r="P260" s="2" t="s">
        <v>71</v>
      </c>
      <c r="Q260" s="2" t="s">
        <v>1969</v>
      </c>
      <c r="R260">
        <v>105.584</v>
      </c>
      <c r="S260">
        <v>2</v>
      </c>
      <c r="T260">
        <v>0.2</v>
      </c>
      <c r="U260">
        <v>9.2385999999999999</v>
      </c>
      <c r="V260" s="2" t="s">
        <v>10945</v>
      </c>
      <c r="W260">
        <v>2017</v>
      </c>
    </row>
    <row r="261" spans="1:23" x14ac:dyDescent="0.3">
      <c r="A261">
        <v>588</v>
      </c>
      <c r="B261" s="2" t="s">
        <v>1972</v>
      </c>
      <c r="C261" s="1">
        <v>42188</v>
      </c>
      <c r="D261" s="3">
        <v>42194</v>
      </c>
      <c r="E261" s="2" t="s">
        <v>49</v>
      </c>
      <c r="F261" s="2" t="s">
        <v>1973</v>
      </c>
      <c r="G261" s="2" t="s">
        <v>1974</v>
      </c>
      <c r="H261" s="2" t="s">
        <v>25</v>
      </c>
      <c r="I261" s="2" t="s">
        <v>26</v>
      </c>
      <c r="J261" s="2" t="s">
        <v>1468</v>
      </c>
      <c r="K261" s="2" t="s">
        <v>28</v>
      </c>
      <c r="L261">
        <v>40475</v>
      </c>
      <c r="M261" s="2" t="s">
        <v>29</v>
      </c>
      <c r="N261" s="2" t="s">
        <v>1975</v>
      </c>
      <c r="O261" s="2" t="s">
        <v>45</v>
      </c>
      <c r="P261" s="2" t="s">
        <v>46</v>
      </c>
      <c r="Q261" s="2" t="s">
        <v>1976</v>
      </c>
      <c r="R261">
        <v>294.93</v>
      </c>
      <c r="S261">
        <v>3</v>
      </c>
      <c r="T261">
        <v>0</v>
      </c>
      <c r="U261">
        <v>144.51570000000001</v>
      </c>
      <c r="V261" s="2" t="s">
        <v>10948</v>
      </c>
      <c r="W261">
        <v>2015</v>
      </c>
    </row>
    <row r="262" spans="1:23" x14ac:dyDescent="0.3">
      <c r="A262">
        <v>589</v>
      </c>
      <c r="B262" s="2" t="s">
        <v>1977</v>
      </c>
      <c r="C262" s="1">
        <v>42449</v>
      </c>
      <c r="D262" s="3">
        <v>42453</v>
      </c>
      <c r="E262" s="2" t="s">
        <v>49</v>
      </c>
      <c r="F262" s="2" t="s">
        <v>1978</v>
      </c>
      <c r="G262" s="2" t="s">
        <v>1979</v>
      </c>
      <c r="H262" s="2" t="s">
        <v>25</v>
      </c>
      <c r="I262" s="2" t="s">
        <v>26</v>
      </c>
      <c r="J262" s="2" t="s">
        <v>1980</v>
      </c>
      <c r="K262" s="2" t="s">
        <v>419</v>
      </c>
      <c r="L262">
        <v>97301</v>
      </c>
      <c r="M262" s="2" t="s">
        <v>43</v>
      </c>
      <c r="N262" s="2" t="s">
        <v>1981</v>
      </c>
      <c r="O262" s="2" t="s">
        <v>70</v>
      </c>
      <c r="P262" s="2" t="s">
        <v>71</v>
      </c>
      <c r="Q262" s="2" t="s">
        <v>1982</v>
      </c>
      <c r="R262">
        <v>84.784000000000006</v>
      </c>
      <c r="S262">
        <v>2</v>
      </c>
      <c r="T262">
        <v>0.2</v>
      </c>
      <c r="U262">
        <v>-20.136199999999999</v>
      </c>
      <c r="V262" s="2" t="s">
        <v>10951</v>
      </c>
      <c r="W262">
        <v>2016</v>
      </c>
    </row>
    <row r="263" spans="1:23" x14ac:dyDescent="0.3">
      <c r="A263">
        <v>593</v>
      </c>
      <c r="B263" s="2" t="s">
        <v>1987</v>
      </c>
      <c r="C263" s="1">
        <v>41648</v>
      </c>
      <c r="D263" s="3">
        <v>41652</v>
      </c>
      <c r="E263" s="2" t="s">
        <v>49</v>
      </c>
      <c r="F263" s="2" t="s">
        <v>1988</v>
      </c>
      <c r="G263" s="2" t="s">
        <v>1989</v>
      </c>
      <c r="H263" s="2" t="s">
        <v>25</v>
      </c>
      <c r="I263" s="2" t="s">
        <v>26</v>
      </c>
      <c r="J263" s="2" t="s">
        <v>1990</v>
      </c>
      <c r="K263" s="2" t="s">
        <v>103</v>
      </c>
      <c r="L263">
        <v>78041</v>
      </c>
      <c r="M263" s="2" t="s">
        <v>104</v>
      </c>
      <c r="N263" s="2" t="s">
        <v>1991</v>
      </c>
      <c r="O263" s="2" t="s">
        <v>45</v>
      </c>
      <c r="P263" s="2" t="s">
        <v>67</v>
      </c>
      <c r="Q263" s="2" t="s">
        <v>1992</v>
      </c>
      <c r="R263">
        <v>9.3439999999999994</v>
      </c>
      <c r="S263">
        <v>2</v>
      </c>
      <c r="T263">
        <v>0.2</v>
      </c>
      <c r="U263">
        <v>1.1679999999999999</v>
      </c>
      <c r="V263" s="2" t="s">
        <v>10949</v>
      </c>
      <c r="W263">
        <v>2014</v>
      </c>
    </row>
    <row r="264" spans="1:23" x14ac:dyDescent="0.3">
      <c r="A264">
        <v>595</v>
      </c>
      <c r="B264" s="2" t="s">
        <v>1993</v>
      </c>
      <c r="C264" s="1">
        <v>41859</v>
      </c>
      <c r="D264" s="3">
        <v>41866</v>
      </c>
      <c r="E264" s="2" t="s">
        <v>49</v>
      </c>
      <c r="F264" s="2" t="s">
        <v>1994</v>
      </c>
      <c r="G264" s="2" t="s">
        <v>1995</v>
      </c>
      <c r="H264" s="2" t="s">
        <v>25</v>
      </c>
      <c r="I264" s="2" t="s">
        <v>26</v>
      </c>
      <c r="J264" s="2" t="s">
        <v>949</v>
      </c>
      <c r="K264" s="2" t="s">
        <v>42</v>
      </c>
      <c r="L264">
        <v>92024</v>
      </c>
      <c r="M264" s="2" t="s">
        <v>43</v>
      </c>
      <c r="N264" s="2" t="s">
        <v>1996</v>
      </c>
      <c r="O264" s="2" t="s">
        <v>45</v>
      </c>
      <c r="P264" s="2" t="s">
        <v>77</v>
      </c>
      <c r="Q264" s="2" t="s">
        <v>1997</v>
      </c>
      <c r="R264">
        <v>76.12</v>
      </c>
      <c r="S264">
        <v>2</v>
      </c>
      <c r="T264">
        <v>0</v>
      </c>
      <c r="U264">
        <v>22.0748</v>
      </c>
      <c r="V264" s="2" t="s">
        <v>10947</v>
      </c>
      <c r="W264">
        <v>2014</v>
      </c>
    </row>
    <row r="265" spans="1:23" x14ac:dyDescent="0.3">
      <c r="A265">
        <v>599</v>
      </c>
      <c r="B265" s="2" t="s">
        <v>2000</v>
      </c>
      <c r="C265" s="1">
        <v>42565</v>
      </c>
      <c r="D265" s="3">
        <v>42567</v>
      </c>
      <c r="E265" s="2" t="s">
        <v>187</v>
      </c>
      <c r="F265" s="2" t="s">
        <v>2001</v>
      </c>
      <c r="G265" s="2" t="s">
        <v>2002</v>
      </c>
      <c r="H265" s="2" t="s">
        <v>25</v>
      </c>
      <c r="I265" s="2" t="s">
        <v>26</v>
      </c>
      <c r="J265" s="2" t="s">
        <v>145</v>
      </c>
      <c r="K265" s="2" t="s">
        <v>146</v>
      </c>
      <c r="L265">
        <v>19134</v>
      </c>
      <c r="M265" s="2" t="s">
        <v>147</v>
      </c>
      <c r="N265" s="2" t="s">
        <v>2003</v>
      </c>
      <c r="O265" s="2" t="s">
        <v>45</v>
      </c>
      <c r="P265" s="2" t="s">
        <v>578</v>
      </c>
      <c r="Q265" s="2" t="s">
        <v>2004</v>
      </c>
      <c r="R265">
        <v>11.632</v>
      </c>
      <c r="S265">
        <v>2</v>
      </c>
      <c r="T265">
        <v>0.2</v>
      </c>
      <c r="U265">
        <v>1.0178</v>
      </c>
      <c r="V265" s="2" t="s">
        <v>10948</v>
      </c>
      <c r="W265">
        <v>2016</v>
      </c>
    </row>
    <row r="266" spans="1:23" x14ac:dyDescent="0.3">
      <c r="A266">
        <v>600</v>
      </c>
      <c r="B266" s="2" t="s">
        <v>2005</v>
      </c>
      <c r="C266" s="1">
        <v>42567</v>
      </c>
      <c r="D266" s="3">
        <v>42572</v>
      </c>
      <c r="E266" s="2" t="s">
        <v>49</v>
      </c>
      <c r="F266" s="2" t="s">
        <v>2006</v>
      </c>
      <c r="G266" s="2" t="s">
        <v>2007</v>
      </c>
      <c r="H266" s="2" t="s">
        <v>25</v>
      </c>
      <c r="I266" s="2" t="s">
        <v>26</v>
      </c>
      <c r="J266" s="2" t="s">
        <v>145</v>
      </c>
      <c r="K266" s="2" t="s">
        <v>146</v>
      </c>
      <c r="L266">
        <v>19120</v>
      </c>
      <c r="M266" s="2" t="s">
        <v>147</v>
      </c>
      <c r="N266" s="2" t="s">
        <v>2008</v>
      </c>
      <c r="O266" s="2" t="s">
        <v>70</v>
      </c>
      <c r="P266" s="2" t="s">
        <v>71</v>
      </c>
      <c r="Q266" s="2" t="s">
        <v>2009</v>
      </c>
      <c r="R266">
        <v>143.982</v>
      </c>
      <c r="S266">
        <v>3</v>
      </c>
      <c r="T266">
        <v>0.4</v>
      </c>
      <c r="U266">
        <v>-28.796399999999998</v>
      </c>
      <c r="V266" s="2" t="s">
        <v>10948</v>
      </c>
      <c r="W266">
        <v>2016</v>
      </c>
    </row>
    <row r="267" spans="1:23" x14ac:dyDescent="0.3">
      <c r="A267">
        <v>603</v>
      </c>
      <c r="B267" s="2" t="s">
        <v>2012</v>
      </c>
      <c r="C267" s="1">
        <v>41713</v>
      </c>
      <c r="D267" s="3">
        <v>41717</v>
      </c>
      <c r="E267" s="2" t="s">
        <v>49</v>
      </c>
      <c r="F267" s="2" t="s">
        <v>2013</v>
      </c>
      <c r="G267" s="2" t="s">
        <v>2014</v>
      </c>
      <c r="H267" s="2" t="s">
        <v>25</v>
      </c>
      <c r="I267" s="2" t="s">
        <v>26</v>
      </c>
      <c r="J267" s="2" t="s">
        <v>901</v>
      </c>
      <c r="K267" s="2" t="s">
        <v>53</v>
      </c>
      <c r="L267">
        <v>33614</v>
      </c>
      <c r="M267" s="2" t="s">
        <v>29</v>
      </c>
      <c r="N267" s="2" t="s">
        <v>2015</v>
      </c>
      <c r="O267" s="2" t="s">
        <v>45</v>
      </c>
      <c r="P267" s="2" t="s">
        <v>58</v>
      </c>
      <c r="Q267" s="2" t="s">
        <v>2016</v>
      </c>
      <c r="R267">
        <v>142.77600000000001</v>
      </c>
      <c r="S267">
        <v>1</v>
      </c>
      <c r="T267">
        <v>0.2</v>
      </c>
      <c r="U267">
        <v>17.847000000000001</v>
      </c>
      <c r="V267" s="2" t="s">
        <v>10951</v>
      </c>
      <c r="W267">
        <v>2014</v>
      </c>
    </row>
    <row r="268" spans="1:23" x14ac:dyDescent="0.3">
      <c r="A268">
        <v>608</v>
      </c>
      <c r="B268" s="2" t="s">
        <v>2019</v>
      </c>
      <c r="C268" s="1">
        <v>41782</v>
      </c>
      <c r="D268" s="3">
        <v>41786</v>
      </c>
      <c r="E268" s="2" t="s">
        <v>49</v>
      </c>
      <c r="F268" s="2" t="s">
        <v>2020</v>
      </c>
      <c r="G268" s="2" t="s">
        <v>2021</v>
      </c>
      <c r="H268" s="2" t="s">
        <v>25</v>
      </c>
      <c r="I268" s="2" t="s">
        <v>26</v>
      </c>
      <c r="J268" s="2" t="s">
        <v>145</v>
      </c>
      <c r="K268" s="2" t="s">
        <v>146</v>
      </c>
      <c r="L268">
        <v>19134</v>
      </c>
      <c r="M268" s="2" t="s">
        <v>147</v>
      </c>
      <c r="N268" s="2" t="s">
        <v>2022</v>
      </c>
      <c r="O268" s="2" t="s">
        <v>45</v>
      </c>
      <c r="P268" s="2" t="s">
        <v>74</v>
      </c>
      <c r="Q268" s="2" t="s">
        <v>2023</v>
      </c>
      <c r="R268">
        <v>3.282</v>
      </c>
      <c r="S268">
        <v>2</v>
      </c>
      <c r="T268">
        <v>0.7</v>
      </c>
      <c r="U268">
        <v>-2.6255999999999999</v>
      </c>
      <c r="V268" s="2" t="s">
        <v>10946</v>
      </c>
      <c r="W268">
        <v>2014</v>
      </c>
    </row>
    <row r="269" spans="1:23" x14ac:dyDescent="0.3">
      <c r="A269">
        <v>612</v>
      </c>
      <c r="B269" s="2" t="s">
        <v>2026</v>
      </c>
      <c r="C269" s="1">
        <v>42488</v>
      </c>
      <c r="D269" s="3">
        <v>42491</v>
      </c>
      <c r="E269" s="2" t="s">
        <v>187</v>
      </c>
      <c r="F269" s="2" t="s">
        <v>2027</v>
      </c>
      <c r="G269" s="2" t="s">
        <v>2028</v>
      </c>
      <c r="H269" s="2" t="s">
        <v>40</v>
      </c>
      <c r="I269" s="2" t="s">
        <v>26</v>
      </c>
      <c r="J269" s="2" t="s">
        <v>816</v>
      </c>
      <c r="K269" s="2" t="s">
        <v>103</v>
      </c>
      <c r="L269">
        <v>75217</v>
      </c>
      <c r="M269" s="2" t="s">
        <v>104</v>
      </c>
      <c r="N269" s="2" t="s">
        <v>2029</v>
      </c>
      <c r="O269" s="2" t="s">
        <v>45</v>
      </c>
      <c r="P269" s="2" t="s">
        <v>46</v>
      </c>
      <c r="Q269" s="2" t="s">
        <v>2030</v>
      </c>
      <c r="R269">
        <v>15.712</v>
      </c>
      <c r="S269">
        <v>4</v>
      </c>
      <c r="T269">
        <v>0.2</v>
      </c>
      <c r="U269">
        <v>5.6955999999999998</v>
      </c>
      <c r="V269" s="2" t="s">
        <v>10944</v>
      </c>
      <c r="W269">
        <v>2016</v>
      </c>
    </row>
    <row r="270" spans="1:23" x14ac:dyDescent="0.3">
      <c r="A270">
        <v>613</v>
      </c>
      <c r="B270" s="2" t="s">
        <v>2031</v>
      </c>
      <c r="C270" s="1">
        <v>42624</v>
      </c>
      <c r="D270" s="3">
        <v>42626</v>
      </c>
      <c r="E270" s="2" t="s">
        <v>22</v>
      </c>
      <c r="F270" s="2" t="s">
        <v>2032</v>
      </c>
      <c r="G270" s="2" t="s">
        <v>2033</v>
      </c>
      <c r="H270" s="2" t="s">
        <v>40</v>
      </c>
      <c r="I270" s="2" t="s">
        <v>26</v>
      </c>
      <c r="J270" s="2" t="s">
        <v>145</v>
      </c>
      <c r="K270" s="2" t="s">
        <v>146</v>
      </c>
      <c r="L270">
        <v>19143</v>
      </c>
      <c r="M270" s="2" t="s">
        <v>147</v>
      </c>
      <c r="N270" s="2" t="s">
        <v>2034</v>
      </c>
      <c r="O270" s="2" t="s">
        <v>45</v>
      </c>
      <c r="P270" s="2" t="s">
        <v>89</v>
      </c>
      <c r="Q270" s="2" t="s">
        <v>2035</v>
      </c>
      <c r="R270">
        <v>8.4480000000000004</v>
      </c>
      <c r="S270">
        <v>2</v>
      </c>
      <c r="T270">
        <v>0.2</v>
      </c>
      <c r="U270">
        <v>2.64</v>
      </c>
      <c r="V270" s="2" t="s">
        <v>10950</v>
      </c>
      <c r="W270">
        <v>2016</v>
      </c>
    </row>
    <row r="271" spans="1:23" x14ac:dyDescent="0.3">
      <c r="A271">
        <v>616</v>
      </c>
      <c r="B271" s="2" t="s">
        <v>2038</v>
      </c>
      <c r="C271" s="1">
        <v>43053</v>
      </c>
      <c r="D271" s="3">
        <v>43056</v>
      </c>
      <c r="E271" s="2" t="s">
        <v>22</v>
      </c>
      <c r="F271" s="2" t="s">
        <v>2039</v>
      </c>
      <c r="G271" s="2" t="s">
        <v>2040</v>
      </c>
      <c r="H271" s="2" t="s">
        <v>25</v>
      </c>
      <c r="I271" s="2" t="s">
        <v>26</v>
      </c>
      <c r="J271" s="2" t="s">
        <v>2041</v>
      </c>
      <c r="K271" s="2" t="s">
        <v>497</v>
      </c>
      <c r="L271">
        <v>43123</v>
      </c>
      <c r="M271" s="2" t="s">
        <v>147</v>
      </c>
      <c r="N271" s="2" t="s">
        <v>2042</v>
      </c>
      <c r="O271" s="2" t="s">
        <v>45</v>
      </c>
      <c r="P271" s="2" t="s">
        <v>74</v>
      </c>
      <c r="Q271" s="2" t="s">
        <v>2043</v>
      </c>
      <c r="R271">
        <v>3.6480000000000001</v>
      </c>
      <c r="S271">
        <v>2</v>
      </c>
      <c r="T271">
        <v>0.7</v>
      </c>
      <c r="U271">
        <v>-2.7968000000000002</v>
      </c>
      <c r="V271" s="2" t="s">
        <v>10941</v>
      </c>
      <c r="W271">
        <v>2017</v>
      </c>
    </row>
    <row r="272" spans="1:23" x14ac:dyDescent="0.3">
      <c r="A272">
        <v>617</v>
      </c>
      <c r="B272" s="2" t="s">
        <v>2044</v>
      </c>
      <c r="C272" s="1">
        <v>42965</v>
      </c>
      <c r="D272" s="3">
        <v>42970</v>
      </c>
      <c r="E272" s="2" t="s">
        <v>22</v>
      </c>
      <c r="F272" s="2" t="s">
        <v>2045</v>
      </c>
      <c r="G272" s="2" t="s">
        <v>2046</v>
      </c>
      <c r="H272" s="2" t="s">
        <v>40</v>
      </c>
      <c r="I272" s="2" t="s">
        <v>26</v>
      </c>
      <c r="J272" s="2" t="s">
        <v>265</v>
      </c>
      <c r="K272" s="2" t="s">
        <v>266</v>
      </c>
      <c r="L272">
        <v>10011</v>
      </c>
      <c r="M272" s="2" t="s">
        <v>147</v>
      </c>
      <c r="N272" s="2" t="s">
        <v>2047</v>
      </c>
      <c r="O272" s="2" t="s">
        <v>31</v>
      </c>
      <c r="P272" s="2" t="s">
        <v>64</v>
      </c>
      <c r="Q272" s="2" t="s">
        <v>2048</v>
      </c>
      <c r="R272">
        <v>40.479999999999997</v>
      </c>
      <c r="S272">
        <v>2</v>
      </c>
      <c r="T272">
        <v>0</v>
      </c>
      <c r="U272">
        <v>15.7872</v>
      </c>
      <c r="V272" s="2" t="s">
        <v>10947</v>
      </c>
      <c r="W272">
        <v>2017</v>
      </c>
    </row>
    <row r="273" spans="1:23" x14ac:dyDescent="0.3">
      <c r="A273">
        <v>622</v>
      </c>
      <c r="B273" s="2" t="s">
        <v>2055</v>
      </c>
      <c r="C273" s="1">
        <v>41999</v>
      </c>
      <c r="D273" s="3">
        <v>42004</v>
      </c>
      <c r="E273" s="2" t="s">
        <v>49</v>
      </c>
      <c r="F273" s="2" t="s">
        <v>2056</v>
      </c>
      <c r="G273" s="2" t="s">
        <v>2057</v>
      </c>
      <c r="H273" s="2" t="s">
        <v>25</v>
      </c>
      <c r="I273" s="2" t="s">
        <v>26</v>
      </c>
      <c r="J273" s="2" t="s">
        <v>302</v>
      </c>
      <c r="K273" s="2" t="s">
        <v>210</v>
      </c>
      <c r="L273">
        <v>60610</v>
      </c>
      <c r="M273" s="2" t="s">
        <v>104</v>
      </c>
      <c r="N273" s="2" t="s">
        <v>2058</v>
      </c>
      <c r="O273" s="2" t="s">
        <v>45</v>
      </c>
      <c r="P273" s="2" t="s">
        <v>74</v>
      </c>
      <c r="Q273" s="2" t="s">
        <v>2059</v>
      </c>
      <c r="R273">
        <v>8.69</v>
      </c>
      <c r="S273">
        <v>5</v>
      </c>
      <c r="T273">
        <v>0.8</v>
      </c>
      <c r="U273">
        <v>-14.773</v>
      </c>
      <c r="V273" s="2" t="s">
        <v>10945</v>
      </c>
      <c r="W273">
        <v>2014</v>
      </c>
    </row>
    <row r="274" spans="1:23" x14ac:dyDescent="0.3">
      <c r="A274">
        <v>623</v>
      </c>
      <c r="B274" s="2" t="s">
        <v>2060</v>
      </c>
      <c r="C274" s="1">
        <v>42337</v>
      </c>
      <c r="D274" s="3">
        <v>42341</v>
      </c>
      <c r="E274" s="2" t="s">
        <v>49</v>
      </c>
      <c r="F274" s="2" t="s">
        <v>2061</v>
      </c>
      <c r="G274" s="2" t="s">
        <v>2062</v>
      </c>
      <c r="H274" s="2" t="s">
        <v>40</v>
      </c>
      <c r="I274" s="2" t="s">
        <v>26</v>
      </c>
      <c r="J274" s="2" t="s">
        <v>2063</v>
      </c>
      <c r="K274" s="2" t="s">
        <v>237</v>
      </c>
      <c r="L274">
        <v>48126</v>
      </c>
      <c r="M274" s="2" t="s">
        <v>104</v>
      </c>
      <c r="N274" s="2" t="s">
        <v>2064</v>
      </c>
      <c r="O274" s="2" t="s">
        <v>31</v>
      </c>
      <c r="P274" s="2" t="s">
        <v>35</v>
      </c>
      <c r="Q274" s="2" t="s">
        <v>2065</v>
      </c>
      <c r="R274">
        <v>301.95999999999998</v>
      </c>
      <c r="S274">
        <v>2</v>
      </c>
      <c r="T274">
        <v>0</v>
      </c>
      <c r="U274">
        <v>87.568399999999997</v>
      </c>
      <c r="V274" s="2" t="s">
        <v>10941</v>
      </c>
      <c r="W274">
        <v>2015</v>
      </c>
    </row>
    <row r="275" spans="1:23" x14ac:dyDescent="0.3">
      <c r="A275">
        <v>627</v>
      </c>
      <c r="B275" s="2" t="s">
        <v>2070</v>
      </c>
      <c r="C275" s="1">
        <v>42993</v>
      </c>
      <c r="D275" s="3">
        <v>42997</v>
      </c>
      <c r="E275" s="2" t="s">
        <v>49</v>
      </c>
      <c r="F275" s="2" t="s">
        <v>2071</v>
      </c>
      <c r="G275" s="2" t="s">
        <v>2072</v>
      </c>
      <c r="H275" s="2" t="s">
        <v>101</v>
      </c>
      <c r="I275" s="2" t="s">
        <v>26</v>
      </c>
      <c r="J275" s="2" t="s">
        <v>265</v>
      </c>
      <c r="K275" s="2" t="s">
        <v>266</v>
      </c>
      <c r="L275">
        <v>10009</v>
      </c>
      <c r="M275" s="2" t="s">
        <v>147</v>
      </c>
      <c r="N275" s="2" t="s">
        <v>2073</v>
      </c>
      <c r="O275" s="2" t="s">
        <v>31</v>
      </c>
      <c r="P275" s="2" t="s">
        <v>64</v>
      </c>
      <c r="Q275" s="2" t="s">
        <v>2074</v>
      </c>
      <c r="R275">
        <v>35.56</v>
      </c>
      <c r="S275">
        <v>7</v>
      </c>
      <c r="T275">
        <v>0</v>
      </c>
      <c r="U275">
        <v>12.090400000000001</v>
      </c>
      <c r="V275" s="2" t="s">
        <v>10950</v>
      </c>
      <c r="W275">
        <v>2017</v>
      </c>
    </row>
    <row r="276" spans="1:23" x14ac:dyDescent="0.3">
      <c r="A276">
        <v>628</v>
      </c>
      <c r="B276" s="2" t="s">
        <v>2075</v>
      </c>
      <c r="C276" s="1">
        <v>42874</v>
      </c>
      <c r="D276" s="3">
        <v>42878</v>
      </c>
      <c r="E276" s="2" t="s">
        <v>49</v>
      </c>
      <c r="F276" s="2" t="s">
        <v>2076</v>
      </c>
      <c r="G276" s="2" t="s">
        <v>2077</v>
      </c>
      <c r="H276" s="2" t="s">
        <v>25</v>
      </c>
      <c r="I276" s="2" t="s">
        <v>26</v>
      </c>
      <c r="J276" s="2" t="s">
        <v>94</v>
      </c>
      <c r="K276" s="2" t="s">
        <v>95</v>
      </c>
      <c r="L276">
        <v>98115</v>
      </c>
      <c r="M276" s="2" t="s">
        <v>43</v>
      </c>
      <c r="N276" s="2" t="s">
        <v>2078</v>
      </c>
      <c r="O276" s="2" t="s">
        <v>45</v>
      </c>
      <c r="P276" s="2" t="s">
        <v>77</v>
      </c>
      <c r="Q276" s="2" t="s">
        <v>2079</v>
      </c>
      <c r="R276">
        <v>97.16</v>
      </c>
      <c r="S276">
        <v>2</v>
      </c>
      <c r="T276">
        <v>0</v>
      </c>
      <c r="U276">
        <v>28.176400000000001</v>
      </c>
      <c r="V276" s="2" t="s">
        <v>10946</v>
      </c>
      <c r="W276">
        <v>2017</v>
      </c>
    </row>
    <row r="277" spans="1:23" x14ac:dyDescent="0.3">
      <c r="A277">
        <v>629</v>
      </c>
      <c r="B277" s="2" t="s">
        <v>2080</v>
      </c>
      <c r="C277" s="1">
        <v>43086</v>
      </c>
      <c r="D277" s="3">
        <v>43090</v>
      </c>
      <c r="E277" s="2" t="s">
        <v>49</v>
      </c>
      <c r="F277" s="2" t="s">
        <v>814</v>
      </c>
      <c r="G277" s="2" t="s">
        <v>815</v>
      </c>
      <c r="H277" s="2" t="s">
        <v>25</v>
      </c>
      <c r="I277" s="2" t="s">
        <v>26</v>
      </c>
      <c r="J277" s="2" t="s">
        <v>126</v>
      </c>
      <c r="K277" s="2" t="s">
        <v>42</v>
      </c>
      <c r="L277">
        <v>94122</v>
      </c>
      <c r="M277" s="2" t="s">
        <v>43</v>
      </c>
      <c r="N277" s="2" t="s">
        <v>2081</v>
      </c>
      <c r="O277" s="2" t="s">
        <v>45</v>
      </c>
      <c r="P277" s="2" t="s">
        <v>74</v>
      </c>
      <c r="Q277" s="2" t="s">
        <v>2082</v>
      </c>
      <c r="R277">
        <v>15.24</v>
      </c>
      <c r="S277">
        <v>5</v>
      </c>
      <c r="T277">
        <v>0.2</v>
      </c>
      <c r="U277">
        <v>5.1435000000000004</v>
      </c>
      <c r="V277" s="2" t="s">
        <v>10945</v>
      </c>
      <c r="W277">
        <v>2017</v>
      </c>
    </row>
    <row r="278" spans="1:23" x14ac:dyDescent="0.3">
      <c r="A278">
        <v>631</v>
      </c>
      <c r="B278" s="2" t="s">
        <v>2083</v>
      </c>
      <c r="C278" s="1">
        <v>42715</v>
      </c>
      <c r="D278" s="3">
        <v>42717</v>
      </c>
      <c r="E278" s="2" t="s">
        <v>22</v>
      </c>
      <c r="F278" s="2" t="s">
        <v>2084</v>
      </c>
      <c r="G278" s="2" t="s">
        <v>2085</v>
      </c>
      <c r="H278" s="2" t="s">
        <v>25</v>
      </c>
      <c r="I278" s="2" t="s">
        <v>26</v>
      </c>
      <c r="J278" s="2" t="s">
        <v>455</v>
      </c>
      <c r="K278" s="2" t="s">
        <v>456</v>
      </c>
      <c r="L278">
        <v>80013</v>
      </c>
      <c r="M278" s="2" t="s">
        <v>43</v>
      </c>
      <c r="N278" s="2" t="s">
        <v>2086</v>
      </c>
      <c r="O278" s="2" t="s">
        <v>45</v>
      </c>
      <c r="P278" s="2" t="s">
        <v>58</v>
      </c>
      <c r="Q278" s="2" t="s">
        <v>2087</v>
      </c>
      <c r="R278">
        <v>243.38399999999999</v>
      </c>
      <c r="S278">
        <v>3</v>
      </c>
      <c r="T278">
        <v>0.2</v>
      </c>
      <c r="U278">
        <v>-51.719099999999997</v>
      </c>
      <c r="V278" s="2" t="s">
        <v>10945</v>
      </c>
      <c r="W278">
        <v>2016</v>
      </c>
    </row>
    <row r="279" spans="1:23" x14ac:dyDescent="0.3">
      <c r="A279">
        <v>634</v>
      </c>
      <c r="B279" s="2" t="s">
        <v>2092</v>
      </c>
      <c r="C279" s="1">
        <v>43002</v>
      </c>
      <c r="D279" s="3">
        <v>43004</v>
      </c>
      <c r="E279" s="2" t="s">
        <v>22</v>
      </c>
      <c r="F279" s="2" t="s">
        <v>1790</v>
      </c>
      <c r="G279" s="2" t="s">
        <v>1791</v>
      </c>
      <c r="H279" s="2" t="s">
        <v>25</v>
      </c>
      <c r="I279" s="2" t="s">
        <v>26</v>
      </c>
      <c r="J279" s="2" t="s">
        <v>1422</v>
      </c>
      <c r="K279" s="2" t="s">
        <v>53</v>
      </c>
      <c r="L279">
        <v>33180</v>
      </c>
      <c r="M279" s="2" t="s">
        <v>29</v>
      </c>
      <c r="N279" s="2" t="s">
        <v>2093</v>
      </c>
      <c r="O279" s="2" t="s">
        <v>70</v>
      </c>
      <c r="P279" s="2" t="s">
        <v>160</v>
      </c>
      <c r="Q279" s="2" t="s">
        <v>2094</v>
      </c>
      <c r="R279">
        <v>17.88</v>
      </c>
      <c r="S279">
        <v>3</v>
      </c>
      <c r="T279">
        <v>0.2</v>
      </c>
      <c r="U279">
        <v>2.4584999999999999</v>
      </c>
      <c r="V279" s="2" t="s">
        <v>10950</v>
      </c>
      <c r="W279">
        <v>2017</v>
      </c>
    </row>
    <row r="280" spans="1:23" x14ac:dyDescent="0.3">
      <c r="A280">
        <v>636</v>
      </c>
      <c r="B280" s="2" t="s">
        <v>2095</v>
      </c>
      <c r="C280" s="1">
        <v>42281</v>
      </c>
      <c r="D280" s="3">
        <v>42286</v>
      </c>
      <c r="E280" s="2" t="s">
        <v>22</v>
      </c>
      <c r="F280" s="2" t="s">
        <v>2096</v>
      </c>
      <c r="G280" s="2" t="s">
        <v>2097</v>
      </c>
      <c r="H280" s="2" t="s">
        <v>40</v>
      </c>
      <c r="I280" s="2" t="s">
        <v>26</v>
      </c>
      <c r="J280" s="2" t="s">
        <v>2098</v>
      </c>
      <c r="K280" s="2" t="s">
        <v>1274</v>
      </c>
      <c r="L280">
        <v>31088</v>
      </c>
      <c r="M280" s="2" t="s">
        <v>29</v>
      </c>
      <c r="N280" s="2" t="s">
        <v>2099</v>
      </c>
      <c r="O280" s="2" t="s">
        <v>31</v>
      </c>
      <c r="P280" s="2" t="s">
        <v>35</v>
      </c>
      <c r="Q280" s="2" t="s">
        <v>2100</v>
      </c>
      <c r="R280">
        <v>392.94</v>
      </c>
      <c r="S280">
        <v>3</v>
      </c>
      <c r="T280">
        <v>0</v>
      </c>
      <c r="U280">
        <v>43.223399999999998</v>
      </c>
      <c r="V280" s="2" t="s">
        <v>10943</v>
      </c>
      <c r="W280">
        <v>2015</v>
      </c>
    </row>
    <row r="281" spans="1:23" x14ac:dyDescent="0.3">
      <c r="A281">
        <v>637</v>
      </c>
      <c r="B281" s="2" t="s">
        <v>2101</v>
      </c>
      <c r="C281" s="1">
        <v>42597</v>
      </c>
      <c r="D281" s="3">
        <v>42603</v>
      </c>
      <c r="E281" s="2" t="s">
        <v>49</v>
      </c>
      <c r="F281" s="2" t="s">
        <v>2102</v>
      </c>
      <c r="G281" s="2" t="s">
        <v>2103</v>
      </c>
      <c r="H281" s="2" t="s">
        <v>25</v>
      </c>
      <c r="I281" s="2" t="s">
        <v>26</v>
      </c>
      <c r="J281" s="2" t="s">
        <v>455</v>
      </c>
      <c r="K281" s="2" t="s">
        <v>456</v>
      </c>
      <c r="L281">
        <v>80013</v>
      </c>
      <c r="M281" s="2" t="s">
        <v>43</v>
      </c>
      <c r="N281" s="2" t="s">
        <v>2104</v>
      </c>
      <c r="O281" s="2" t="s">
        <v>45</v>
      </c>
      <c r="P281" s="2" t="s">
        <v>74</v>
      </c>
      <c r="Q281" s="2" t="s">
        <v>2105</v>
      </c>
      <c r="R281">
        <v>18.882000000000001</v>
      </c>
      <c r="S281">
        <v>3</v>
      </c>
      <c r="T281">
        <v>0.7</v>
      </c>
      <c r="U281">
        <v>-13.8468</v>
      </c>
      <c r="V281" s="2" t="s">
        <v>10947</v>
      </c>
      <c r="W281">
        <v>2016</v>
      </c>
    </row>
    <row r="282" spans="1:23" x14ac:dyDescent="0.3">
      <c r="A282">
        <v>640</v>
      </c>
      <c r="B282" s="2" t="s">
        <v>2108</v>
      </c>
      <c r="C282" s="1">
        <v>42510</v>
      </c>
      <c r="D282" s="3">
        <v>42515</v>
      </c>
      <c r="E282" s="2" t="s">
        <v>49</v>
      </c>
      <c r="F282" s="2" t="s">
        <v>439</v>
      </c>
      <c r="G282" s="2" t="s">
        <v>440</v>
      </c>
      <c r="H282" s="2" t="s">
        <v>101</v>
      </c>
      <c r="I282" s="2" t="s">
        <v>26</v>
      </c>
      <c r="J282" s="2" t="s">
        <v>2109</v>
      </c>
      <c r="K282" s="2" t="s">
        <v>42</v>
      </c>
      <c r="L282">
        <v>94591</v>
      </c>
      <c r="M282" s="2" t="s">
        <v>43</v>
      </c>
      <c r="N282" s="2" t="s">
        <v>2110</v>
      </c>
      <c r="O282" s="2" t="s">
        <v>45</v>
      </c>
      <c r="P282" s="2" t="s">
        <v>74</v>
      </c>
      <c r="Q282" s="2" t="s">
        <v>2111</v>
      </c>
      <c r="R282">
        <v>15.423999999999999</v>
      </c>
      <c r="S282">
        <v>4</v>
      </c>
      <c r="T282">
        <v>0.2</v>
      </c>
      <c r="U282">
        <v>5.0128000000000004</v>
      </c>
      <c r="V282" s="2" t="s">
        <v>10946</v>
      </c>
      <c r="W282">
        <v>2016</v>
      </c>
    </row>
    <row r="283" spans="1:23" x14ac:dyDescent="0.3">
      <c r="A283">
        <v>641</v>
      </c>
      <c r="B283" s="2" t="s">
        <v>2112</v>
      </c>
      <c r="C283" s="1">
        <v>42722</v>
      </c>
      <c r="D283" s="3">
        <v>42726</v>
      </c>
      <c r="E283" s="2" t="s">
        <v>49</v>
      </c>
      <c r="F283" s="2" t="s">
        <v>2113</v>
      </c>
      <c r="G283" s="2" t="s">
        <v>2114</v>
      </c>
      <c r="H283" s="2" t="s">
        <v>40</v>
      </c>
      <c r="I283" s="2" t="s">
        <v>26</v>
      </c>
      <c r="J283" s="2" t="s">
        <v>408</v>
      </c>
      <c r="K283" s="2" t="s">
        <v>228</v>
      </c>
      <c r="L283">
        <v>55407</v>
      </c>
      <c r="M283" s="2" t="s">
        <v>104</v>
      </c>
      <c r="N283" s="2" t="s">
        <v>2115</v>
      </c>
      <c r="O283" s="2" t="s">
        <v>31</v>
      </c>
      <c r="P283" s="2" t="s">
        <v>64</v>
      </c>
      <c r="Q283" s="2" t="s">
        <v>2116</v>
      </c>
      <c r="R283">
        <v>18.84</v>
      </c>
      <c r="S283">
        <v>3</v>
      </c>
      <c r="T283">
        <v>0</v>
      </c>
      <c r="U283">
        <v>6.0288000000000004</v>
      </c>
      <c r="V283" s="2" t="s">
        <v>10945</v>
      </c>
      <c r="W283">
        <v>2016</v>
      </c>
    </row>
    <row r="284" spans="1:23" x14ac:dyDescent="0.3">
      <c r="A284">
        <v>642</v>
      </c>
      <c r="B284" s="2" t="s">
        <v>2117</v>
      </c>
      <c r="C284" s="1">
        <v>42946</v>
      </c>
      <c r="D284" s="3">
        <v>42950</v>
      </c>
      <c r="E284" s="2" t="s">
        <v>22</v>
      </c>
      <c r="F284" s="2" t="s">
        <v>2118</v>
      </c>
      <c r="G284" s="2" t="s">
        <v>2119</v>
      </c>
      <c r="H284" s="2" t="s">
        <v>25</v>
      </c>
      <c r="I284" s="2" t="s">
        <v>26</v>
      </c>
      <c r="J284" s="2" t="s">
        <v>2120</v>
      </c>
      <c r="K284" s="2" t="s">
        <v>42</v>
      </c>
      <c r="L284">
        <v>92691</v>
      </c>
      <c r="M284" s="2" t="s">
        <v>43</v>
      </c>
      <c r="N284" s="2" t="s">
        <v>2121</v>
      </c>
      <c r="O284" s="2" t="s">
        <v>45</v>
      </c>
      <c r="P284" s="2" t="s">
        <v>58</v>
      </c>
      <c r="Q284" s="2" t="s">
        <v>2122</v>
      </c>
      <c r="R284">
        <v>330.4</v>
      </c>
      <c r="S284">
        <v>2</v>
      </c>
      <c r="T284">
        <v>0</v>
      </c>
      <c r="U284">
        <v>85.903999999999996</v>
      </c>
      <c r="V284" s="2" t="s">
        <v>10948</v>
      </c>
      <c r="W284">
        <v>2017</v>
      </c>
    </row>
    <row r="285" spans="1:23" x14ac:dyDescent="0.3">
      <c r="A285">
        <v>645</v>
      </c>
      <c r="B285" s="2" t="s">
        <v>2129</v>
      </c>
      <c r="C285" s="1">
        <v>42937</v>
      </c>
      <c r="D285" s="3">
        <v>42941</v>
      </c>
      <c r="E285" s="2" t="s">
        <v>49</v>
      </c>
      <c r="F285" s="2" t="s">
        <v>620</v>
      </c>
      <c r="G285" s="2" t="s">
        <v>621</v>
      </c>
      <c r="H285" s="2" t="s">
        <v>101</v>
      </c>
      <c r="I285" s="2" t="s">
        <v>26</v>
      </c>
      <c r="J285" s="2" t="s">
        <v>2130</v>
      </c>
      <c r="K285" s="2" t="s">
        <v>789</v>
      </c>
      <c r="L285">
        <v>7060</v>
      </c>
      <c r="M285" s="2" t="s">
        <v>147</v>
      </c>
      <c r="N285" s="2" t="s">
        <v>2131</v>
      </c>
      <c r="O285" s="2" t="s">
        <v>45</v>
      </c>
      <c r="P285" s="2" t="s">
        <v>89</v>
      </c>
      <c r="Q285" s="2" t="s">
        <v>2132</v>
      </c>
      <c r="R285">
        <v>6.48</v>
      </c>
      <c r="S285">
        <v>1</v>
      </c>
      <c r="T285">
        <v>0</v>
      </c>
      <c r="U285">
        <v>3.1751999999999998</v>
      </c>
      <c r="V285" s="2" t="s">
        <v>10948</v>
      </c>
      <c r="W285">
        <v>2017</v>
      </c>
    </row>
    <row r="286" spans="1:23" x14ac:dyDescent="0.3">
      <c r="A286">
        <v>646</v>
      </c>
      <c r="B286" s="2" t="s">
        <v>2133</v>
      </c>
      <c r="C286" s="1">
        <v>43099</v>
      </c>
      <c r="D286" s="3">
        <v>43105</v>
      </c>
      <c r="E286" s="2" t="s">
        <v>49</v>
      </c>
      <c r="F286" s="2" t="s">
        <v>2134</v>
      </c>
      <c r="G286" s="2" t="s">
        <v>2135</v>
      </c>
      <c r="H286" s="2" t="s">
        <v>101</v>
      </c>
      <c r="I286" s="2" t="s">
        <v>26</v>
      </c>
      <c r="J286" s="2" t="s">
        <v>496</v>
      </c>
      <c r="K286" s="2" t="s">
        <v>253</v>
      </c>
      <c r="L286">
        <v>47201</v>
      </c>
      <c r="M286" s="2" t="s">
        <v>104</v>
      </c>
      <c r="N286" s="2" t="s">
        <v>2136</v>
      </c>
      <c r="O286" s="2" t="s">
        <v>45</v>
      </c>
      <c r="P286" s="2" t="s">
        <v>77</v>
      </c>
      <c r="Q286" s="2" t="s">
        <v>2137</v>
      </c>
      <c r="R286">
        <v>209.3</v>
      </c>
      <c r="S286">
        <v>2</v>
      </c>
      <c r="T286">
        <v>0</v>
      </c>
      <c r="U286">
        <v>56.511000000000003</v>
      </c>
      <c r="V286" s="2" t="s">
        <v>10945</v>
      </c>
      <c r="W286">
        <v>2017</v>
      </c>
    </row>
    <row r="287" spans="1:23" x14ac:dyDescent="0.3">
      <c r="A287">
        <v>647</v>
      </c>
      <c r="B287" s="2" t="s">
        <v>2138</v>
      </c>
      <c r="C287" s="1">
        <v>42461</v>
      </c>
      <c r="D287" s="3">
        <v>42468</v>
      </c>
      <c r="E287" s="2" t="s">
        <v>49</v>
      </c>
      <c r="F287" s="2" t="s">
        <v>1027</v>
      </c>
      <c r="G287" s="2" t="s">
        <v>1028</v>
      </c>
      <c r="H287" s="2" t="s">
        <v>40</v>
      </c>
      <c r="I287" s="2" t="s">
        <v>26</v>
      </c>
      <c r="J287" s="2" t="s">
        <v>2139</v>
      </c>
      <c r="K287" s="2" t="s">
        <v>309</v>
      </c>
      <c r="L287">
        <v>85635</v>
      </c>
      <c r="M287" s="2" t="s">
        <v>43</v>
      </c>
      <c r="N287" s="2" t="s">
        <v>2140</v>
      </c>
      <c r="O287" s="2" t="s">
        <v>45</v>
      </c>
      <c r="P287" s="2" t="s">
        <v>268</v>
      </c>
      <c r="Q287" s="2" t="s">
        <v>562</v>
      </c>
      <c r="R287">
        <v>31.56</v>
      </c>
      <c r="S287">
        <v>5</v>
      </c>
      <c r="T287">
        <v>0.2</v>
      </c>
      <c r="U287">
        <v>9.8625000000000007</v>
      </c>
      <c r="V287" s="2" t="s">
        <v>10944</v>
      </c>
      <c r="W287">
        <v>2016</v>
      </c>
    </row>
    <row r="288" spans="1:23" x14ac:dyDescent="0.3">
      <c r="A288">
        <v>651</v>
      </c>
      <c r="B288" s="2" t="s">
        <v>2143</v>
      </c>
      <c r="C288" s="1">
        <v>42715</v>
      </c>
      <c r="D288" s="3">
        <v>42720</v>
      </c>
      <c r="E288" s="2" t="s">
        <v>22</v>
      </c>
      <c r="F288" s="2" t="s">
        <v>2144</v>
      </c>
      <c r="G288" s="2" t="s">
        <v>2145</v>
      </c>
      <c r="H288" s="2" t="s">
        <v>40</v>
      </c>
      <c r="I288" s="2" t="s">
        <v>26</v>
      </c>
      <c r="J288" s="2" t="s">
        <v>2146</v>
      </c>
      <c r="K288" s="2" t="s">
        <v>95</v>
      </c>
      <c r="L288">
        <v>98661</v>
      </c>
      <c r="M288" s="2" t="s">
        <v>43</v>
      </c>
      <c r="N288" s="2" t="s">
        <v>2147</v>
      </c>
      <c r="O288" s="2" t="s">
        <v>70</v>
      </c>
      <c r="P288" s="2" t="s">
        <v>160</v>
      </c>
      <c r="Q288" s="2" t="s">
        <v>2148</v>
      </c>
      <c r="R288">
        <v>316</v>
      </c>
      <c r="S288">
        <v>4</v>
      </c>
      <c r="T288">
        <v>0</v>
      </c>
      <c r="U288">
        <v>31.6</v>
      </c>
      <c r="V288" s="2" t="s">
        <v>10945</v>
      </c>
      <c r="W288">
        <v>2016</v>
      </c>
    </row>
    <row r="289" spans="1:23" x14ac:dyDescent="0.3">
      <c r="A289">
        <v>654</v>
      </c>
      <c r="B289" s="2" t="s">
        <v>2152</v>
      </c>
      <c r="C289" s="1">
        <v>42905</v>
      </c>
      <c r="D289" s="3">
        <v>42909</v>
      </c>
      <c r="E289" s="2" t="s">
        <v>49</v>
      </c>
      <c r="F289" s="2" t="s">
        <v>1327</v>
      </c>
      <c r="G289" s="2" t="s">
        <v>1328</v>
      </c>
      <c r="H289" s="2" t="s">
        <v>40</v>
      </c>
      <c r="I289" s="2" t="s">
        <v>26</v>
      </c>
      <c r="J289" s="2" t="s">
        <v>265</v>
      </c>
      <c r="K289" s="2" t="s">
        <v>266</v>
      </c>
      <c r="L289">
        <v>10035</v>
      </c>
      <c r="M289" s="2" t="s">
        <v>147</v>
      </c>
      <c r="N289" s="2" t="s">
        <v>2153</v>
      </c>
      <c r="O289" s="2" t="s">
        <v>70</v>
      </c>
      <c r="P289" s="2" t="s">
        <v>160</v>
      </c>
      <c r="Q289" s="2" t="s">
        <v>2154</v>
      </c>
      <c r="R289">
        <v>103.12</v>
      </c>
      <c r="S289">
        <v>8</v>
      </c>
      <c r="T289">
        <v>0</v>
      </c>
      <c r="U289">
        <v>10.311999999999999</v>
      </c>
      <c r="V289" s="2" t="s">
        <v>10942</v>
      </c>
      <c r="W289">
        <v>2017</v>
      </c>
    </row>
    <row r="290" spans="1:23" x14ac:dyDescent="0.3">
      <c r="A290">
        <v>655</v>
      </c>
      <c r="B290" s="2" t="s">
        <v>2155</v>
      </c>
      <c r="C290" s="1">
        <v>42604</v>
      </c>
      <c r="D290" s="3">
        <v>42610</v>
      </c>
      <c r="E290" s="2" t="s">
        <v>49</v>
      </c>
      <c r="F290" s="2" t="s">
        <v>2156</v>
      </c>
      <c r="G290" s="2" t="s">
        <v>2157</v>
      </c>
      <c r="H290" s="2" t="s">
        <v>25</v>
      </c>
      <c r="I290" s="2" t="s">
        <v>26</v>
      </c>
      <c r="J290" s="2" t="s">
        <v>496</v>
      </c>
      <c r="K290" s="2" t="s">
        <v>497</v>
      </c>
      <c r="L290">
        <v>43229</v>
      </c>
      <c r="M290" s="2" t="s">
        <v>147</v>
      </c>
      <c r="N290" s="2" t="s">
        <v>2158</v>
      </c>
      <c r="O290" s="2" t="s">
        <v>45</v>
      </c>
      <c r="P290" s="2" t="s">
        <v>77</v>
      </c>
      <c r="Q290" s="2" t="s">
        <v>2159</v>
      </c>
      <c r="R290">
        <v>113.55200000000001</v>
      </c>
      <c r="S290">
        <v>2</v>
      </c>
      <c r="T290">
        <v>0.2</v>
      </c>
      <c r="U290">
        <v>8.5164000000000009</v>
      </c>
      <c r="V290" s="2" t="s">
        <v>10947</v>
      </c>
      <c r="W290">
        <v>2016</v>
      </c>
    </row>
    <row r="291" spans="1:23" x14ac:dyDescent="0.3">
      <c r="A291">
        <v>661</v>
      </c>
      <c r="B291" s="2" t="s">
        <v>2167</v>
      </c>
      <c r="C291" s="1">
        <v>42240</v>
      </c>
      <c r="D291" s="3">
        <v>42244</v>
      </c>
      <c r="E291" s="2" t="s">
        <v>49</v>
      </c>
      <c r="F291" s="2" t="s">
        <v>778</v>
      </c>
      <c r="G291" s="2" t="s">
        <v>779</v>
      </c>
      <c r="H291" s="2" t="s">
        <v>25</v>
      </c>
      <c r="I291" s="2" t="s">
        <v>26</v>
      </c>
      <c r="J291" s="2" t="s">
        <v>1129</v>
      </c>
      <c r="K291" s="2" t="s">
        <v>103</v>
      </c>
      <c r="L291">
        <v>76017</v>
      </c>
      <c r="M291" s="2" t="s">
        <v>104</v>
      </c>
      <c r="N291" s="2" t="s">
        <v>2168</v>
      </c>
      <c r="O291" s="2" t="s">
        <v>45</v>
      </c>
      <c r="P291" s="2" t="s">
        <v>58</v>
      </c>
      <c r="Q291" s="2" t="s">
        <v>2169</v>
      </c>
      <c r="R291">
        <v>724.08</v>
      </c>
      <c r="S291">
        <v>14</v>
      </c>
      <c r="T291">
        <v>0.2</v>
      </c>
      <c r="U291">
        <v>-135.76499999999999</v>
      </c>
      <c r="V291" s="2" t="s">
        <v>10947</v>
      </c>
      <c r="W291">
        <v>2015</v>
      </c>
    </row>
    <row r="292" spans="1:23" x14ac:dyDescent="0.3">
      <c r="A292">
        <v>666</v>
      </c>
      <c r="B292" s="2" t="s">
        <v>2174</v>
      </c>
      <c r="C292" s="1">
        <v>42894</v>
      </c>
      <c r="D292" s="3">
        <v>42896</v>
      </c>
      <c r="E292" s="2" t="s">
        <v>22</v>
      </c>
      <c r="F292" s="2" t="s">
        <v>2175</v>
      </c>
      <c r="G292" s="2" t="s">
        <v>2176</v>
      </c>
      <c r="H292" s="2" t="s">
        <v>40</v>
      </c>
      <c r="I292" s="2" t="s">
        <v>26</v>
      </c>
      <c r="J292" s="2" t="s">
        <v>816</v>
      </c>
      <c r="K292" s="2" t="s">
        <v>103</v>
      </c>
      <c r="L292">
        <v>75081</v>
      </c>
      <c r="M292" s="2" t="s">
        <v>104</v>
      </c>
      <c r="N292" s="2" t="s">
        <v>2177</v>
      </c>
      <c r="O292" s="2" t="s">
        <v>45</v>
      </c>
      <c r="P292" s="2" t="s">
        <v>578</v>
      </c>
      <c r="Q292" s="2" t="s">
        <v>2178</v>
      </c>
      <c r="R292">
        <v>23.76</v>
      </c>
      <c r="S292">
        <v>3</v>
      </c>
      <c r="T292">
        <v>0.2</v>
      </c>
      <c r="U292">
        <v>2.0790000000000002</v>
      </c>
      <c r="V292" s="2" t="s">
        <v>10942</v>
      </c>
      <c r="W292">
        <v>2017</v>
      </c>
    </row>
    <row r="293" spans="1:23" x14ac:dyDescent="0.3">
      <c r="A293">
        <v>669</v>
      </c>
      <c r="B293" s="2" t="s">
        <v>2181</v>
      </c>
      <c r="C293" s="1">
        <v>41997</v>
      </c>
      <c r="D293" s="3">
        <v>41999</v>
      </c>
      <c r="E293" s="2" t="s">
        <v>187</v>
      </c>
      <c r="F293" s="2" t="s">
        <v>2182</v>
      </c>
      <c r="G293" s="2" t="s">
        <v>2183</v>
      </c>
      <c r="H293" s="2" t="s">
        <v>25</v>
      </c>
      <c r="I293" s="2" t="s">
        <v>26</v>
      </c>
      <c r="J293" s="2" t="s">
        <v>2184</v>
      </c>
      <c r="K293" s="2" t="s">
        <v>497</v>
      </c>
      <c r="L293">
        <v>44105</v>
      </c>
      <c r="M293" s="2" t="s">
        <v>147</v>
      </c>
      <c r="N293" s="2" t="s">
        <v>2185</v>
      </c>
      <c r="O293" s="2" t="s">
        <v>31</v>
      </c>
      <c r="P293" s="2" t="s">
        <v>64</v>
      </c>
      <c r="Q293" s="2" t="s">
        <v>2186</v>
      </c>
      <c r="R293">
        <v>30.36</v>
      </c>
      <c r="S293">
        <v>5</v>
      </c>
      <c r="T293">
        <v>0.2</v>
      </c>
      <c r="U293">
        <v>8.7285000000000004</v>
      </c>
      <c r="V293" s="2" t="s">
        <v>10945</v>
      </c>
      <c r="W293">
        <v>2014</v>
      </c>
    </row>
    <row r="294" spans="1:23" x14ac:dyDescent="0.3">
      <c r="A294">
        <v>670</v>
      </c>
      <c r="B294" s="2" t="s">
        <v>2187</v>
      </c>
      <c r="C294" s="1">
        <v>42895</v>
      </c>
      <c r="D294" s="3">
        <v>42899</v>
      </c>
      <c r="E294" s="2" t="s">
        <v>49</v>
      </c>
      <c r="F294" s="2" t="s">
        <v>2071</v>
      </c>
      <c r="G294" s="2" t="s">
        <v>2072</v>
      </c>
      <c r="H294" s="2" t="s">
        <v>101</v>
      </c>
      <c r="I294" s="2" t="s">
        <v>26</v>
      </c>
      <c r="J294" s="2" t="s">
        <v>302</v>
      </c>
      <c r="K294" s="2" t="s">
        <v>210</v>
      </c>
      <c r="L294">
        <v>60653</v>
      </c>
      <c r="M294" s="2" t="s">
        <v>104</v>
      </c>
      <c r="N294" s="2" t="s">
        <v>2188</v>
      </c>
      <c r="O294" s="2" t="s">
        <v>31</v>
      </c>
      <c r="P294" s="2" t="s">
        <v>64</v>
      </c>
      <c r="Q294" s="2" t="s">
        <v>2189</v>
      </c>
      <c r="R294">
        <v>23.975999999999999</v>
      </c>
      <c r="S294">
        <v>3</v>
      </c>
      <c r="T294">
        <v>0.6</v>
      </c>
      <c r="U294">
        <v>-14.3856</v>
      </c>
      <c r="V294" s="2" t="s">
        <v>10942</v>
      </c>
      <c r="W294">
        <v>2017</v>
      </c>
    </row>
    <row r="295" spans="1:23" x14ac:dyDescent="0.3">
      <c r="A295">
        <v>673</v>
      </c>
      <c r="B295" s="2" t="s">
        <v>2193</v>
      </c>
      <c r="C295" s="1">
        <v>42901</v>
      </c>
      <c r="D295" s="3">
        <v>42908</v>
      </c>
      <c r="E295" s="2" t="s">
        <v>49</v>
      </c>
      <c r="F295" s="2" t="s">
        <v>1244</v>
      </c>
      <c r="G295" s="2" t="s">
        <v>1245</v>
      </c>
      <c r="H295" s="2" t="s">
        <v>25</v>
      </c>
      <c r="I295" s="2" t="s">
        <v>26</v>
      </c>
      <c r="J295" s="2" t="s">
        <v>1323</v>
      </c>
      <c r="K295" s="2" t="s">
        <v>210</v>
      </c>
      <c r="L295">
        <v>62301</v>
      </c>
      <c r="M295" s="2" t="s">
        <v>104</v>
      </c>
      <c r="N295" s="2" t="s">
        <v>2194</v>
      </c>
      <c r="O295" s="2" t="s">
        <v>45</v>
      </c>
      <c r="P295" s="2" t="s">
        <v>67</v>
      </c>
      <c r="Q295" s="2" t="s">
        <v>2195</v>
      </c>
      <c r="R295">
        <v>19.559999999999999</v>
      </c>
      <c r="S295">
        <v>5</v>
      </c>
      <c r="T295">
        <v>0.2</v>
      </c>
      <c r="U295">
        <v>1.7115</v>
      </c>
      <c r="V295" s="2" t="s">
        <v>10942</v>
      </c>
      <c r="W295">
        <v>2017</v>
      </c>
    </row>
    <row r="296" spans="1:23" x14ac:dyDescent="0.3">
      <c r="A296">
        <v>674</v>
      </c>
      <c r="B296" s="2" t="s">
        <v>2196</v>
      </c>
      <c r="C296" s="1">
        <v>43074</v>
      </c>
      <c r="D296" s="3">
        <v>43077</v>
      </c>
      <c r="E296" s="2" t="s">
        <v>187</v>
      </c>
      <c r="F296" s="2" t="s">
        <v>2197</v>
      </c>
      <c r="G296" s="2" t="s">
        <v>2198</v>
      </c>
      <c r="H296" s="2" t="s">
        <v>25</v>
      </c>
      <c r="I296" s="2" t="s">
        <v>26</v>
      </c>
      <c r="J296" s="2" t="s">
        <v>496</v>
      </c>
      <c r="K296" s="2" t="s">
        <v>253</v>
      </c>
      <c r="L296">
        <v>47201</v>
      </c>
      <c r="M296" s="2" t="s">
        <v>104</v>
      </c>
      <c r="N296" s="2" t="s">
        <v>2199</v>
      </c>
      <c r="O296" s="2" t="s">
        <v>45</v>
      </c>
      <c r="P296" s="2" t="s">
        <v>77</v>
      </c>
      <c r="Q296" s="2" t="s">
        <v>2200</v>
      </c>
      <c r="R296">
        <v>61.44</v>
      </c>
      <c r="S296">
        <v>3</v>
      </c>
      <c r="T296">
        <v>0</v>
      </c>
      <c r="U296">
        <v>16.588799999999999</v>
      </c>
      <c r="V296" s="2" t="s">
        <v>10945</v>
      </c>
      <c r="W296">
        <v>2017</v>
      </c>
    </row>
    <row r="297" spans="1:23" x14ac:dyDescent="0.3">
      <c r="A297">
        <v>677</v>
      </c>
      <c r="B297" s="2" t="s">
        <v>2203</v>
      </c>
      <c r="C297" s="1">
        <v>42812</v>
      </c>
      <c r="D297" s="3">
        <v>42817</v>
      </c>
      <c r="E297" s="2" t="s">
        <v>49</v>
      </c>
      <c r="F297" s="2" t="s">
        <v>2204</v>
      </c>
      <c r="G297" s="2" t="s">
        <v>2205</v>
      </c>
      <c r="H297" s="2" t="s">
        <v>25</v>
      </c>
      <c r="I297" s="2" t="s">
        <v>26</v>
      </c>
      <c r="J297" s="2" t="s">
        <v>2206</v>
      </c>
      <c r="K297" s="2" t="s">
        <v>103</v>
      </c>
      <c r="L297">
        <v>75701</v>
      </c>
      <c r="M297" s="2" t="s">
        <v>104</v>
      </c>
      <c r="N297" s="2" t="s">
        <v>2207</v>
      </c>
      <c r="O297" s="2" t="s">
        <v>45</v>
      </c>
      <c r="P297" s="2" t="s">
        <v>77</v>
      </c>
      <c r="Q297" s="2" t="s">
        <v>2208</v>
      </c>
      <c r="R297">
        <v>2.6880000000000002</v>
      </c>
      <c r="S297">
        <v>3</v>
      </c>
      <c r="T297">
        <v>0.8</v>
      </c>
      <c r="U297">
        <v>-7.3920000000000003</v>
      </c>
      <c r="V297" s="2" t="s">
        <v>10951</v>
      </c>
      <c r="W297">
        <v>2017</v>
      </c>
    </row>
    <row r="298" spans="1:23" x14ac:dyDescent="0.3">
      <c r="A298">
        <v>681</v>
      </c>
      <c r="B298" s="2" t="s">
        <v>2215</v>
      </c>
      <c r="C298" s="1">
        <v>42693</v>
      </c>
      <c r="D298" s="3">
        <v>42698</v>
      </c>
      <c r="E298" s="2" t="s">
        <v>49</v>
      </c>
      <c r="F298" s="2" t="s">
        <v>2216</v>
      </c>
      <c r="G298" s="2" t="s">
        <v>2217</v>
      </c>
      <c r="H298" s="2" t="s">
        <v>25</v>
      </c>
      <c r="I298" s="2" t="s">
        <v>26</v>
      </c>
      <c r="J298" s="2" t="s">
        <v>265</v>
      </c>
      <c r="K298" s="2" t="s">
        <v>266</v>
      </c>
      <c r="L298">
        <v>10024</v>
      </c>
      <c r="M298" s="2" t="s">
        <v>147</v>
      </c>
      <c r="N298" s="2" t="s">
        <v>2218</v>
      </c>
      <c r="O298" s="2" t="s">
        <v>45</v>
      </c>
      <c r="P298" s="2" t="s">
        <v>74</v>
      </c>
      <c r="Q298" s="2" t="s">
        <v>2219</v>
      </c>
      <c r="R298">
        <v>14.352</v>
      </c>
      <c r="S298">
        <v>3</v>
      </c>
      <c r="T298">
        <v>0.2</v>
      </c>
      <c r="U298">
        <v>4.6643999999999997</v>
      </c>
      <c r="V298" s="2" t="s">
        <v>10941</v>
      </c>
      <c r="W298">
        <v>2016</v>
      </c>
    </row>
    <row r="299" spans="1:23" x14ac:dyDescent="0.3">
      <c r="A299">
        <v>684</v>
      </c>
      <c r="B299" s="2" t="s">
        <v>2222</v>
      </c>
      <c r="C299" s="1">
        <v>43043</v>
      </c>
      <c r="D299" s="3">
        <v>43043</v>
      </c>
      <c r="E299" s="2" t="s">
        <v>1292</v>
      </c>
      <c r="F299" s="2" t="s">
        <v>2223</v>
      </c>
      <c r="G299" s="2" t="s">
        <v>2224</v>
      </c>
      <c r="H299" s="2" t="s">
        <v>40</v>
      </c>
      <c r="I299" s="2" t="s">
        <v>26</v>
      </c>
      <c r="J299" s="2" t="s">
        <v>2225</v>
      </c>
      <c r="K299" s="2" t="s">
        <v>87</v>
      </c>
      <c r="L299">
        <v>27217</v>
      </c>
      <c r="M299" s="2" t="s">
        <v>29</v>
      </c>
      <c r="N299" s="2" t="s">
        <v>2226</v>
      </c>
      <c r="O299" s="2" t="s">
        <v>70</v>
      </c>
      <c r="P299" s="2" t="s">
        <v>683</v>
      </c>
      <c r="Q299" s="2" t="s">
        <v>2227</v>
      </c>
      <c r="R299">
        <v>7999.98</v>
      </c>
      <c r="S299">
        <v>4</v>
      </c>
      <c r="T299">
        <v>0.5</v>
      </c>
      <c r="U299">
        <v>-3839.9904000000001</v>
      </c>
      <c r="V299" s="2" t="s">
        <v>10941</v>
      </c>
      <c r="W299">
        <v>2017</v>
      </c>
    </row>
    <row r="300" spans="1:23" x14ac:dyDescent="0.3">
      <c r="A300">
        <v>687</v>
      </c>
      <c r="B300" s="2" t="s">
        <v>2228</v>
      </c>
      <c r="C300" s="1">
        <v>41825</v>
      </c>
      <c r="D300" s="3">
        <v>41828</v>
      </c>
      <c r="E300" s="2" t="s">
        <v>187</v>
      </c>
      <c r="F300" s="2" t="s">
        <v>2229</v>
      </c>
      <c r="G300" s="2" t="s">
        <v>2230</v>
      </c>
      <c r="H300" s="2" t="s">
        <v>25</v>
      </c>
      <c r="I300" s="2" t="s">
        <v>26</v>
      </c>
      <c r="J300" s="2" t="s">
        <v>327</v>
      </c>
      <c r="K300" s="2" t="s">
        <v>1491</v>
      </c>
      <c r="L300">
        <v>39212</v>
      </c>
      <c r="M300" s="2" t="s">
        <v>29</v>
      </c>
      <c r="N300" s="2" t="s">
        <v>2231</v>
      </c>
      <c r="O300" s="2" t="s">
        <v>45</v>
      </c>
      <c r="P300" s="2" t="s">
        <v>46</v>
      </c>
      <c r="Q300" s="2" t="s">
        <v>2232</v>
      </c>
      <c r="R300">
        <v>14.62</v>
      </c>
      <c r="S300">
        <v>2</v>
      </c>
      <c r="T300">
        <v>0</v>
      </c>
      <c r="U300">
        <v>6.8714000000000004</v>
      </c>
      <c r="V300" s="2" t="s">
        <v>10948</v>
      </c>
      <c r="W300">
        <v>2014</v>
      </c>
    </row>
    <row r="301" spans="1:23" x14ac:dyDescent="0.3">
      <c r="A301">
        <v>689</v>
      </c>
      <c r="B301" s="2" t="s">
        <v>2233</v>
      </c>
      <c r="C301" s="1">
        <v>43094</v>
      </c>
      <c r="D301" s="3">
        <v>43098</v>
      </c>
      <c r="E301" s="2" t="s">
        <v>49</v>
      </c>
      <c r="F301" s="2" t="s">
        <v>2234</v>
      </c>
      <c r="G301" s="2" t="s">
        <v>2235</v>
      </c>
      <c r="H301" s="2" t="s">
        <v>25</v>
      </c>
      <c r="I301" s="2" t="s">
        <v>26</v>
      </c>
      <c r="J301" s="2" t="s">
        <v>265</v>
      </c>
      <c r="K301" s="2" t="s">
        <v>266</v>
      </c>
      <c r="L301">
        <v>10035</v>
      </c>
      <c r="M301" s="2" t="s">
        <v>147</v>
      </c>
      <c r="N301" s="2" t="s">
        <v>2236</v>
      </c>
      <c r="O301" s="2" t="s">
        <v>31</v>
      </c>
      <c r="P301" s="2" t="s">
        <v>32</v>
      </c>
      <c r="Q301" s="2" t="s">
        <v>2237</v>
      </c>
      <c r="R301">
        <v>191.98400000000001</v>
      </c>
      <c r="S301">
        <v>2</v>
      </c>
      <c r="T301">
        <v>0.2</v>
      </c>
      <c r="U301">
        <v>4.7995999999999999</v>
      </c>
      <c r="V301" s="2" t="s">
        <v>10945</v>
      </c>
      <c r="W301">
        <v>2017</v>
      </c>
    </row>
    <row r="302" spans="1:23" x14ac:dyDescent="0.3">
      <c r="A302">
        <v>690</v>
      </c>
      <c r="B302" s="2" t="s">
        <v>2238</v>
      </c>
      <c r="C302" s="1">
        <v>41811</v>
      </c>
      <c r="D302" s="3">
        <v>41813</v>
      </c>
      <c r="E302" s="2" t="s">
        <v>22</v>
      </c>
      <c r="F302" s="2" t="s">
        <v>2239</v>
      </c>
      <c r="G302" s="2" t="s">
        <v>2240</v>
      </c>
      <c r="H302" s="2" t="s">
        <v>25</v>
      </c>
      <c r="I302" s="2" t="s">
        <v>26</v>
      </c>
      <c r="J302" s="2" t="s">
        <v>2241</v>
      </c>
      <c r="K302" s="2" t="s">
        <v>318</v>
      </c>
      <c r="L302">
        <v>22980</v>
      </c>
      <c r="M302" s="2" t="s">
        <v>29</v>
      </c>
      <c r="N302" s="2" t="s">
        <v>2242</v>
      </c>
      <c r="O302" s="2" t="s">
        <v>31</v>
      </c>
      <c r="P302" s="2" t="s">
        <v>64</v>
      </c>
      <c r="Q302" s="2" t="s">
        <v>2243</v>
      </c>
      <c r="R302">
        <v>104.01</v>
      </c>
      <c r="S302">
        <v>1</v>
      </c>
      <c r="T302">
        <v>0</v>
      </c>
      <c r="U302">
        <v>14.561400000000001</v>
      </c>
      <c r="V302" s="2" t="s">
        <v>10942</v>
      </c>
      <c r="W302">
        <v>2014</v>
      </c>
    </row>
    <row r="303" spans="1:23" x14ac:dyDescent="0.3">
      <c r="A303">
        <v>693</v>
      </c>
      <c r="B303" s="2" t="s">
        <v>2246</v>
      </c>
      <c r="C303" s="1">
        <v>42091</v>
      </c>
      <c r="D303" s="3">
        <v>42096</v>
      </c>
      <c r="E303" s="2" t="s">
        <v>49</v>
      </c>
      <c r="F303" s="2" t="s">
        <v>2247</v>
      </c>
      <c r="G303" s="2" t="s">
        <v>2248</v>
      </c>
      <c r="H303" s="2" t="s">
        <v>25</v>
      </c>
      <c r="I303" s="2" t="s">
        <v>26</v>
      </c>
      <c r="J303" s="2" t="s">
        <v>41</v>
      </c>
      <c r="K303" s="2" t="s">
        <v>42</v>
      </c>
      <c r="L303">
        <v>90036</v>
      </c>
      <c r="M303" s="2" t="s">
        <v>43</v>
      </c>
      <c r="N303" s="2" t="s">
        <v>2249</v>
      </c>
      <c r="O303" s="2" t="s">
        <v>70</v>
      </c>
      <c r="P303" s="2" t="s">
        <v>160</v>
      </c>
      <c r="Q303" s="2" t="s">
        <v>2250</v>
      </c>
      <c r="R303">
        <v>166.24</v>
      </c>
      <c r="S303">
        <v>1</v>
      </c>
      <c r="T303">
        <v>0</v>
      </c>
      <c r="U303">
        <v>24.936</v>
      </c>
      <c r="V303" s="2" t="s">
        <v>10951</v>
      </c>
      <c r="W303">
        <v>2015</v>
      </c>
    </row>
    <row r="304" spans="1:23" x14ac:dyDescent="0.3">
      <c r="A304">
        <v>696</v>
      </c>
      <c r="B304" s="2" t="s">
        <v>2253</v>
      </c>
      <c r="C304" s="1">
        <v>42138</v>
      </c>
      <c r="D304" s="3">
        <v>42141</v>
      </c>
      <c r="E304" s="2" t="s">
        <v>187</v>
      </c>
      <c r="F304" s="2" t="s">
        <v>2254</v>
      </c>
      <c r="G304" s="2" t="s">
        <v>2255</v>
      </c>
      <c r="H304" s="2" t="s">
        <v>101</v>
      </c>
      <c r="I304" s="2" t="s">
        <v>26</v>
      </c>
      <c r="J304" s="2" t="s">
        <v>2256</v>
      </c>
      <c r="K304" s="2" t="s">
        <v>146</v>
      </c>
      <c r="L304">
        <v>19013</v>
      </c>
      <c r="M304" s="2" t="s">
        <v>147</v>
      </c>
      <c r="N304" s="2" t="s">
        <v>2257</v>
      </c>
      <c r="O304" s="2" t="s">
        <v>45</v>
      </c>
      <c r="P304" s="2" t="s">
        <v>46</v>
      </c>
      <c r="Q304" s="2" t="s">
        <v>2258</v>
      </c>
      <c r="R304">
        <v>47.36</v>
      </c>
      <c r="S304">
        <v>4</v>
      </c>
      <c r="T304">
        <v>0.2</v>
      </c>
      <c r="U304">
        <v>17.760000000000002</v>
      </c>
      <c r="V304" s="2" t="s">
        <v>10946</v>
      </c>
      <c r="W304">
        <v>2015</v>
      </c>
    </row>
    <row r="305" spans="1:23" x14ac:dyDescent="0.3">
      <c r="A305">
        <v>703</v>
      </c>
      <c r="B305" s="2" t="s">
        <v>2266</v>
      </c>
      <c r="C305" s="1">
        <v>42678</v>
      </c>
      <c r="D305" s="3">
        <v>42682</v>
      </c>
      <c r="E305" s="2" t="s">
        <v>22</v>
      </c>
      <c r="F305" s="2" t="s">
        <v>1341</v>
      </c>
      <c r="G305" s="2" t="s">
        <v>1342</v>
      </c>
      <c r="H305" s="2" t="s">
        <v>40</v>
      </c>
      <c r="I305" s="2" t="s">
        <v>26</v>
      </c>
      <c r="J305" s="2" t="s">
        <v>94</v>
      </c>
      <c r="K305" s="2" t="s">
        <v>95</v>
      </c>
      <c r="L305">
        <v>98103</v>
      </c>
      <c r="M305" s="2" t="s">
        <v>43</v>
      </c>
      <c r="N305" s="2" t="s">
        <v>2267</v>
      </c>
      <c r="O305" s="2" t="s">
        <v>31</v>
      </c>
      <c r="P305" s="2" t="s">
        <v>64</v>
      </c>
      <c r="Q305" s="2" t="s">
        <v>2268</v>
      </c>
      <c r="R305">
        <v>209.88</v>
      </c>
      <c r="S305">
        <v>3</v>
      </c>
      <c r="T305">
        <v>0</v>
      </c>
      <c r="U305">
        <v>35.679600000000001</v>
      </c>
      <c r="V305" s="2" t="s">
        <v>10941</v>
      </c>
      <c r="W305">
        <v>2016</v>
      </c>
    </row>
    <row r="306" spans="1:23" x14ac:dyDescent="0.3">
      <c r="A306">
        <v>704</v>
      </c>
      <c r="B306" s="2" t="s">
        <v>2269</v>
      </c>
      <c r="C306" s="1">
        <v>42103</v>
      </c>
      <c r="D306" s="3">
        <v>42108</v>
      </c>
      <c r="E306" s="2" t="s">
        <v>49</v>
      </c>
      <c r="F306" s="2" t="s">
        <v>2270</v>
      </c>
      <c r="G306" s="2" t="s">
        <v>2271</v>
      </c>
      <c r="H306" s="2" t="s">
        <v>25</v>
      </c>
      <c r="I306" s="2" t="s">
        <v>26</v>
      </c>
      <c r="J306" s="2" t="s">
        <v>1175</v>
      </c>
      <c r="K306" s="2" t="s">
        <v>42</v>
      </c>
      <c r="L306">
        <v>90805</v>
      </c>
      <c r="M306" s="2" t="s">
        <v>43</v>
      </c>
      <c r="N306" s="2" t="s">
        <v>2272</v>
      </c>
      <c r="O306" s="2" t="s">
        <v>31</v>
      </c>
      <c r="P306" s="2" t="s">
        <v>55</v>
      </c>
      <c r="Q306" s="2" t="s">
        <v>2273</v>
      </c>
      <c r="R306">
        <v>369.91199999999998</v>
      </c>
      <c r="S306">
        <v>3</v>
      </c>
      <c r="T306">
        <v>0.2</v>
      </c>
      <c r="U306">
        <v>-13.871700000000001</v>
      </c>
      <c r="V306" s="2" t="s">
        <v>10944</v>
      </c>
      <c r="W306">
        <v>2015</v>
      </c>
    </row>
    <row r="307" spans="1:23" x14ac:dyDescent="0.3">
      <c r="A307">
        <v>705</v>
      </c>
      <c r="B307" s="2" t="s">
        <v>2274</v>
      </c>
      <c r="C307" s="1">
        <v>41894</v>
      </c>
      <c r="D307" s="3">
        <v>41899</v>
      </c>
      <c r="E307" s="2" t="s">
        <v>49</v>
      </c>
      <c r="F307" s="2" t="s">
        <v>2275</v>
      </c>
      <c r="G307" s="2" t="s">
        <v>2276</v>
      </c>
      <c r="H307" s="2" t="s">
        <v>40</v>
      </c>
      <c r="I307" s="2" t="s">
        <v>26</v>
      </c>
      <c r="J307" s="2" t="s">
        <v>2277</v>
      </c>
      <c r="K307" s="2" t="s">
        <v>87</v>
      </c>
      <c r="L307">
        <v>27511</v>
      </c>
      <c r="M307" s="2" t="s">
        <v>29</v>
      </c>
      <c r="N307" s="2" t="s">
        <v>2278</v>
      </c>
      <c r="O307" s="2" t="s">
        <v>45</v>
      </c>
      <c r="P307" s="2" t="s">
        <v>89</v>
      </c>
      <c r="Q307" s="2" t="s">
        <v>2279</v>
      </c>
      <c r="R307">
        <v>10.368</v>
      </c>
      <c r="S307">
        <v>2</v>
      </c>
      <c r="T307">
        <v>0.2</v>
      </c>
      <c r="U307">
        <v>3.6288</v>
      </c>
      <c r="V307" s="2" t="s">
        <v>10950</v>
      </c>
      <c r="W307">
        <v>2014</v>
      </c>
    </row>
    <row r="308" spans="1:23" x14ac:dyDescent="0.3">
      <c r="A308">
        <v>709</v>
      </c>
      <c r="B308" s="2" t="s">
        <v>2282</v>
      </c>
      <c r="C308" s="1">
        <v>41975</v>
      </c>
      <c r="D308" s="3">
        <v>41977</v>
      </c>
      <c r="E308" s="2" t="s">
        <v>187</v>
      </c>
      <c r="F308" s="2" t="s">
        <v>2283</v>
      </c>
      <c r="G308" s="2" t="s">
        <v>2284</v>
      </c>
      <c r="H308" s="2" t="s">
        <v>25</v>
      </c>
      <c r="I308" s="2" t="s">
        <v>26</v>
      </c>
      <c r="J308" s="2" t="s">
        <v>265</v>
      </c>
      <c r="K308" s="2" t="s">
        <v>266</v>
      </c>
      <c r="L308">
        <v>10035</v>
      </c>
      <c r="M308" s="2" t="s">
        <v>147</v>
      </c>
      <c r="N308" s="2" t="s">
        <v>2285</v>
      </c>
      <c r="O308" s="2" t="s">
        <v>31</v>
      </c>
      <c r="P308" s="2" t="s">
        <v>32</v>
      </c>
      <c r="Q308" s="2" t="s">
        <v>2286</v>
      </c>
      <c r="R308">
        <v>883.92</v>
      </c>
      <c r="S308">
        <v>5</v>
      </c>
      <c r="T308">
        <v>0.2</v>
      </c>
      <c r="U308">
        <v>-110.49</v>
      </c>
      <c r="V308" s="2" t="s">
        <v>10945</v>
      </c>
      <c r="W308">
        <v>2014</v>
      </c>
    </row>
    <row r="309" spans="1:23" x14ac:dyDescent="0.3">
      <c r="A309">
        <v>712</v>
      </c>
      <c r="B309" s="2" t="s">
        <v>2290</v>
      </c>
      <c r="C309" s="1">
        <v>42981</v>
      </c>
      <c r="D309" s="3">
        <v>42985</v>
      </c>
      <c r="E309" s="2" t="s">
        <v>49</v>
      </c>
      <c r="F309" s="2" t="s">
        <v>2291</v>
      </c>
      <c r="G309" s="2" t="s">
        <v>2292</v>
      </c>
      <c r="H309" s="2" t="s">
        <v>25</v>
      </c>
      <c r="I309" s="2" t="s">
        <v>26</v>
      </c>
      <c r="J309" s="2" t="s">
        <v>2293</v>
      </c>
      <c r="K309" s="2" t="s">
        <v>53</v>
      </c>
      <c r="L309">
        <v>32137</v>
      </c>
      <c r="M309" s="2" t="s">
        <v>29</v>
      </c>
      <c r="N309" s="2" t="s">
        <v>2294</v>
      </c>
      <c r="O309" s="2" t="s">
        <v>45</v>
      </c>
      <c r="P309" s="2" t="s">
        <v>172</v>
      </c>
      <c r="Q309" s="2" t="s">
        <v>2295</v>
      </c>
      <c r="R309">
        <v>24.448</v>
      </c>
      <c r="S309">
        <v>4</v>
      </c>
      <c r="T309">
        <v>0.2</v>
      </c>
      <c r="U309">
        <v>8.8623999999999992</v>
      </c>
      <c r="V309" s="2" t="s">
        <v>10950</v>
      </c>
      <c r="W309">
        <v>2017</v>
      </c>
    </row>
    <row r="310" spans="1:23" x14ac:dyDescent="0.3">
      <c r="A310">
        <v>713</v>
      </c>
      <c r="B310" s="2" t="s">
        <v>2296</v>
      </c>
      <c r="C310" s="1">
        <v>42874</v>
      </c>
      <c r="D310" s="3">
        <v>42879</v>
      </c>
      <c r="E310" s="2" t="s">
        <v>49</v>
      </c>
      <c r="F310" s="2" t="s">
        <v>2297</v>
      </c>
      <c r="G310" s="2" t="s">
        <v>2298</v>
      </c>
      <c r="H310" s="2" t="s">
        <v>40</v>
      </c>
      <c r="I310" s="2" t="s">
        <v>26</v>
      </c>
      <c r="J310" s="2" t="s">
        <v>2299</v>
      </c>
      <c r="K310" s="2" t="s">
        <v>266</v>
      </c>
      <c r="L310">
        <v>10550</v>
      </c>
      <c r="M310" s="2" t="s">
        <v>147</v>
      </c>
      <c r="N310" s="2" t="s">
        <v>2300</v>
      </c>
      <c r="O310" s="2" t="s">
        <v>45</v>
      </c>
      <c r="P310" s="2" t="s">
        <v>77</v>
      </c>
      <c r="Q310" s="2" t="s">
        <v>2301</v>
      </c>
      <c r="R310">
        <v>281.33999999999997</v>
      </c>
      <c r="S310">
        <v>6</v>
      </c>
      <c r="T310">
        <v>0</v>
      </c>
      <c r="U310">
        <v>109.7226</v>
      </c>
      <c r="V310" s="2" t="s">
        <v>10946</v>
      </c>
      <c r="W310">
        <v>2017</v>
      </c>
    </row>
    <row r="311" spans="1:23" x14ac:dyDescent="0.3">
      <c r="A311">
        <v>716</v>
      </c>
      <c r="B311" s="2" t="s">
        <v>2304</v>
      </c>
      <c r="C311" s="1">
        <v>41821</v>
      </c>
      <c r="D311" s="3">
        <v>41826</v>
      </c>
      <c r="E311" s="2" t="s">
        <v>22</v>
      </c>
      <c r="F311" s="2" t="s">
        <v>976</v>
      </c>
      <c r="G311" s="2" t="s">
        <v>977</v>
      </c>
      <c r="H311" s="2" t="s">
        <v>40</v>
      </c>
      <c r="I311" s="2" t="s">
        <v>26</v>
      </c>
      <c r="J311" s="2" t="s">
        <v>94</v>
      </c>
      <c r="K311" s="2" t="s">
        <v>95</v>
      </c>
      <c r="L311">
        <v>98105</v>
      </c>
      <c r="M311" s="2" t="s">
        <v>43</v>
      </c>
      <c r="N311" s="2" t="s">
        <v>2305</v>
      </c>
      <c r="O311" s="2" t="s">
        <v>45</v>
      </c>
      <c r="P311" s="2" t="s">
        <v>74</v>
      </c>
      <c r="Q311" s="2" t="s">
        <v>2306</v>
      </c>
      <c r="R311">
        <v>19.920000000000002</v>
      </c>
      <c r="S311">
        <v>5</v>
      </c>
      <c r="T311">
        <v>0.2</v>
      </c>
      <c r="U311">
        <v>6.9720000000000004</v>
      </c>
      <c r="V311" s="2" t="s">
        <v>10948</v>
      </c>
      <c r="W311">
        <v>2014</v>
      </c>
    </row>
    <row r="312" spans="1:23" x14ac:dyDescent="0.3">
      <c r="A312">
        <v>718</v>
      </c>
      <c r="B312" s="2" t="s">
        <v>2310</v>
      </c>
      <c r="C312" s="1">
        <v>43002</v>
      </c>
      <c r="D312" s="3">
        <v>43007</v>
      </c>
      <c r="E312" s="2" t="s">
        <v>49</v>
      </c>
      <c r="F312" s="2" t="s">
        <v>947</v>
      </c>
      <c r="G312" s="2" t="s">
        <v>948</v>
      </c>
      <c r="H312" s="2" t="s">
        <v>25</v>
      </c>
      <c r="I312" s="2" t="s">
        <v>26</v>
      </c>
      <c r="J312" s="2" t="s">
        <v>606</v>
      </c>
      <c r="K312" s="2" t="s">
        <v>497</v>
      </c>
      <c r="L312">
        <v>43055</v>
      </c>
      <c r="M312" s="2" t="s">
        <v>147</v>
      </c>
      <c r="N312" s="2" t="s">
        <v>2311</v>
      </c>
      <c r="O312" s="2" t="s">
        <v>31</v>
      </c>
      <c r="P312" s="2" t="s">
        <v>64</v>
      </c>
      <c r="Q312" s="2" t="s">
        <v>2312</v>
      </c>
      <c r="R312">
        <v>103.056</v>
      </c>
      <c r="S312">
        <v>3</v>
      </c>
      <c r="T312">
        <v>0.2</v>
      </c>
      <c r="U312">
        <v>24.4758</v>
      </c>
      <c r="V312" s="2" t="s">
        <v>10950</v>
      </c>
      <c r="W312">
        <v>2017</v>
      </c>
    </row>
    <row r="313" spans="1:23" x14ac:dyDescent="0.3">
      <c r="A313">
        <v>721</v>
      </c>
      <c r="B313" s="2" t="s">
        <v>2316</v>
      </c>
      <c r="C313" s="1">
        <v>42413</v>
      </c>
      <c r="D313" s="3">
        <v>42418</v>
      </c>
      <c r="E313" s="2" t="s">
        <v>49</v>
      </c>
      <c r="F313" s="2" t="s">
        <v>2317</v>
      </c>
      <c r="G313" s="2" t="s">
        <v>2318</v>
      </c>
      <c r="H313" s="2" t="s">
        <v>101</v>
      </c>
      <c r="I313" s="2" t="s">
        <v>26</v>
      </c>
      <c r="J313" s="2" t="s">
        <v>41</v>
      </c>
      <c r="K313" s="2" t="s">
        <v>42</v>
      </c>
      <c r="L313">
        <v>90045</v>
      </c>
      <c r="M313" s="2" t="s">
        <v>43</v>
      </c>
      <c r="N313" s="2" t="s">
        <v>2319</v>
      </c>
      <c r="O313" s="2" t="s">
        <v>45</v>
      </c>
      <c r="P313" s="2" t="s">
        <v>89</v>
      </c>
      <c r="Q313" s="2" t="s">
        <v>2320</v>
      </c>
      <c r="R313">
        <v>146.82</v>
      </c>
      <c r="S313">
        <v>3</v>
      </c>
      <c r="T313">
        <v>0</v>
      </c>
      <c r="U313">
        <v>73.41</v>
      </c>
      <c r="V313" s="2" t="s">
        <v>10952</v>
      </c>
      <c r="W313">
        <v>2016</v>
      </c>
    </row>
    <row r="314" spans="1:23" x14ac:dyDescent="0.3">
      <c r="A314">
        <v>722</v>
      </c>
      <c r="B314" s="2" t="s">
        <v>2321</v>
      </c>
      <c r="C314" s="1">
        <v>42719</v>
      </c>
      <c r="D314" s="3">
        <v>42723</v>
      </c>
      <c r="E314" s="2" t="s">
        <v>49</v>
      </c>
      <c r="F314" s="2" t="s">
        <v>1481</v>
      </c>
      <c r="G314" s="2" t="s">
        <v>1482</v>
      </c>
      <c r="H314" s="2" t="s">
        <v>40</v>
      </c>
      <c r="I314" s="2" t="s">
        <v>26</v>
      </c>
      <c r="J314" s="2" t="s">
        <v>881</v>
      </c>
      <c r="K314" s="2" t="s">
        <v>237</v>
      </c>
      <c r="L314">
        <v>48205</v>
      </c>
      <c r="M314" s="2" t="s">
        <v>104</v>
      </c>
      <c r="N314" s="2" t="s">
        <v>2322</v>
      </c>
      <c r="O314" s="2" t="s">
        <v>31</v>
      </c>
      <c r="P314" s="2" t="s">
        <v>55</v>
      </c>
      <c r="Q314" s="2" t="s">
        <v>2323</v>
      </c>
      <c r="R314">
        <v>1652.94</v>
      </c>
      <c r="S314">
        <v>3</v>
      </c>
      <c r="T314">
        <v>0</v>
      </c>
      <c r="U314">
        <v>231.41159999999999</v>
      </c>
      <c r="V314" s="2" t="s">
        <v>10945</v>
      </c>
      <c r="W314">
        <v>2016</v>
      </c>
    </row>
    <row r="315" spans="1:23" x14ac:dyDescent="0.3">
      <c r="A315">
        <v>724</v>
      </c>
      <c r="B315" s="2" t="s">
        <v>2326</v>
      </c>
      <c r="C315" s="1">
        <v>41919</v>
      </c>
      <c r="D315" s="3">
        <v>41925</v>
      </c>
      <c r="E315" s="2" t="s">
        <v>49</v>
      </c>
      <c r="F315" s="2" t="s">
        <v>2327</v>
      </c>
      <c r="G315" s="2" t="s">
        <v>2328</v>
      </c>
      <c r="H315" s="2" t="s">
        <v>101</v>
      </c>
      <c r="I315" s="2" t="s">
        <v>26</v>
      </c>
      <c r="J315" s="2" t="s">
        <v>145</v>
      </c>
      <c r="K315" s="2" t="s">
        <v>146</v>
      </c>
      <c r="L315">
        <v>19140</v>
      </c>
      <c r="M315" s="2" t="s">
        <v>147</v>
      </c>
      <c r="N315" s="2" t="s">
        <v>2329</v>
      </c>
      <c r="O315" s="2" t="s">
        <v>31</v>
      </c>
      <c r="P315" s="2" t="s">
        <v>64</v>
      </c>
      <c r="Q315" s="2" t="s">
        <v>2330</v>
      </c>
      <c r="R315">
        <v>129.91999999999999</v>
      </c>
      <c r="S315">
        <v>5</v>
      </c>
      <c r="T315">
        <v>0.2</v>
      </c>
      <c r="U315">
        <v>21.111999999999998</v>
      </c>
      <c r="V315" s="2" t="s">
        <v>10943</v>
      </c>
      <c r="W315">
        <v>2014</v>
      </c>
    </row>
    <row r="316" spans="1:23" x14ac:dyDescent="0.3">
      <c r="A316">
        <v>725</v>
      </c>
      <c r="B316" s="2" t="s">
        <v>2331</v>
      </c>
      <c r="C316" s="1">
        <v>42558</v>
      </c>
      <c r="D316" s="3">
        <v>42563</v>
      </c>
      <c r="E316" s="2" t="s">
        <v>49</v>
      </c>
      <c r="F316" s="2" t="s">
        <v>2332</v>
      </c>
      <c r="G316" s="2" t="s">
        <v>2333</v>
      </c>
      <c r="H316" s="2" t="s">
        <v>40</v>
      </c>
      <c r="I316" s="2" t="s">
        <v>26</v>
      </c>
      <c r="J316" s="2" t="s">
        <v>2334</v>
      </c>
      <c r="K316" s="2" t="s">
        <v>53</v>
      </c>
      <c r="L316">
        <v>33012</v>
      </c>
      <c r="M316" s="2" t="s">
        <v>29</v>
      </c>
      <c r="N316" s="2" t="s">
        <v>2335</v>
      </c>
      <c r="O316" s="2" t="s">
        <v>45</v>
      </c>
      <c r="P316" s="2" t="s">
        <v>578</v>
      </c>
      <c r="Q316" s="2" t="s">
        <v>2336</v>
      </c>
      <c r="R316">
        <v>45.584000000000003</v>
      </c>
      <c r="S316">
        <v>7</v>
      </c>
      <c r="T316">
        <v>0.2</v>
      </c>
      <c r="U316">
        <v>5.1281999999999996</v>
      </c>
      <c r="V316" s="2" t="s">
        <v>10948</v>
      </c>
      <c r="W316">
        <v>2016</v>
      </c>
    </row>
    <row r="317" spans="1:23" x14ac:dyDescent="0.3">
      <c r="A317">
        <v>726</v>
      </c>
      <c r="B317" s="2" t="s">
        <v>2337</v>
      </c>
      <c r="C317" s="1">
        <v>42994</v>
      </c>
      <c r="D317" s="3">
        <v>42998</v>
      </c>
      <c r="E317" s="2" t="s">
        <v>49</v>
      </c>
      <c r="F317" s="2" t="s">
        <v>2338</v>
      </c>
      <c r="G317" s="2" t="s">
        <v>2339</v>
      </c>
      <c r="H317" s="2" t="s">
        <v>25</v>
      </c>
      <c r="I317" s="2" t="s">
        <v>26</v>
      </c>
      <c r="J317" s="2" t="s">
        <v>1239</v>
      </c>
      <c r="K317" s="2" t="s">
        <v>103</v>
      </c>
      <c r="L317">
        <v>78745</v>
      </c>
      <c r="M317" s="2" t="s">
        <v>104</v>
      </c>
      <c r="N317" s="2" t="s">
        <v>2340</v>
      </c>
      <c r="O317" s="2" t="s">
        <v>45</v>
      </c>
      <c r="P317" s="2" t="s">
        <v>172</v>
      </c>
      <c r="Q317" s="2" t="s">
        <v>2341</v>
      </c>
      <c r="R317">
        <v>17.568000000000001</v>
      </c>
      <c r="S317">
        <v>2</v>
      </c>
      <c r="T317">
        <v>0.2</v>
      </c>
      <c r="U317">
        <v>6.3684000000000003</v>
      </c>
      <c r="V317" s="2" t="s">
        <v>10950</v>
      </c>
      <c r="W317">
        <v>2017</v>
      </c>
    </row>
    <row r="318" spans="1:23" x14ac:dyDescent="0.3">
      <c r="A318">
        <v>728</v>
      </c>
      <c r="B318" s="2" t="s">
        <v>2344</v>
      </c>
      <c r="C318" s="1">
        <v>42707</v>
      </c>
      <c r="D318" s="3">
        <v>42710</v>
      </c>
      <c r="E318" s="2" t="s">
        <v>187</v>
      </c>
      <c r="F318" s="2" t="s">
        <v>2345</v>
      </c>
      <c r="G318" s="2" t="s">
        <v>2346</v>
      </c>
      <c r="H318" s="2" t="s">
        <v>25</v>
      </c>
      <c r="I318" s="2" t="s">
        <v>26</v>
      </c>
      <c r="J318" s="2" t="s">
        <v>2347</v>
      </c>
      <c r="K318" s="2" t="s">
        <v>266</v>
      </c>
      <c r="L318">
        <v>11572</v>
      </c>
      <c r="M318" s="2" t="s">
        <v>147</v>
      </c>
      <c r="N318" s="2" t="s">
        <v>2348</v>
      </c>
      <c r="O318" s="2" t="s">
        <v>45</v>
      </c>
      <c r="P318" s="2" t="s">
        <v>89</v>
      </c>
      <c r="Q318" s="2" t="s">
        <v>2349</v>
      </c>
      <c r="R318">
        <v>182.72</v>
      </c>
      <c r="S318">
        <v>8</v>
      </c>
      <c r="T318">
        <v>0</v>
      </c>
      <c r="U318">
        <v>84.051199999999994</v>
      </c>
      <c r="V318" s="2" t="s">
        <v>10945</v>
      </c>
      <c r="W318">
        <v>2016</v>
      </c>
    </row>
    <row r="319" spans="1:23" x14ac:dyDescent="0.3">
      <c r="A319">
        <v>734</v>
      </c>
      <c r="B319" s="2" t="s">
        <v>2354</v>
      </c>
      <c r="C319" s="1">
        <v>42756</v>
      </c>
      <c r="D319" s="3">
        <v>42760</v>
      </c>
      <c r="E319" s="2" t="s">
        <v>49</v>
      </c>
      <c r="F319" s="2" t="s">
        <v>2355</v>
      </c>
      <c r="G319" s="2" t="s">
        <v>2356</v>
      </c>
      <c r="H319" s="2" t="s">
        <v>101</v>
      </c>
      <c r="I319" s="2" t="s">
        <v>26</v>
      </c>
      <c r="J319" s="2" t="s">
        <v>94</v>
      </c>
      <c r="K319" s="2" t="s">
        <v>95</v>
      </c>
      <c r="L319">
        <v>98115</v>
      </c>
      <c r="M319" s="2" t="s">
        <v>43</v>
      </c>
      <c r="N319" s="2" t="s">
        <v>2357</v>
      </c>
      <c r="O319" s="2" t="s">
        <v>70</v>
      </c>
      <c r="P319" s="2" t="s">
        <v>160</v>
      </c>
      <c r="Q319" s="2" t="s">
        <v>2358</v>
      </c>
      <c r="R319">
        <v>179.97</v>
      </c>
      <c r="S319">
        <v>3</v>
      </c>
      <c r="T319">
        <v>0</v>
      </c>
      <c r="U319">
        <v>86.385599999999997</v>
      </c>
      <c r="V319" s="2" t="s">
        <v>10949</v>
      </c>
      <c r="W319">
        <v>2017</v>
      </c>
    </row>
    <row r="320" spans="1:23" x14ac:dyDescent="0.3">
      <c r="A320">
        <v>739</v>
      </c>
      <c r="B320" s="2" t="s">
        <v>2363</v>
      </c>
      <c r="C320" s="1">
        <v>41890</v>
      </c>
      <c r="D320" s="3">
        <v>41894</v>
      </c>
      <c r="E320" s="2" t="s">
        <v>49</v>
      </c>
      <c r="F320" s="2" t="s">
        <v>448</v>
      </c>
      <c r="G320" s="2" t="s">
        <v>449</v>
      </c>
      <c r="H320" s="2" t="s">
        <v>25</v>
      </c>
      <c r="I320" s="2" t="s">
        <v>26</v>
      </c>
      <c r="J320" s="2" t="s">
        <v>126</v>
      </c>
      <c r="K320" s="2" t="s">
        <v>42</v>
      </c>
      <c r="L320">
        <v>94110</v>
      </c>
      <c r="M320" s="2" t="s">
        <v>43</v>
      </c>
      <c r="N320" s="2" t="s">
        <v>2364</v>
      </c>
      <c r="O320" s="2" t="s">
        <v>70</v>
      </c>
      <c r="P320" s="2" t="s">
        <v>160</v>
      </c>
      <c r="Q320" s="2" t="s">
        <v>2365</v>
      </c>
      <c r="R320">
        <v>49.98</v>
      </c>
      <c r="S320">
        <v>2</v>
      </c>
      <c r="T320">
        <v>0</v>
      </c>
      <c r="U320">
        <v>8.4966000000000008</v>
      </c>
      <c r="V320" s="2" t="s">
        <v>10950</v>
      </c>
      <c r="W320">
        <v>2014</v>
      </c>
    </row>
    <row r="321" spans="1:23" x14ac:dyDescent="0.3">
      <c r="A321">
        <v>740</v>
      </c>
      <c r="B321" s="2" t="s">
        <v>2366</v>
      </c>
      <c r="C321" s="1">
        <v>41643</v>
      </c>
      <c r="D321" s="3">
        <v>41647</v>
      </c>
      <c r="E321" s="2" t="s">
        <v>49</v>
      </c>
      <c r="F321" s="2" t="s">
        <v>2367</v>
      </c>
      <c r="G321" s="2" t="s">
        <v>2368</v>
      </c>
      <c r="H321" s="2" t="s">
        <v>101</v>
      </c>
      <c r="I321" s="2" t="s">
        <v>26</v>
      </c>
      <c r="J321" s="2" t="s">
        <v>209</v>
      </c>
      <c r="K321" s="2" t="s">
        <v>210</v>
      </c>
      <c r="L321">
        <v>60540</v>
      </c>
      <c r="M321" s="2" t="s">
        <v>104</v>
      </c>
      <c r="N321" s="2" t="s">
        <v>2369</v>
      </c>
      <c r="O321" s="2" t="s">
        <v>45</v>
      </c>
      <c r="P321" s="2" t="s">
        <v>46</v>
      </c>
      <c r="Q321" s="2" t="s">
        <v>2370</v>
      </c>
      <c r="R321">
        <v>11.784000000000001</v>
      </c>
      <c r="S321">
        <v>3</v>
      </c>
      <c r="T321">
        <v>0.2</v>
      </c>
      <c r="U321">
        <v>4.2717000000000001</v>
      </c>
      <c r="V321" s="2" t="s">
        <v>10949</v>
      </c>
      <c r="W321">
        <v>2014</v>
      </c>
    </row>
    <row r="322" spans="1:23" x14ac:dyDescent="0.3">
      <c r="A322">
        <v>745</v>
      </c>
      <c r="B322" s="2" t="s">
        <v>2373</v>
      </c>
      <c r="C322" s="1">
        <v>42609</v>
      </c>
      <c r="D322" s="3">
        <v>42614</v>
      </c>
      <c r="E322" s="2" t="s">
        <v>49</v>
      </c>
      <c r="F322" s="2" t="s">
        <v>2374</v>
      </c>
      <c r="G322" s="2" t="s">
        <v>2375</v>
      </c>
      <c r="H322" s="2" t="s">
        <v>25</v>
      </c>
      <c r="I322" s="2" t="s">
        <v>26</v>
      </c>
      <c r="J322" s="2" t="s">
        <v>816</v>
      </c>
      <c r="K322" s="2" t="s">
        <v>103</v>
      </c>
      <c r="L322">
        <v>75220</v>
      </c>
      <c r="M322" s="2" t="s">
        <v>104</v>
      </c>
      <c r="N322" s="2" t="s">
        <v>2376</v>
      </c>
      <c r="O322" s="2" t="s">
        <v>45</v>
      </c>
      <c r="P322" s="2" t="s">
        <v>89</v>
      </c>
      <c r="Q322" s="2" t="s">
        <v>2377</v>
      </c>
      <c r="R322">
        <v>4.6239999999999997</v>
      </c>
      <c r="S322">
        <v>1</v>
      </c>
      <c r="T322">
        <v>0.2</v>
      </c>
      <c r="U322">
        <v>1.6761999999999999</v>
      </c>
      <c r="V322" s="2" t="s">
        <v>10947</v>
      </c>
      <c r="W322">
        <v>2016</v>
      </c>
    </row>
    <row r="323" spans="1:23" x14ac:dyDescent="0.3">
      <c r="A323">
        <v>749</v>
      </c>
      <c r="B323" s="2" t="s">
        <v>2381</v>
      </c>
      <c r="C323" s="1">
        <v>42449</v>
      </c>
      <c r="D323" s="3">
        <v>42451</v>
      </c>
      <c r="E323" s="2" t="s">
        <v>22</v>
      </c>
      <c r="F323" s="2" t="s">
        <v>2382</v>
      </c>
      <c r="G323" s="2" t="s">
        <v>2383</v>
      </c>
      <c r="H323" s="2" t="s">
        <v>25</v>
      </c>
      <c r="I323" s="2" t="s">
        <v>26</v>
      </c>
      <c r="J323" s="2" t="s">
        <v>2384</v>
      </c>
      <c r="K323" s="2" t="s">
        <v>210</v>
      </c>
      <c r="L323">
        <v>60201</v>
      </c>
      <c r="M323" s="2" t="s">
        <v>104</v>
      </c>
      <c r="N323" s="2" t="s">
        <v>2385</v>
      </c>
      <c r="O323" s="2" t="s">
        <v>70</v>
      </c>
      <c r="P323" s="2" t="s">
        <v>71</v>
      </c>
      <c r="Q323" s="2" t="s">
        <v>2386</v>
      </c>
      <c r="R323">
        <v>11.992000000000001</v>
      </c>
      <c r="S323">
        <v>1</v>
      </c>
      <c r="T323">
        <v>0.2</v>
      </c>
      <c r="U323">
        <v>0.89939999999999998</v>
      </c>
      <c r="V323" s="2" t="s">
        <v>10951</v>
      </c>
      <c r="W323">
        <v>2016</v>
      </c>
    </row>
    <row r="324" spans="1:23" x14ac:dyDescent="0.3">
      <c r="A324">
        <v>750</v>
      </c>
      <c r="B324" s="2" t="s">
        <v>2387</v>
      </c>
      <c r="C324" s="1">
        <v>43010</v>
      </c>
      <c r="D324" s="3">
        <v>43014</v>
      </c>
      <c r="E324" s="2" t="s">
        <v>49</v>
      </c>
      <c r="F324" s="2" t="s">
        <v>2388</v>
      </c>
      <c r="G324" s="2" t="s">
        <v>2389</v>
      </c>
      <c r="H324" s="2" t="s">
        <v>25</v>
      </c>
      <c r="I324" s="2" t="s">
        <v>26</v>
      </c>
      <c r="J324" s="2" t="s">
        <v>2390</v>
      </c>
      <c r="K324" s="2" t="s">
        <v>237</v>
      </c>
      <c r="L324">
        <v>48183</v>
      </c>
      <c r="M324" s="2" t="s">
        <v>104</v>
      </c>
      <c r="N324" s="2" t="s">
        <v>2391</v>
      </c>
      <c r="O324" s="2" t="s">
        <v>45</v>
      </c>
      <c r="P324" s="2" t="s">
        <v>74</v>
      </c>
      <c r="Q324" s="2" t="s">
        <v>2392</v>
      </c>
      <c r="R324">
        <v>58.05</v>
      </c>
      <c r="S324">
        <v>3</v>
      </c>
      <c r="T324">
        <v>0</v>
      </c>
      <c r="U324">
        <v>26.702999999999999</v>
      </c>
      <c r="V324" s="2" t="s">
        <v>10943</v>
      </c>
      <c r="W324">
        <v>2017</v>
      </c>
    </row>
    <row r="325" spans="1:23" x14ac:dyDescent="0.3">
      <c r="A325">
        <v>754</v>
      </c>
      <c r="B325" s="2" t="s">
        <v>2397</v>
      </c>
      <c r="C325" s="1">
        <v>42467</v>
      </c>
      <c r="D325" s="3">
        <v>42469</v>
      </c>
      <c r="E325" s="2" t="s">
        <v>187</v>
      </c>
      <c r="F325" s="2" t="s">
        <v>2398</v>
      </c>
      <c r="G325" s="2" t="s">
        <v>2399</v>
      </c>
      <c r="H325" s="2" t="s">
        <v>40</v>
      </c>
      <c r="I325" s="2" t="s">
        <v>26</v>
      </c>
      <c r="J325" s="2" t="s">
        <v>126</v>
      </c>
      <c r="K325" s="2" t="s">
        <v>42</v>
      </c>
      <c r="L325">
        <v>94110</v>
      </c>
      <c r="M325" s="2" t="s">
        <v>43</v>
      </c>
      <c r="N325" s="2" t="s">
        <v>2400</v>
      </c>
      <c r="O325" s="2" t="s">
        <v>70</v>
      </c>
      <c r="P325" s="2" t="s">
        <v>1218</v>
      </c>
      <c r="Q325" s="2" t="s">
        <v>2401</v>
      </c>
      <c r="R325">
        <v>1199.9760000000001</v>
      </c>
      <c r="S325">
        <v>3</v>
      </c>
      <c r="T325">
        <v>0.2</v>
      </c>
      <c r="U325">
        <v>374.99250000000001</v>
      </c>
      <c r="V325" s="2" t="s">
        <v>10944</v>
      </c>
      <c r="W325">
        <v>2016</v>
      </c>
    </row>
    <row r="326" spans="1:23" x14ac:dyDescent="0.3">
      <c r="A326">
        <v>756</v>
      </c>
      <c r="B326" s="2" t="s">
        <v>2403</v>
      </c>
      <c r="C326" s="1">
        <v>42631</v>
      </c>
      <c r="D326" s="3">
        <v>42635</v>
      </c>
      <c r="E326" s="2" t="s">
        <v>49</v>
      </c>
      <c r="F326" s="2" t="s">
        <v>2027</v>
      </c>
      <c r="G326" s="2" t="s">
        <v>2028</v>
      </c>
      <c r="H326" s="2" t="s">
        <v>40</v>
      </c>
      <c r="I326" s="2" t="s">
        <v>26</v>
      </c>
      <c r="J326" s="2" t="s">
        <v>1525</v>
      </c>
      <c r="K326" s="2" t="s">
        <v>53</v>
      </c>
      <c r="L326">
        <v>32216</v>
      </c>
      <c r="M326" s="2" t="s">
        <v>29</v>
      </c>
      <c r="N326" s="2" t="s">
        <v>2404</v>
      </c>
      <c r="O326" s="2" t="s">
        <v>31</v>
      </c>
      <c r="P326" s="2" t="s">
        <v>55</v>
      </c>
      <c r="Q326" s="2" t="s">
        <v>2405</v>
      </c>
      <c r="R326">
        <v>383.43799999999999</v>
      </c>
      <c r="S326">
        <v>4</v>
      </c>
      <c r="T326">
        <v>0.45</v>
      </c>
      <c r="U326">
        <v>-167.3184</v>
      </c>
      <c r="V326" s="2" t="s">
        <v>10950</v>
      </c>
      <c r="W326">
        <v>2016</v>
      </c>
    </row>
    <row r="327" spans="1:23" x14ac:dyDescent="0.3">
      <c r="A327">
        <v>762</v>
      </c>
      <c r="B327" s="2" t="s">
        <v>2417</v>
      </c>
      <c r="C327" s="1">
        <v>43042</v>
      </c>
      <c r="D327" s="3">
        <v>43046</v>
      </c>
      <c r="E327" s="2" t="s">
        <v>49</v>
      </c>
      <c r="F327" s="2" t="s">
        <v>370</v>
      </c>
      <c r="G327" s="2" t="s">
        <v>371</v>
      </c>
      <c r="H327" s="2" t="s">
        <v>40</v>
      </c>
      <c r="I327" s="2" t="s">
        <v>26</v>
      </c>
      <c r="J327" s="2" t="s">
        <v>1740</v>
      </c>
      <c r="K327" s="2" t="s">
        <v>1274</v>
      </c>
      <c r="L327">
        <v>30318</v>
      </c>
      <c r="M327" s="2" t="s">
        <v>29</v>
      </c>
      <c r="N327" s="2" t="s">
        <v>2418</v>
      </c>
      <c r="O327" s="2" t="s">
        <v>45</v>
      </c>
      <c r="P327" s="2" t="s">
        <v>46</v>
      </c>
      <c r="Q327" s="2" t="s">
        <v>2419</v>
      </c>
      <c r="R327">
        <v>12.39</v>
      </c>
      <c r="S327">
        <v>3</v>
      </c>
      <c r="T327">
        <v>0</v>
      </c>
      <c r="U327">
        <v>5.6993999999999998</v>
      </c>
      <c r="V327" s="2" t="s">
        <v>10941</v>
      </c>
      <c r="W327">
        <v>2017</v>
      </c>
    </row>
    <row r="328" spans="1:23" x14ac:dyDescent="0.3">
      <c r="A328">
        <v>765</v>
      </c>
      <c r="B328" s="2" t="s">
        <v>2423</v>
      </c>
      <c r="C328" s="1">
        <v>41652</v>
      </c>
      <c r="D328" s="3">
        <v>41654</v>
      </c>
      <c r="E328" s="2" t="s">
        <v>22</v>
      </c>
      <c r="F328" s="2" t="s">
        <v>2424</v>
      </c>
      <c r="G328" s="2" t="s">
        <v>2425</v>
      </c>
      <c r="H328" s="2" t="s">
        <v>40</v>
      </c>
      <c r="I328" s="2" t="s">
        <v>26</v>
      </c>
      <c r="J328" s="2" t="s">
        <v>2426</v>
      </c>
      <c r="K328" s="2" t="s">
        <v>737</v>
      </c>
      <c r="L328">
        <v>71111</v>
      </c>
      <c r="M328" s="2" t="s">
        <v>29</v>
      </c>
      <c r="N328" s="2" t="s">
        <v>2427</v>
      </c>
      <c r="O328" s="2" t="s">
        <v>45</v>
      </c>
      <c r="P328" s="2" t="s">
        <v>172</v>
      </c>
      <c r="Q328" s="2" t="s">
        <v>2428</v>
      </c>
      <c r="R328">
        <v>50.94</v>
      </c>
      <c r="S328">
        <v>3</v>
      </c>
      <c r="T328">
        <v>0</v>
      </c>
      <c r="U328">
        <v>25.47</v>
      </c>
      <c r="V328" s="2" t="s">
        <v>10949</v>
      </c>
      <c r="W328">
        <v>2014</v>
      </c>
    </row>
    <row r="329" spans="1:23" x14ac:dyDescent="0.3">
      <c r="A329">
        <v>769</v>
      </c>
      <c r="B329" s="2" t="s">
        <v>2435</v>
      </c>
      <c r="C329" s="1">
        <v>41773</v>
      </c>
      <c r="D329" s="3">
        <v>41779</v>
      </c>
      <c r="E329" s="2" t="s">
        <v>49</v>
      </c>
      <c r="F329" s="2" t="s">
        <v>2436</v>
      </c>
      <c r="G329" s="2" t="s">
        <v>2437</v>
      </c>
      <c r="H329" s="2" t="s">
        <v>40</v>
      </c>
      <c r="I329" s="2" t="s">
        <v>26</v>
      </c>
      <c r="J329" s="2" t="s">
        <v>1153</v>
      </c>
      <c r="K329" s="2" t="s">
        <v>53</v>
      </c>
      <c r="L329">
        <v>33710</v>
      </c>
      <c r="M329" s="2" t="s">
        <v>29</v>
      </c>
      <c r="N329" s="2" t="s">
        <v>2438</v>
      </c>
      <c r="O329" s="2" t="s">
        <v>31</v>
      </c>
      <c r="P329" s="2" t="s">
        <v>64</v>
      </c>
      <c r="Q329" s="2" t="s">
        <v>2439</v>
      </c>
      <c r="R329">
        <v>310.88</v>
      </c>
      <c r="S329">
        <v>2</v>
      </c>
      <c r="T329">
        <v>0.2</v>
      </c>
      <c r="U329">
        <v>23.315999999999999</v>
      </c>
      <c r="V329" s="2" t="s">
        <v>10946</v>
      </c>
      <c r="W329">
        <v>2014</v>
      </c>
    </row>
    <row r="330" spans="1:23" x14ac:dyDescent="0.3">
      <c r="A330">
        <v>770</v>
      </c>
      <c r="B330" s="2" t="s">
        <v>2440</v>
      </c>
      <c r="C330" s="1">
        <v>42509</v>
      </c>
      <c r="D330" s="3">
        <v>42514</v>
      </c>
      <c r="E330" s="2" t="s">
        <v>49</v>
      </c>
      <c r="F330" s="2" t="s">
        <v>825</v>
      </c>
      <c r="G330" s="2" t="s">
        <v>826</v>
      </c>
      <c r="H330" s="2" t="s">
        <v>25</v>
      </c>
      <c r="I330" s="2" t="s">
        <v>26</v>
      </c>
      <c r="J330" s="2" t="s">
        <v>1129</v>
      </c>
      <c r="K330" s="2" t="s">
        <v>318</v>
      </c>
      <c r="L330">
        <v>22204</v>
      </c>
      <c r="M330" s="2" t="s">
        <v>29</v>
      </c>
      <c r="N330" s="2" t="s">
        <v>2441</v>
      </c>
      <c r="O330" s="2" t="s">
        <v>31</v>
      </c>
      <c r="P330" s="2" t="s">
        <v>35</v>
      </c>
      <c r="Q330" s="2" t="s">
        <v>2442</v>
      </c>
      <c r="R330">
        <v>641.96</v>
      </c>
      <c r="S330">
        <v>2</v>
      </c>
      <c r="T330">
        <v>0</v>
      </c>
      <c r="U330">
        <v>179.74879999999999</v>
      </c>
      <c r="V330" s="2" t="s">
        <v>10946</v>
      </c>
      <c r="W330">
        <v>2016</v>
      </c>
    </row>
    <row r="331" spans="1:23" x14ac:dyDescent="0.3">
      <c r="A331">
        <v>771</v>
      </c>
      <c r="B331" s="2" t="s">
        <v>2443</v>
      </c>
      <c r="C331" s="1">
        <v>42765</v>
      </c>
      <c r="D331" s="3">
        <v>42771</v>
      </c>
      <c r="E331" s="2" t="s">
        <v>49</v>
      </c>
      <c r="F331" s="2" t="s">
        <v>2444</v>
      </c>
      <c r="G331" s="2" t="s">
        <v>2445</v>
      </c>
      <c r="H331" s="2" t="s">
        <v>40</v>
      </c>
      <c r="I331" s="2" t="s">
        <v>26</v>
      </c>
      <c r="J331" s="2" t="s">
        <v>1380</v>
      </c>
      <c r="K331" s="2" t="s">
        <v>488</v>
      </c>
      <c r="L331">
        <v>50315</v>
      </c>
      <c r="M331" s="2" t="s">
        <v>104</v>
      </c>
      <c r="N331" s="2" t="s">
        <v>2446</v>
      </c>
      <c r="O331" s="2" t="s">
        <v>45</v>
      </c>
      <c r="P331" s="2" t="s">
        <v>74</v>
      </c>
      <c r="Q331" s="2" t="s">
        <v>2447</v>
      </c>
      <c r="R331">
        <v>18.28</v>
      </c>
      <c r="S331">
        <v>2</v>
      </c>
      <c r="T331">
        <v>0</v>
      </c>
      <c r="U331">
        <v>9.14</v>
      </c>
      <c r="V331" s="2" t="s">
        <v>10949</v>
      </c>
      <c r="W331">
        <v>2017</v>
      </c>
    </row>
    <row r="332" spans="1:23" x14ac:dyDescent="0.3">
      <c r="A332">
        <v>777</v>
      </c>
      <c r="B332" s="2" t="s">
        <v>2454</v>
      </c>
      <c r="C332" s="1">
        <v>41819</v>
      </c>
      <c r="D332" s="3">
        <v>41826</v>
      </c>
      <c r="E332" s="2" t="s">
        <v>49</v>
      </c>
      <c r="F332" s="2" t="s">
        <v>2455</v>
      </c>
      <c r="G332" s="2" t="s">
        <v>2456</v>
      </c>
      <c r="H332" s="2" t="s">
        <v>25</v>
      </c>
      <c r="I332" s="2" t="s">
        <v>26</v>
      </c>
      <c r="J332" s="2" t="s">
        <v>1009</v>
      </c>
      <c r="K332" s="2" t="s">
        <v>497</v>
      </c>
      <c r="L332">
        <v>45231</v>
      </c>
      <c r="M332" s="2" t="s">
        <v>147</v>
      </c>
      <c r="N332" s="2" t="s">
        <v>2457</v>
      </c>
      <c r="O332" s="2" t="s">
        <v>45</v>
      </c>
      <c r="P332" s="2" t="s">
        <v>67</v>
      </c>
      <c r="Q332" s="2" t="s">
        <v>2458</v>
      </c>
      <c r="R332">
        <v>32.76</v>
      </c>
      <c r="S332">
        <v>7</v>
      </c>
      <c r="T332">
        <v>0.2</v>
      </c>
      <c r="U332">
        <v>3.6855000000000002</v>
      </c>
      <c r="V332" s="2" t="s">
        <v>10942</v>
      </c>
      <c r="W332">
        <v>2014</v>
      </c>
    </row>
    <row r="333" spans="1:23" x14ac:dyDescent="0.3">
      <c r="A333">
        <v>778</v>
      </c>
      <c r="B333" s="2" t="s">
        <v>2459</v>
      </c>
      <c r="C333" s="1">
        <v>42237</v>
      </c>
      <c r="D333" s="3">
        <v>42239</v>
      </c>
      <c r="E333" s="2" t="s">
        <v>187</v>
      </c>
      <c r="F333" s="2" t="s">
        <v>1070</v>
      </c>
      <c r="G333" s="2" t="s">
        <v>1071</v>
      </c>
      <c r="H333" s="2" t="s">
        <v>101</v>
      </c>
      <c r="I333" s="2" t="s">
        <v>26</v>
      </c>
      <c r="J333" s="2" t="s">
        <v>126</v>
      </c>
      <c r="K333" s="2" t="s">
        <v>42</v>
      </c>
      <c r="L333">
        <v>94110</v>
      </c>
      <c r="M333" s="2" t="s">
        <v>43</v>
      </c>
      <c r="N333" s="2" t="s">
        <v>2460</v>
      </c>
      <c r="O333" s="2" t="s">
        <v>31</v>
      </c>
      <c r="P333" s="2" t="s">
        <v>35</v>
      </c>
      <c r="Q333" s="2" t="s">
        <v>2461</v>
      </c>
      <c r="R333">
        <v>544.00800000000004</v>
      </c>
      <c r="S333">
        <v>3</v>
      </c>
      <c r="T333">
        <v>0.2</v>
      </c>
      <c r="U333">
        <v>40.800600000000003</v>
      </c>
      <c r="V333" s="2" t="s">
        <v>10947</v>
      </c>
      <c r="W333">
        <v>2015</v>
      </c>
    </row>
    <row r="334" spans="1:23" x14ac:dyDescent="0.3">
      <c r="A334">
        <v>784</v>
      </c>
      <c r="B334" s="2" t="s">
        <v>2464</v>
      </c>
      <c r="C334" s="1">
        <v>42280</v>
      </c>
      <c r="D334" s="3">
        <v>42283</v>
      </c>
      <c r="E334" s="2" t="s">
        <v>22</v>
      </c>
      <c r="F334" s="2" t="s">
        <v>2465</v>
      </c>
      <c r="G334" s="2" t="s">
        <v>2466</v>
      </c>
      <c r="H334" s="2" t="s">
        <v>25</v>
      </c>
      <c r="I334" s="2" t="s">
        <v>26</v>
      </c>
      <c r="J334" s="2" t="s">
        <v>496</v>
      </c>
      <c r="K334" s="2" t="s">
        <v>497</v>
      </c>
      <c r="L334">
        <v>43229</v>
      </c>
      <c r="M334" s="2" t="s">
        <v>147</v>
      </c>
      <c r="N334" s="2" t="s">
        <v>2467</v>
      </c>
      <c r="O334" s="2" t="s">
        <v>31</v>
      </c>
      <c r="P334" s="2" t="s">
        <v>32</v>
      </c>
      <c r="Q334" s="2" t="s">
        <v>2468</v>
      </c>
      <c r="R334">
        <v>35.49</v>
      </c>
      <c r="S334">
        <v>1</v>
      </c>
      <c r="T334">
        <v>0.5</v>
      </c>
      <c r="U334">
        <v>-15.615600000000001</v>
      </c>
      <c r="V334" s="2" t="s">
        <v>10943</v>
      </c>
      <c r="W334">
        <v>2015</v>
      </c>
    </row>
    <row r="335" spans="1:23" x14ac:dyDescent="0.3">
      <c r="A335">
        <v>786</v>
      </c>
      <c r="B335" s="2" t="s">
        <v>2471</v>
      </c>
      <c r="C335" s="1">
        <v>42147</v>
      </c>
      <c r="D335" s="3">
        <v>42152</v>
      </c>
      <c r="E335" s="2" t="s">
        <v>49</v>
      </c>
      <c r="F335" s="2" t="s">
        <v>896</v>
      </c>
      <c r="G335" s="2" t="s">
        <v>897</v>
      </c>
      <c r="H335" s="2" t="s">
        <v>40</v>
      </c>
      <c r="I335" s="2" t="s">
        <v>26</v>
      </c>
      <c r="J335" s="2" t="s">
        <v>381</v>
      </c>
      <c r="K335" s="2" t="s">
        <v>382</v>
      </c>
      <c r="L335">
        <v>29203</v>
      </c>
      <c r="M335" s="2" t="s">
        <v>29</v>
      </c>
      <c r="N335" s="2" t="s">
        <v>2472</v>
      </c>
      <c r="O335" s="2" t="s">
        <v>45</v>
      </c>
      <c r="P335" s="2" t="s">
        <v>172</v>
      </c>
      <c r="Q335" s="2" t="s">
        <v>2473</v>
      </c>
      <c r="R335">
        <v>186.69</v>
      </c>
      <c r="S335">
        <v>3</v>
      </c>
      <c r="T335">
        <v>0</v>
      </c>
      <c r="U335">
        <v>87.744299999999996</v>
      </c>
      <c r="V335" s="2" t="s">
        <v>10946</v>
      </c>
      <c r="W335">
        <v>2015</v>
      </c>
    </row>
    <row r="336" spans="1:23" x14ac:dyDescent="0.3">
      <c r="A336">
        <v>787</v>
      </c>
      <c r="B336" s="2" t="s">
        <v>2474</v>
      </c>
      <c r="C336" s="1">
        <v>42811</v>
      </c>
      <c r="D336" s="3">
        <v>42815</v>
      </c>
      <c r="E336" s="2" t="s">
        <v>22</v>
      </c>
      <c r="F336" s="2" t="s">
        <v>485</v>
      </c>
      <c r="G336" s="2" t="s">
        <v>486</v>
      </c>
      <c r="H336" s="2" t="s">
        <v>25</v>
      </c>
      <c r="I336" s="2" t="s">
        <v>26</v>
      </c>
      <c r="J336" s="2" t="s">
        <v>2475</v>
      </c>
      <c r="K336" s="2" t="s">
        <v>42</v>
      </c>
      <c r="L336">
        <v>93534</v>
      </c>
      <c r="M336" s="2" t="s">
        <v>43</v>
      </c>
      <c r="N336" s="2" t="s">
        <v>2476</v>
      </c>
      <c r="O336" s="2" t="s">
        <v>45</v>
      </c>
      <c r="P336" s="2" t="s">
        <v>74</v>
      </c>
      <c r="Q336" s="2" t="s">
        <v>2477</v>
      </c>
      <c r="R336">
        <v>17.456</v>
      </c>
      <c r="S336">
        <v>2</v>
      </c>
      <c r="T336">
        <v>0.2</v>
      </c>
      <c r="U336">
        <v>5.8914</v>
      </c>
      <c r="V336" s="2" t="s">
        <v>10951</v>
      </c>
      <c r="W336">
        <v>2017</v>
      </c>
    </row>
    <row r="337" spans="1:23" x14ac:dyDescent="0.3">
      <c r="A337">
        <v>788</v>
      </c>
      <c r="B337" s="2" t="s">
        <v>2478</v>
      </c>
      <c r="C337" s="1">
        <v>42350</v>
      </c>
      <c r="D337" s="3">
        <v>42354</v>
      </c>
      <c r="E337" s="2" t="s">
        <v>49</v>
      </c>
      <c r="F337" s="2" t="s">
        <v>2479</v>
      </c>
      <c r="G337" s="2" t="s">
        <v>2480</v>
      </c>
      <c r="H337" s="2" t="s">
        <v>25</v>
      </c>
      <c r="I337" s="2" t="s">
        <v>26</v>
      </c>
      <c r="J337" s="2" t="s">
        <v>2475</v>
      </c>
      <c r="K337" s="2" t="s">
        <v>42</v>
      </c>
      <c r="L337">
        <v>93534</v>
      </c>
      <c r="M337" s="2" t="s">
        <v>43</v>
      </c>
      <c r="N337" s="2" t="s">
        <v>2481</v>
      </c>
      <c r="O337" s="2" t="s">
        <v>31</v>
      </c>
      <c r="P337" s="2" t="s">
        <v>35</v>
      </c>
      <c r="Q337" s="2" t="s">
        <v>2482</v>
      </c>
      <c r="R337">
        <v>348.928</v>
      </c>
      <c r="S337">
        <v>2</v>
      </c>
      <c r="T337">
        <v>0.2</v>
      </c>
      <c r="U337">
        <v>34.892800000000001</v>
      </c>
      <c r="V337" s="2" t="s">
        <v>10945</v>
      </c>
      <c r="W337">
        <v>2015</v>
      </c>
    </row>
    <row r="338" spans="1:23" x14ac:dyDescent="0.3">
      <c r="A338">
        <v>791</v>
      </c>
      <c r="B338" s="2" t="s">
        <v>2483</v>
      </c>
      <c r="C338" s="1">
        <v>42181</v>
      </c>
      <c r="D338" s="3">
        <v>42185</v>
      </c>
      <c r="E338" s="2" t="s">
        <v>49</v>
      </c>
      <c r="F338" s="2" t="s">
        <v>1678</v>
      </c>
      <c r="G338" s="2" t="s">
        <v>1679</v>
      </c>
      <c r="H338" s="2" t="s">
        <v>25</v>
      </c>
      <c r="I338" s="2" t="s">
        <v>26</v>
      </c>
      <c r="J338" s="2" t="s">
        <v>1468</v>
      </c>
      <c r="K338" s="2" t="s">
        <v>318</v>
      </c>
      <c r="L338">
        <v>23223</v>
      </c>
      <c r="M338" s="2" t="s">
        <v>29</v>
      </c>
      <c r="N338" s="2" t="s">
        <v>2484</v>
      </c>
      <c r="O338" s="2" t="s">
        <v>45</v>
      </c>
      <c r="P338" s="2" t="s">
        <v>74</v>
      </c>
      <c r="Q338" s="2" t="s">
        <v>2485</v>
      </c>
      <c r="R338">
        <v>43.04</v>
      </c>
      <c r="S338">
        <v>8</v>
      </c>
      <c r="T338">
        <v>0</v>
      </c>
      <c r="U338">
        <v>21.089600000000001</v>
      </c>
      <c r="V338" s="2" t="s">
        <v>10942</v>
      </c>
      <c r="W338">
        <v>2015</v>
      </c>
    </row>
    <row r="339" spans="1:23" x14ac:dyDescent="0.3">
      <c r="A339">
        <v>793</v>
      </c>
      <c r="B339" s="2" t="s">
        <v>2488</v>
      </c>
      <c r="C339" s="1">
        <v>42510</v>
      </c>
      <c r="D339" s="3">
        <v>42510</v>
      </c>
      <c r="E339" s="2" t="s">
        <v>1292</v>
      </c>
      <c r="F339" s="2" t="s">
        <v>2489</v>
      </c>
      <c r="G339" s="2" t="s">
        <v>2490</v>
      </c>
      <c r="H339" s="2" t="s">
        <v>25</v>
      </c>
      <c r="I339" s="2" t="s">
        <v>26</v>
      </c>
      <c r="J339" s="2" t="s">
        <v>2491</v>
      </c>
      <c r="K339" s="2" t="s">
        <v>87</v>
      </c>
      <c r="L339">
        <v>28806</v>
      </c>
      <c r="M339" s="2" t="s">
        <v>29</v>
      </c>
      <c r="N339" s="2" t="s">
        <v>2492</v>
      </c>
      <c r="O339" s="2" t="s">
        <v>70</v>
      </c>
      <c r="P339" s="2" t="s">
        <v>71</v>
      </c>
      <c r="Q339" s="2" t="s">
        <v>2493</v>
      </c>
      <c r="R339">
        <v>1363.96</v>
      </c>
      <c r="S339">
        <v>5</v>
      </c>
      <c r="T339">
        <v>0.2</v>
      </c>
      <c r="U339">
        <v>85.247500000000002</v>
      </c>
      <c r="V339" s="2" t="s">
        <v>10946</v>
      </c>
      <c r="W339">
        <v>2016</v>
      </c>
    </row>
    <row r="340" spans="1:23" x14ac:dyDescent="0.3">
      <c r="A340">
        <v>794</v>
      </c>
      <c r="B340" s="2" t="s">
        <v>2494</v>
      </c>
      <c r="C340" s="1">
        <v>41902</v>
      </c>
      <c r="D340" s="3">
        <v>41908</v>
      </c>
      <c r="E340" s="2" t="s">
        <v>49</v>
      </c>
      <c r="F340" s="2" t="s">
        <v>2495</v>
      </c>
      <c r="G340" s="2" t="s">
        <v>2496</v>
      </c>
      <c r="H340" s="2" t="s">
        <v>25</v>
      </c>
      <c r="I340" s="2" t="s">
        <v>26</v>
      </c>
      <c r="J340" s="2" t="s">
        <v>126</v>
      </c>
      <c r="K340" s="2" t="s">
        <v>42</v>
      </c>
      <c r="L340">
        <v>94110</v>
      </c>
      <c r="M340" s="2" t="s">
        <v>43</v>
      </c>
      <c r="N340" s="2" t="s">
        <v>2497</v>
      </c>
      <c r="O340" s="2" t="s">
        <v>45</v>
      </c>
      <c r="P340" s="2" t="s">
        <v>46</v>
      </c>
      <c r="Q340" s="2" t="s">
        <v>2498</v>
      </c>
      <c r="R340">
        <v>9.9600000000000009</v>
      </c>
      <c r="S340">
        <v>2</v>
      </c>
      <c r="T340">
        <v>0</v>
      </c>
      <c r="U340">
        <v>4.5815999999999999</v>
      </c>
      <c r="V340" s="2" t="s">
        <v>10950</v>
      </c>
      <c r="W340">
        <v>2014</v>
      </c>
    </row>
    <row r="341" spans="1:23" x14ac:dyDescent="0.3">
      <c r="A341">
        <v>797</v>
      </c>
      <c r="B341" s="2" t="s">
        <v>2502</v>
      </c>
      <c r="C341" s="1">
        <v>42362</v>
      </c>
      <c r="D341" s="3">
        <v>42364</v>
      </c>
      <c r="E341" s="2" t="s">
        <v>187</v>
      </c>
      <c r="F341" s="2" t="s">
        <v>911</v>
      </c>
      <c r="G341" s="2" t="s">
        <v>912</v>
      </c>
      <c r="H341" s="2" t="s">
        <v>40</v>
      </c>
      <c r="I341" s="2" t="s">
        <v>26</v>
      </c>
      <c r="J341" s="2" t="s">
        <v>388</v>
      </c>
      <c r="K341" s="2" t="s">
        <v>266</v>
      </c>
      <c r="L341">
        <v>14609</v>
      </c>
      <c r="M341" s="2" t="s">
        <v>147</v>
      </c>
      <c r="N341" s="2" t="s">
        <v>2503</v>
      </c>
      <c r="O341" s="2" t="s">
        <v>45</v>
      </c>
      <c r="P341" s="2" t="s">
        <v>89</v>
      </c>
      <c r="Q341" s="2" t="s">
        <v>2504</v>
      </c>
      <c r="R341">
        <v>132.79</v>
      </c>
      <c r="S341">
        <v>7</v>
      </c>
      <c r="T341">
        <v>0</v>
      </c>
      <c r="U341">
        <v>63.739199999999997</v>
      </c>
      <c r="V341" s="2" t="s">
        <v>10945</v>
      </c>
      <c r="W341">
        <v>2015</v>
      </c>
    </row>
    <row r="342" spans="1:23" x14ac:dyDescent="0.3">
      <c r="A342">
        <v>801</v>
      </c>
      <c r="B342" s="2" t="s">
        <v>2511</v>
      </c>
      <c r="C342" s="1">
        <v>42786</v>
      </c>
      <c r="D342" s="3">
        <v>42789</v>
      </c>
      <c r="E342" s="2" t="s">
        <v>187</v>
      </c>
      <c r="F342" s="2" t="s">
        <v>2512</v>
      </c>
      <c r="G342" s="2" t="s">
        <v>2513</v>
      </c>
      <c r="H342" s="2" t="s">
        <v>40</v>
      </c>
      <c r="I342" s="2" t="s">
        <v>26</v>
      </c>
      <c r="J342" s="2" t="s">
        <v>949</v>
      </c>
      <c r="K342" s="2" t="s">
        <v>42</v>
      </c>
      <c r="L342">
        <v>92105</v>
      </c>
      <c r="M342" s="2" t="s">
        <v>43</v>
      </c>
      <c r="N342" s="2" t="s">
        <v>2514</v>
      </c>
      <c r="O342" s="2" t="s">
        <v>31</v>
      </c>
      <c r="P342" s="2" t="s">
        <v>64</v>
      </c>
      <c r="Q342" s="2" t="s">
        <v>2515</v>
      </c>
      <c r="R342">
        <v>22.23</v>
      </c>
      <c r="S342">
        <v>1</v>
      </c>
      <c r="T342">
        <v>0</v>
      </c>
      <c r="U342">
        <v>7.3358999999999996</v>
      </c>
      <c r="V342" s="2" t="s">
        <v>10952</v>
      </c>
      <c r="W342">
        <v>2017</v>
      </c>
    </row>
    <row r="343" spans="1:23" x14ac:dyDescent="0.3">
      <c r="A343">
        <v>803</v>
      </c>
      <c r="B343" s="2" t="s">
        <v>2516</v>
      </c>
      <c r="C343" s="1">
        <v>42600</v>
      </c>
      <c r="D343" s="3">
        <v>42605</v>
      </c>
      <c r="E343" s="2" t="s">
        <v>22</v>
      </c>
      <c r="F343" s="2" t="s">
        <v>2512</v>
      </c>
      <c r="G343" s="2" t="s">
        <v>2513</v>
      </c>
      <c r="H343" s="2" t="s">
        <v>40</v>
      </c>
      <c r="I343" s="2" t="s">
        <v>26</v>
      </c>
      <c r="J343" s="2" t="s">
        <v>265</v>
      </c>
      <c r="K343" s="2" t="s">
        <v>266</v>
      </c>
      <c r="L343">
        <v>10024</v>
      </c>
      <c r="M343" s="2" t="s">
        <v>147</v>
      </c>
      <c r="N343" s="2" t="s">
        <v>2517</v>
      </c>
      <c r="O343" s="2" t="s">
        <v>45</v>
      </c>
      <c r="P343" s="2" t="s">
        <v>77</v>
      </c>
      <c r="Q343" s="2" t="s">
        <v>2518</v>
      </c>
      <c r="R343">
        <v>355.32</v>
      </c>
      <c r="S343">
        <v>9</v>
      </c>
      <c r="T343">
        <v>0</v>
      </c>
      <c r="U343">
        <v>99.489599999999996</v>
      </c>
      <c r="V343" s="2" t="s">
        <v>10947</v>
      </c>
      <c r="W343">
        <v>2016</v>
      </c>
    </row>
    <row r="344" spans="1:23" x14ac:dyDescent="0.3">
      <c r="A344">
        <v>804</v>
      </c>
      <c r="B344" s="2" t="s">
        <v>2519</v>
      </c>
      <c r="C344" s="1">
        <v>42441</v>
      </c>
      <c r="D344" s="3">
        <v>42446</v>
      </c>
      <c r="E344" s="2" t="s">
        <v>49</v>
      </c>
      <c r="F344" s="2" t="s">
        <v>2520</v>
      </c>
      <c r="G344" s="2" t="s">
        <v>2521</v>
      </c>
      <c r="H344" s="2" t="s">
        <v>40</v>
      </c>
      <c r="I344" s="2" t="s">
        <v>26</v>
      </c>
      <c r="J344" s="2" t="s">
        <v>736</v>
      </c>
      <c r="K344" s="2" t="s">
        <v>737</v>
      </c>
      <c r="L344">
        <v>71203</v>
      </c>
      <c r="M344" s="2" t="s">
        <v>29</v>
      </c>
      <c r="N344" s="2" t="s">
        <v>2522</v>
      </c>
      <c r="O344" s="2" t="s">
        <v>45</v>
      </c>
      <c r="P344" s="2" t="s">
        <v>89</v>
      </c>
      <c r="Q344" s="2" t="s">
        <v>2523</v>
      </c>
      <c r="R344">
        <v>12.96</v>
      </c>
      <c r="S344">
        <v>2</v>
      </c>
      <c r="T344">
        <v>0</v>
      </c>
      <c r="U344">
        <v>6.2207999999999997</v>
      </c>
      <c r="V344" s="2" t="s">
        <v>10951</v>
      </c>
      <c r="W344">
        <v>2016</v>
      </c>
    </row>
    <row r="345" spans="1:23" x14ac:dyDescent="0.3">
      <c r="A345">
        <v>805</v>
      </c>
      <c r="B345" s="2" t="s">
        <v>2524</v>
      </c>
      <c r="C345" s="1">
        <v>42847</v>
      </c>
      <c r="D345" s="3">
        <v>42849</v>
      </c>
      <c r="E345" s="2" t="s">
        <v>187</v>
      </c>
      <c r="F345" s="2" t="s">
        <v>2525</v>
      </c>
      <c r="G345" s="2" t="s">
        <v>2526</v>
      </c>
      <c r="H345" s="2" t="s">
        <v>25</v>
      </c>
      <c r="I345" s="2" t="s">
        <v>26</v>
      </c>
      <c r="J345" s="2" t="s">
        <v>126</v>
      </c>
      <c r="K345" s="2" t="s">
        <v>42</v>
      </c>
      <c r="L345">
        <v>94122</v>
      </c>
      <c r="M345" s="2" t="s">
        <v>43</v>
      </c>
      <c r="N345" s="2" t="s">
        <v>2527</v>
      </c>
      <c r="O345" s="2" t="s">
        <v>31</v>
      </c>
      <c r="P345" s="2" t="s">
        <v>64</v>
      </c>
      <c r="Q345" s="2" t="s">
        <v>2528</v>
      </c>
      <c r="R345">
        <v>18.28</v>
      </c>
      <c r="S345">
        <v>2</v>
      </c>
      <c r="T345">
        <v>0</v>
      </c>
      <c r="U345">
        <v>6.2152000000000003</v>
      </c>
      <c r="V345" s="2" t="s">
        <v>10944</v>
      </c>
      <c r="W345">
        <v>2017</v>
      </c>
    </row>
    <row r="346" spans="1:23" x14ac:dyDescent="0.3">
      <c r="A346">
        <v>806</v>
      </c>
      <c r="B346" s="2" t="s">
        <v>2529</v>
      </c>
      <c r="C346" s="1">
        <v>41944</v>
      </c>
      <c r="D346" s="3">
        <v>41950</v>
      </c>
      <c r="E346" s="2" t="s">
        <v>49</v>
      </c>
      <c r="F346" s="2" t="s">
        <v>1332</v>
      </c>
      <c r="G346" s="2" t="s">
        <v>1333</v>
      </c>
      <c r="H346" s="2" t="s">
        <v>25</v>
      </c>
      <c r="I346" s="2" t="s">
        <v>26</v>
      </c>
      <c r="J346" s="2" t="s">
        <v>808</v>
      </c>
      <c r="K346" s="2" t="s">
        <v>456</v>
      </c>
      <c r="L346">
        <v>80219</v>
      </c>
      <c r="M346" s="2" t="s">
        <v>43</v>
      </c>
      <c r="N346" s="2" t="s">
        <v>2530</v>
      </c>
      <c r="O346" s="2" t="s">
        <v>45</v>
      </c>
      <c r="P346" s="2" t="s">
        <v>67</v>
      </c>
      <c r="Q346" s="2" t="s">
        <v>2531</v>
      </c>
      <c r="R346">
        <v>43.176000000000002</v>
      </c>
      <c r="S346">
        <v>3</v>
      </c>
      <c r="T346">
        <v>0.2</v>
      </c>
      <c r="U346">
        <v>4.3175999999999997</v>
      </c>
      <c r="V346" s="2" t="s">
        <v>10941</v>
      </c>
      <c r="W346">
        <v>2014</v>
      </c>
    </row>
    <row r="347" spans="1:23" x14ac:dyDescent="0.3">
      <c r="A347">
        <v>809</v>
      </c>
      <c r="B347" s="2" t="s">
        <v>2534</v>
      </c>
      <c r="C347" s="1">
        <v>42038</v>
      </c>
      <c r="D347" s="3">
        <v>42040</v>
      </c>
      <c r="E347" s="2" t="s">
        <v>187</v>
      </c>
      <c r="F347" s="2" t="s">
        <v>1825</v>
      </c>
      <c r="G347" s="2" t="s">
        <v>1826</v>
      </c>
      <c r="H347" s="2" t="s">
        <v>25</v>
      </c>
      <c r="I347" s="2" t="s">
        <v>26</v>
      </c>
      <c r="J347" s="2" t="s">
        <v>2535</v>
      </c>
      <c r="K347" s="2" t="s">
        <v>137</v>
      </c>
      <c r="L347">
        <v>68104</v>
      </c>
      <c r="M347" s="2" t="s">
        <v>104</v>
      </c>
      <c r="N347" s="2" t="s">
        <v>2536</v>
      </c>
      <c r="O347" s="2" t="s">
        <v>70</v>
      </c>
      <c r="P347" s="2" t="s">
        <v>160</v>
      </c>
      <c r="Q347" s="2" t="s">
        <v>2537</v>
      </c>
      <c r="R347">
        <v>149.97</v>
      </c>
      <c r="S347">
        <v>3</v>
      </c>
      <c r="T347">
        <v>0</v>
      </c>
      <c r="U347">
        <v>50.989800000000002</v>
      </c>
      <c r="V347" s="2" t="s">
        <v>10952</v>
      </c>
      <c r="W347">
        <v>2015</v>
      </c>
    </row>
    <row r="348" spans="1:23" x14ac:dyDescent="0.3">
      <c r="A348">
        <v>810</v>
      </c>
      <c r="B348" s="2" t="s">
        <v>2538</v>
      </c>
      <c r="C348" s="1">
        <v>41925</v>
      </c>
      <c r="D348" s="3">
        <v>41927</v>
      </c>
      <c r="E348" s="2" t="s">
        <v>187</v>
      </c>
      <c r="F348" s="2" t="s">
        <v>1978</v>
      </c>
      <c r="G348" s="2" t="s">
        <v>1979</v>
      </c>
      <c r="H348" s="2" t="s">
        <v>25</v>
      </c>
      <c r="I348" s="2" t="s">
        <v>26</v>
      </c>
      <c r="J348" s="2" t="s">
        <v>2539</v>
      </c>
      <c r="K348" s="2" t="s">
        <v>95</v>
      </c>
      <c r="L348">
        <v>98026</v>
      </c>
      <c r="M348" s="2" t="s">
        <v>43</v>
      </c>
      <c r="N348" s="2" t="s">
        <v>2540</v>
      </c>
      <c r="O348" s="2" t="s">
        <v>45</v>
      </c>
      <c r="P348" s="2" t="s">
        <v>67</v>
      </c>
      <c r="Q348" s="2" t="s">
        <v>2541</v>
      </c>
      <c r="R348">
        <v>11.52</v>
      </c>
      <c r="S348">
        <v>4</v>
      </c>
      <c r="T348">
        <v>0</v>
      </c>
      <c r="U348">
        <v>3.2256</v>
      </c>
      <c r="V348" s="2" t="s">
        <v>10943</v>
      </c>
      <c r="W348">
        <v>2014</v>
      </c>
    </row>
    <row r="349" spans="1:23" x14ac:dyDescent="0.3">
      <c r="A349">
        <v>815</v>
      </c>
      <c r="B349" s="2" t="s">
        <v>2544</v>
      </c>
      <c r="C349" s="1">
        <v>42869</v>
      </c>
      <c r="D349" s="3">
        <v>42869</v>
      </c>
      <c r="E349" s="2" t="s">
        <v>1292</v>
      </c>
      <c r="F349" s="2" t="s">
        <v>2545</v>
      </c>
      <c r="G349" s="2" t="s">
        <v>2546</v>
      </c>
      <c r="H349" s="2" t="s">
        <v>25</v>
      </c>
      <c r="I349" s="2" t="s">
        <v>26</v>
      </c>
      <c r="J349" s="2" t="s">
        <v>2547</v>
      </c>
      <c r="K349" s="2" t="s">
        <v>42</v>
      </c>
      <c r="L349">
        <v>92704</v>
      </c>
      <c r="M349" s="2" t="s">
        <v>43</v>
      </c>
      <c r="N349" s="2" t="s">
        <v>2548</v>
      </c>
      <c r="O349" s="2" t="s">
        <v>70</v>
      </c>
      <c r="P349" s="2" t="s">
        <v>160</v>
      </c>
      <c r="Q349" s="2" t="s">
        <v>2549</v>
      </c>
      <c r="R349">
        <v>1399.93</v>
      </c>
      <c r="S349">
        <v>7</v>
      </c>
      <c r="T349">
        <v>0</v>
      </c>
      <c r="U349">
        <v>601.96990000000005</v>
      </c>
      <c r="V349" s="2" t="s">
        <v>10946</v>
      </c>
      <c r="W349">
        <v>2017</v>
      </c>
    </row>
    <row r="350" spans="1:23" x14ac:dyDescent="0.3">
      <c r="A350">
        <v>817</v>
      </c>
      <c r="B350" s="2" t="s">
        <v>2554</v>
      </c>
      <c r="C350" s="1">
        <v>42628</v>
      </c>
      <c r="D350" s="3">
        <v>42632</v>
      </c>
      <c r="E350" s="2" t="s">
        <v>49</v>
      </c>
      <c r="F350" s="2" t="s">
        <v>1776</v>
      </c>
      <c r="G350" s="2" t="s">
        <v>1777</v>
      </c>
      <c r="H350" s="2" t="s">
        <v>25</v>
      </c>
      <c r="I350" s="2" t="s">
        <v>26</v>
      </c>
      <c r="J350" s="2" t="s">
        <v>145</v>
      </c>
      <c r="K350" s="2" t="s">
        <v>146</v>
      </c>
      <c r="L350">
        <v>19140</v>
      </c>
      <c r="M350" s="2" t="s">
        <v>147</v>
      </c>
      <c r="N350" s="2" t="s">
        <v>2555</v>
      </c>
      <c r="O350" s="2" t="s">
        <v>45</v>
      </c>
      <c r="P350" s="2" t="s">
        <v>89</v>
      </c>
      <c r="Q350" s="2" t="s">
        <v>2556</v>
      </c>
      <c r="R350">
        <v>5.3440000000000003</v>
      </c>
      <c r="S350">
        <v>1</v>
      </c>
      <c r="T350">
        <v>0.2</v>
      </c>
      <c r="U350">
        <v>1.8704000000000001</v>
      </c>
      <c r="V350" s="2" t="s">
        <v>10950</v>
      </c>
      <c r="W350">
        <v>2016</v>
      </c>
    </row>
    <row r="351" spans="1:23" x14ac:dyDescent="0.3">
      <c r="A351">
        <v>819</v>
      </c>
      <c r="B351" s="2" t="s">
        <v>2557</v>
      </c>
      <c r="C351" s="1">
        <v>41818</v>
      </c>
      <c r="D351" s="3">
        <v>41822</v>
      </c>
      <c r="E351" s="2" t="s">
        <v>49</v>
      </c>
      <c r="F351" s="2" t="s">
        <v>1910</v>
      </c>
      <c r="G351" s="2" t="s">
        <v>1911</v>
      </c>
      <c r="H351" s="2" t="s">
        <v>25</v>
      </c>
      <c r="I351" s="2" t="s">
        <v>26</v>
      </c>
      <c r="J351" s="2" t="s">
        <v>145</v>
      </c>
      <c r="K351" s="2" t="s">
        <v>146</v>
      </c>
      <c r="L351">
        <v>19140</v>
      </c>
      <c r="M351" s="2" t="s">
        <v>147</v>
      </c>
      <c r="N351" s="2" t="s">
        <v>2558</v>
      </c>
      <c r="O351" s="2" t="s">
        <v>45</v>
      </c>
      <c r="P351" s="2" t="s">
        <v>74</v>
      </c>
      <c r="Q351" s="2" t="s">
        <v>2559</v>
      </c>
      <c r="R351">
        <v>3.1680000000000001</v>
      </c>
      <c r="S351">
        <v>3</v>
      </c>
      <c r="T351">
        <v>0.7</v>
      </c>
      <c r="U351">
        <v>-2.4287999999999998</v>
      </c>
      <c r="V351" s="2" t="s">
        <v>10942</v>
      </c>
      <c r="W351">
        <v>2014</v>
      </c>
    </row>
    <row r="352" spans="1:23" x14ac:dyDescent="0.3">
      <c r="A352">
        <v>823</v>
      </c>
      <c r="B352" s="2" t="s">
        <v>2566</v>
      </c>
      <c r="C352" s="1">
        <v>42906</v>
      </c>
      <c r="D352" s="3">
        <v>42913</v>
      </c>
      <c r="E352" s="2" t="s">
        <v>49</v>
      </c>
      <c r="F352" s="2" t="s">
        <v>2567</v>
      </c>
      <c r="G352" s="2" t="s">
        <v>2568</v>
      </c>
      <c r="H352" s="2" t="s">
        <v>25</v>
      </c>
      <c r="I352" s="2" t="s">
        <v>26</v>
      </c>
      <c r="J352" s="2" t="s">
        <v>1095</v>
      </c>
      <c r="K352" s="2" t="s">
        <v>789</v>
      </c>
      <c r="L352">
        <v>7109</v>
      </c>
      <c r="M352" s="2" t="s">
        <v>147</v>
      </c>
      <c r="N352" s="2" t="s">
        <v>2569</v>
      </c>
      <c r="O352" s="2" t="s">
        <v>70</v>
      </c>
      <c r="P352" s="2" t="s">
        <v>160</v>
      </c>
      <c r="Q352" s="2" t="s">
        <v>2570</v>
      </c>
      <c r="R352">
        <v>239.97</v>
      </c>
      <c r="S352">
        <v>3</v>
      </c>
      <c r="T352">
        <v>0</v>
      </c>
      <c r="U352">
        <v>71.991</v>
      </c>
      <c r="V352" s="2" t="s">
        <v>10942</v>
      </c>
      <c r="W352">
        <v>2017</v>
      </c>
    </row>
    <row r="353" spans="1:23" x14ac:dyDescent="0.3">
      <c r="A353">
        <v>825</v>
      </c>
      <c r="B353" s="2" t="s">
        <v>2571</v>
      </c>
      <c r="C353" s="1">
        <v>41768</v>
      </c>
      <c r="D353" s="3">
        <v>41774</v>
      </c>
      <c r="E353" s="2" t="s">
        <v>49</v>
      </c>
      <c r="F353" s="2" t="s">
        <v>2572</v>
      </c>
      <c r="G353" s="2" t="s">
        <v>2573</v>
      </c>
      <c r="H353" s="2" t="s">
        <v>25</v>
      </c>
      <c r="I353" s="2" t="s">
        <v>26</v>
      </c>
      <c r="J353" s="2" t="s">
        <v>126</v>
      </c>
      <c r="K353" s="2" t="s">
        <v>42</v>
      </c>
      <c r="L353">
        <v>94110</v>
      </c>
      <c r="M353" s="2" t="s">
        <v>43</v>
      </c>
      <c r="N353" s="2" t="s">
        <v>2574</v>
      </c>
      <c r="O353" s="2" t="s">
        <v>70</v>
      </c>
      <c r="P353" s="2" t="s">
        <v>160</v>
      </c>
      <c r="Q353" s="2" t="s">
        <v>2575</v>
      </c>
      <c r="R353">
        <v>67.8</v>
      </c>
      <c r="S353">
        <v>4</v>
      </c>
      <c r="T353">
        <v>0</v>
      </c>
      <c r="U353">
        <v>4.0679999999999996</v>
      </c>
      <c r="V353" s="2" t="s">
        <v>10946</v>
      </c>
      <c r="W353">
        <v>2014</v>
      </c>
    </row>
    <row r="354" spans="1:23" x14ac:dyDescent="0.3">
      <c r="A354">
        <v>827</v>
      </c>
      <c r="B354" s="2" t="s">
        <v>2576</v>
      </c>
      <c r="C354" s="1">
        <v>42968</v>
      </c>
      <c r="D354" s="3">
        <v>42975</v>
      </c>
      <c r="E354" s="2" t="s">
        <v>49</v>
      </c>
      <c r="F354" s="2" t="s">
        <v>1882</v>
      </c>
      <c r="G354" s="2" t="s">
        <v>1883</v>
      </c>
      <c r="H354" s="2" t="s">
        <v>25</v>
      </c>
      <c r="I354" s="2" t="s">
        <v>26</v>
      </c>
      <c r="J354" s="2" t="s">
        <v>934</v>
      </c>
      <c r="K354" s="2" t="s">
        <v>228</v>
      </c>
      <c r="L354">
        <v>55044</v>
      </c>
      <c r="M354" s="2" t="s">
        <v>104</v>
      </c>
      <c r="N354" s="2" t="s">
        <v>2577</v>
      </c>
      <c r="O354" s="2" t="s">
        <v>45</v>
      </c>
      <c r="P354" s="2" t="s">
        <v>268</v>
      </c>
      <c r="Q354" s="2" t="s">
        <v>2578</v>
      </c>
      <c r="R354">
        <v>35</v>
      </c>
      <c r="S354">
        <v>7</v>
      </c>
      <c r="T354">
        <v>0</v>
      </c>
      <c r="U354">
        <v>16.8</v>
      </c>
      <c r="V354" s="2" t="s">
        <v>10947</v>
      </c>
      <c r="W354">
        <v>2017</v>
      </c>
    </row>
    <row r="355" spans="1:23" x14ac:dyDescent="0.3">
      <c r="A355">
        <v>830</v>
      </c>
      <c r="B355" s="2" t="s">
        <v>2583</v>
      </c>
      <c r="C355" s="1">
        <v>42902</v>
      </c>
      <c r="D355" s="3">
        <v>42907</v>
      </c>
      <c r="E355" s="2" t="s">
        <v>22</v>
      </c>
      <c r="F355" s="2" t="s">
        <v>331</v>
      </c>
      <c r="G355" s="2" t="s">
        <v>332</v>
      </c>
      <c r="H355" s="2" t="s">
        <v>25</v>
      </c>
      <c r="I355" s="2" t="s">
        <v>26</v>
      </c>
      <c r="J355" s="2" t="s">
        <v>2584</v>
      </c>
      <c r="K355" s="2" t="s">
        <v>28</v>
      </c>
      <c r="L355">
        <v>41042</v>
      </c>
      <c r="M355" s="2" t="s">
        <v>29</v>
      </c>
      <c r="N355" s="2" t="s">
        <v>2585</v>
      </c>
      <c r="O355" s="2" t="s">
        <v>31</v>
      </c>
      <c r="P355" s="2" t="s">
        <v>35</v>
      </c>
      <c r="Q355" s="2" t="s">
        <v>2586</v>
      </c>
      <c r="R355">
        <v>301.95999999999998</v>
      </c>
      <c r="S355">
        <v>2</v>
      </c>
      <c r="T355">
        <v>0</v>
      </c>
      <c r="U355">
        <v>90.587999999999994</v>
      </c>
      <c r="V355" s="2" t="s">
        <v>10942</v>
      </c>
      <c r="W355">
        <v>2017</v>
      </c>
    </row>
    <row r="356" spans="1:23" x14ac:dyDescent="0.3">
      <c r="A356">
        <v>834</v>
      </c>
      <c r="B356" s="2" t="s">
        <v>2593</v>
      </c>
      <c r="C356" s="1">
        <v>42574</v>
      </c>
      <c r="D356" s="3">
        <v>42578</v>
      </c>
      <c r="E356" s="2" t="s">
        <v>49</v>
      </c>
      <c r="F356" s="2" t="s">
        <v>705</v>
      </c>
      <c r="G356" s="2" t="s">
        <v>706</v>
      </c>
      <c r="H356" s="2" t="s">
        <v>40</v>
      </c>
      <c r="I356" s="2" t="s">
        <v>26</v>
      </c>
      <c r="J356" s="2" t="s">
        <v>901</v>
      </c>
      <c r="K356" s="2" t="s">
        <v>53</v>
      </c>
      <c r="L356">
        <v>33614</v>
      </c>
      <c r="M356" s="2" t="s">
        <v>29</v>
      </c>
      <c r="N356" s="2" t="s">
        <v>2594</v>
      </c>
      <c r="O356" s="2" t="s">
        <v>45</v>
      </c>
      <c r="P356" s="2" t="s">
        <v>67</v>
      </c>
      <c r="Q356" s="2" t="s">
        <v>2595</v>
      </c>
      <c r="R356">
        <v>35.216000000000001</v>
      </c>
      <c r="S356">
        <v>2</v>
      </c>
      <c r="T356">
        <v>0.2</v>
      </c>
      <c r="U356">
        <v>2.6412</v>
      </c>
      <c r="V356" s="2" t="s">
        <v>10948</v>
      </c>
      <c r="W356">
        <v>2016</v>
      </c>
    </row>
    <row r="357" spans="1:23" x14ac:dyDescent="0.3">
      <c r="A357">
        <v>837</v>
      </c>
      <c r="B357" s="2" t="s">
        <v>2600</v>
      </c>
      <c r="C357" s="1">
        <v>41890</v>
      </c>
      <c r="D357" s="3">
        <v>41895</v>
      </c>
      <c r="E357" s="2" t="s">
        <v>22</v>
      </c>
      <c r="F357" s="2" t="s">
        <v>2421</v>
      </c>
      <c r="G357" s="2" t="s">
        <v>2422</v>
      </c>
      <c r="H357" s="2" t="s">
        <v>25</v>
      </c>
      <c r="I357" s="2" t="s">
        <v>26</v>
      </c>
      <c r="J357" s="2" t="s">
        <v>2206</v>
      </c>
      <c r="K357" s="2" t="s">
        <v>103</v>
      </c>
      <c r="L357">
        <v>75701</v>
      </c>
      <c r="M357" s="2" t="s">
        <v>104</v>
      </c>
      <c r="N357" s="2" t="s">
        <v>2601</v>
      </c>
      <c r="O357" s="2" t="s">
        <v>45</v>
      </c>
      <c r="P357" s="2" t="s">
        <v>74</v>
      </c>
      <c r="Q357" s="2" t="s">
        <v>2602</v>
      </c>
      <c r="R357">
        <v>51.183999999999997</v>
      </c>
      <c r="S357">
        <v>4</v>
      </c>
      <c r="T357">
        <v>0.8</v>
      </c>
      <c r="U357">
        <v>-79.3352</v>
      </c>
      <c r="V357" s="2" t="s">
        <v>10950</v>
      </c>
      <c r="W357">
        <v>2014</v>
      </c>
    </row>
    <row r="358" spans="1:23" x14ac:dyDescent="0.3">
      <c r="A358">
        <v>838</v>
      </c>
      <c r="B358" s="2" t="s">
        <v>2603</v>
      </c>
      <c r="C358" s="1">
        <v>43043</v>
      </c>
      <c r="D358" s="3">
        <v>43050</v>
      </c>
      <c r="E358" s="2" t="s">
        <v>49</v>
      </c>
      <c r="F358" s="2" t="s">
        <v>2604</v>
      </c>
      <c r="G358" s="2" t="s">
        <v>2605</v>
      </c>
      <c r="H358" s="2" t="s">
        <v>101</v>
      </c>
      <c r="I358" s="2" t="s">
        <v>26</v>
      </c>
      <c r="J358" s="2" t="s">
        <v>381</v>
      </c>
      <c r="K358" s="2" t="s">
        <v>334</v>
      </c>
      <c r="L358">
        <v>38401</v>
      </c>
      <c r="M358" s="2" t="s">
        <v>29</v>
      </c>
      <c r="N358" s="2" t="s">
        <v>2606</v>
      </c>
      <c r="O358" s="2" t="s">
        <v>45</v>
      </c>
      <c r="P358" s="2" t="s">
        <v>89</v>
      </c>
      <c r="Q358" s="2" t="s">
        <v>2607</v>
      </c>
      <c r="R358">
        <v>9.6639999999999997</v>
      </c>
      <c r="S358">
        <v>2</v>
      </c>
      <c r="T358">
        <v>0.2</v>
      </c>
      <c r="U358">
        <v>3.2616000000000001</v>
      </c>
      <c r="V358" s="2" t="s">
        <v>10941</v>
      </c>
      <c r="W358">
        <v>2017</v>
      </c>
    </row>
    <row r="359" spans="1:23" x14ac:dyDescent="0.3">
      <c r="A359">
        <v>841</v>
      </c>
      <c r="B359" s="2" t="s">
        <v>2609</v>
      </c>
      <c r="C359" s="1">
        <v>42328</v>
      </c>
      <c r="D359" s="3">
        <v>42333</v>
      </c>
      <c r="E359" s="2" t="s">
        <v>49</v>
      </c>
      <c r="F359" s="2" t="s">
        <v>2610</v>
      </c>
      <c r="G359" s="2" t="s">
        <v>2611</v>
      </c>
      <c r="H359" s="2" t="s">
        <v>40</v>
      </c>
      <c r="I359" s="2" t="s">
        <v>26</v>
      </c>
      <c r="J359" s="2" t="s">
        <v>265</v>
      </c>
      <c r="K359" s="2" t="s">
        <v>266</v>
      </c>
      <c r="L359">
        <v>10035</v>
      </c>
      <c r="M359" s="2" t="s">
        <v>147</v>
      </c>
      <c r="N359" s="2" t="s">
        <v>2612</v>
      </c>
      <c r="O359" s="2" t="s">
        <v>45</v>
      </c>
      <c r="P359" s="2" t="s">
        <v>67</v>
      </c>
      <c r="Q359" s="2" t="s">
        <v>2613</v>
      </c>
      <c r="R359">
        <v>11.52</v>
      </c>
      <c r="S359">
        <v>4</v>
      </c>
      <c r="T359">
        <v>0</v>
      </c>
      <c r="U359">
        <v>3.3408000000000002</v>
      </c>
      <c r="V359" s="2" t="s">
        <v>10941</v>
      </c>
      <c r="W359">
        <v>2015</v>
      </c>
    </row>
    <row r="360" spans="1:23" x14ac:dyDescent="0.3">
      <c r="A360">
        <v>843</v>
      </c>
      <c r="B360" s="2" t="s">
        <v>2616</v>
      </c>
      <c r="C360" s="1">
        <v>42681</v>
      </c>
      <c r="D360" s="3">
        <v>42683</v>
      </c>
      <c r="E360" s="2" t="s">
        <v>187</v>
      </c>
      <c r="F360" s="2" t="s">
        <v>2617</v>
      </c>
      <c r="G360" s="2" t="s">
        <v>2618</v>
      </c>
      <c r="H360" s="2" t="s">
        <v>40</v>
      </c>
      <c r="I360" s="2" t="s">
        <v>26</v>
      </c>
      <c r="J360" s="2" t="s">
        <v>41</v>
      </c>
      <c r="K360" s="2" t="s">
        <v>42</v>
      </c>
      <c r="L360">
        <v>90036</v>
      </c>
      <c r="M360" s="2" t="s">
        <v>43</v>
      </c>
      <c r="N360" s="2" t="s">
        <v>2619</v>
      </c>
      <c r="O360" s="2" t="s">
        <v>45</v>
      </c>
      <c r="P360" s="2" t="s">
        <v>74</v>
      </c>
      <c r="Q360" s="2" t="s">
        <v>2620</v>
      </c>
      <c r="R360">
        <v>37.44</v>
      </c>
      <c r="S360">
        <v>4</v>
      </c>
      <c r="T360">
        <v>0.2</v>
      </c>
      <c r="U360">
        <v>11.7</v>
      </c>
      <c r="V360" s="2" t="s">
        <v>10941</v>
      </c>
      <c r="W360">
        <v>2016</v>
      </c>
    </row>
    <row r="361" spans="1:23" x14ac:dyDescent="0.3">
      <c r="A361">
        <v>849</v>
      </c>
      <c r="B361" s="2" t="s">
        <v>2630</v>
      </c>
      <c r="C361" s="1">
        <v>42736</v>
      </c>
      <c r="D361" s="3">
        <v>42741</v>
      </c>
      <c r="E361" s="2" t="s">
        <v>49</v>
      </c>
      <c r="F361" s="2" t="s">
        <v>2631</v>
      </c>
      <c r="G361" s="2" t="s">
        <v>2632</v>
      </c>
      <c r="H361" s="2" t="s">
        <v>25</v>
      </c>
      <c r="I361" s="2" t="s">
        <v>26</v>
      </c>
      <c r="J361" s="2" t="s">
        <v>2633</v>
      </c>
      <c r="K361" s="2" t="s">
        <v>497</v>
      </c>
      <c r="L361">
        <v>44052</v>
      </c>
      <c r="M361" s="2" t="s">
        <v>147</v>
      </c>
      <c r="N361" s="2" t="s">
        <v>2634</v>
      </c>
      <c r="O361" s="2" t="s">
        <v>31</v>
      </c>
      <c r="P361" s="2" t="s">
        <v>64</v>
      </c>
      <c r="Q361" s="2" t="s">
        <v>2635</v>
      </c>
      <c r="R361">
        <v>48.896000000000001</v>
      </c>
      <c r="S361">
        <v>4</v>
      </c>
      <c r="T361">
        <v>0.2</v>
      </c>
      <c r="U361">
        <v>8.5568000000000008</v>
      </c>
      <c r="V361" s="2" t="s">
        <v>10949</v>
      </c>
      <c r="W361">
        <v>2017</v>
      </c>
    </row>
    <row r="362" spans="1:23" x14ac:dyDescent="0.3">
      <c r="A362">
        <v>850</v>
      </c>
      <c r="B362" s="2" t="s">
        <v>2636</v>
      </c>
      <c r="C362" s="1">
        <v>41677</v>
      </c>
      <c r="D362" s="3">
        <v>41682</v>
      </c>
      <c r="E362" s="2" t="s">
        <v>49</v>
      </c>
      <c r="F362" s="2" t="s">
        <v>2637</v>
      </c>
      <c r="G362" s="2" t="s">
        <v>2638</v>
      </c>
      <c r="H362" s="2" t="s">
        <v>40</v>
      </c>
      <c r="I362" s="2" t="s">
        <v>26</v>
      </c>
      <c r="J362" s="2" t="s">
        <v>2639</v>
      </c>
      <c r="K362" s="2" t="s">
        <v>789</v>
      </c>
      <c r="L362">
        <v>7036</v>
      </c>
      <c r="M362" s="2" t="s">
        <v>147</v>
      </c>
      <c r="N362" s="2" t="s">
        <v>2640</v>
      </c>
      <c r="O362" s="2" t="s">
        <v>70</v>
      </c>
      <c r="P362" s="2" t="s">
        <v>160</v>
      </c>
      <c r="Q362" s="2" t="s">
        <v>2641</v>
      </c>
      <c r="R362">
        <v>115.36</v>
      </c>
      <c r="S362">
        <v>7</v>
      </c>
      <c r="T362">
        <v>0</v>
      </c>
      <c r="U362">
        <v>49.604799999999997</v>
      </c>
      <c r="V362" s="2" t="s">
        <v>10952</v>
      </c>
      <c r="W362">
        <v>2014</v>
      </c>
    </row>
    <row r="363" spans="1:23" x14ac:dyDescent="0.3">
      <c r="A363">
        <v>851</v>
      </c>
      <c r="B363" s="2" t="s">
        <v>2642</v>
      </c>
      <c r="C363" s="1">
        <v>42541</v>
      </c>
      <c r="D363" s="3">
        <v>42546</v>
      </c>
      <c r="E363" s="2" t="s">
        <v>22</v>
      </c>
      <c r="F363" s="2" t="s">
        <v>2643</v>
      </c>
      <c r="G363" s="2" t="s">
        <v>2644</v>
      </c>
      <c r="H363" s="2" t="s">
        <v>40</v>
      </c>
      <c r="I363" s="2" t="s">
        <v>26</v>
      </c>
      <c r="J363" s="2" t="s">
        <v>2645</v>
      </c>
      <c r="K363" s="2" t="s">
        <v>42</v>
      </c>
      <c r="L363">
        <v>93905</v>
      </c>
      <c r="M363" s="2" t="s">
        <v>43</v>
      </c>
      <c r="N363" s="2" t="s">
        <v>2646</v>
      </c>
      <c r="O363" s="2" t="s">
        <v>45</v>
      </c>
      <c r="P363" s="2" t="s">
        <v>67</v>
      </c>
      <c r="Q363" s="2" t="s">
        <v>2647</v>
      </c>
      <c r="R363">
        <v>5.16</v>
      </c>
      <c r="S363">
        <v>2</v>
      </c>
      <c r="T363">
        <v>0</v>
      </c>
      <c r="U363">
        <v>1.3415999999999999</v>
      </c>
      <c r="V363" s="2" t="s">
        <v>10942</v>
      </c>
      <c r="W363">
        <v>2016</v>
      </c>
    </row>
    <row r="364" spans="1:23" x14ac:dyDescent="0.3">
      <c r="A364">
        <v>856</v>
      </c>
      <c r="B364" s="2" t="s">
        <v>2652</v>
      </c>
      <c r="C364" s="1">
        <v>41854</v>
      </c>
      <c r="D364" s="3">
        <v>41859</v>
      </c>
      <c r="E364" s="2" t="s">
        <v>49</v>
      </c>
      <c r="F364" s="2" t="s">
        <v>2653</v>
      </c>
      <c r="G364" s="2" t="s">
        <v>2654</v>
      </c>
      <c r="H364" s="2" t="s">
        <v>25</v>
      </c>
      <c r="I364" s="2" t="s">
        <v>26</v>
      </c>
      <c r="J364" s="2" t="s">
        <v>265</v>
      </c>
      <c r="K364" s="2" t="s">
        <v>266</v>
      </c>
      <c r="L364">
        <v>10035</v>
      </c>
      <c r="M364" s="2" t="s">
        <v>147</v>
      </c>
      <c r="N364" s="2" t="s">
        <v>2655</v>
      </c>
      <c r="O364" s="2" t="s">
        <v>45</v>
      </c>
      <c r="P364" s="2" t="s">
        <v>89</v>
      </c>
      <c r="Q364" s="2" t="s">
        <v>2656</v>
      </c>
      <c r="R364">
        <v>39.96</v>
      </c>
      <c r="S364">
        <v>2</v>
      </c>
      <c r="T364">
        <v>0</v>
      </c>
      <c r="U364">
        <v>18.781199999999998</v>
      </c>
      <c r="V364" s="2" t="s">
        <v>10947</v>
      </c>
      <c r="W364">
        <v>2014</v>
      </c>
    </row>
    <row r="365" spans="1:23" x14ac:dyDescent="0.3">
      <c r="A365">
        <v>862</v>
      </c>
      <c r="B365" s="2" t="s">
        <v>2665</v>
      </c>
      <c r="C365" s="1">
        <v>41799</v>
      </c>
      <c r="D365" s="3">
        <v>41806</v>
      </c>
      <c r="E365" s="2" t="s">
        <v>49</v>
      </c>
      <c r="F365" s="2" t="s">
        <v>2666</v>
      </c>
      <c r="G365" s="2" t="s">
        <v>2667</v>
      </c>
      <c r="H365" s="2" t="s">
        <v>25</v>
      </c>
      <c r="I365" s="2" t="s">
        <v>26</v>
      </c>
      <c r="J365" s="2" t="s">
        <v>126</v>
      </c>
      <c r="K365" s="2" t="s">
        <v>42</v>
      </c>
      <c r="L365">
        <v>94122</v>
      </c>
      <c r="M365" s="2" t="s">
        <v>43</v>
      </c>
      <c r="N365" s="2" t="s">
        <v>2668</v>
      </c>
      <c r="O365" s="2" t="s">
        <v>45</v>
      </c>
      <c r="P365" s="2" t="s">
        <v>67</v>
      </c>
      <c r="Q365" s="2" t="s">
        <v>2669</v>
      </c>
      <c r="R365">
        <v>23.1</v>
      </c>
      <c r="S365">
        <v>2</v>
      </c>
      <c r="T365">
        <v>0</v>
      </c>
      <c r="U365">
        <v>10.625999999999999</v>
      </c>
      <c r="V365" s="2" t="s">
        <v>10942</v>
      </c>
      <c r="W365">
        <v>2014</v>
      </c>
    </row>
    <row r="366" spans="1:23" x14ac:dyDescent="0.3">
      <c r="A366">
        <v>863</v>
      </c>
      <c r="B366" s="2" t="s">
        <v>2670</v>
      </c>
      <c r="C366" s="1">
        <v>42374</v>
      </c>
      <c r="D366" s="3">
        <v>42376</v>
      </c>
      <c r="E366" s="2" t="s">
        <v>22</v>
      </c>
      <c r="F366" s="2" t="s">
        <v>2436</v>
      </c>
      <c r="G366" s="2" t="s">
        <v>2437</v>
      </c>
      <c r="H366" s="2" t="s">
        <v>40</v>
      </c>
      <c r="I366" s="2" t="s">
        <v>26</v>
      </c>
      <c r="J366" s="2" t="s">
        <v>1525</v>
      </c>
      <c r="K366" s="2" t="s">
        <v>53</v>
      </c>
      <c r="L366">
        <v>32216</v>
      </c>
      <c r="M366" s="2" t="s">
        <v>29</v>
      </c>
      <c r="N366" s="2" t="s">
        <v>2671</v>
      </c>
      <c r="O366" s="2" t="s">
        <v>70</v>
      </c>
      <c r="P366" s="2" t="s">
        <v>160</v>
      </c>
      <c r="Q366" s="2" t="s">
        <v>2672</v>
      </c>
      <c r="R366">
        <v>191.47200000000001</v>
      </c>
      <c r="S366">
        <v>6</v>
      </c>
      <c r="T366">
        <v>0.2</v>
      </c>
      <c r="U366">
        <v>40.687800000000003</v>
      </c>
      <c r="V366" s="2" t="s">
        <v>10949</v>
      </c>
      <c r="W366">
        <v>2016</v>
      </c>
    </row>
    <row r="367" spans="1:23" x14ac:dyDescent="0.3">
      <c r="A367">
        <v>866</v>
      </c>
      <c r="B367" s="2" t="s">
        <v>2677</v>
      </c>
      <c r="C367" s="1">
        <v>41649</v>
      </c>
      <c r="D367" s="3">
        <v>41654</v>
      </c>
      <c r="E367" s="2" t="s">
        <v>49</v>
      </c>
      <c r="F367" s="2" t="s">
        <v>2678</v>
      </c>
      <c r="G367" s="2" t="s">
        <v>2679</v>
      </c>
      <c r="H367" s="2" t="s">
        <v>40</v>
      </c>
      <c r="I367" s="2" t="s">
        <v>26</v>
      </c>
      <c r="J367" s="2" t="s">
        <v>317</v>
      </c>
      <c r="K367" s="2" t="s">
        <v>318</v>
      </c>
      <c r="L367">
        <v>22153</v>
      </c>
      <c r="M367" s="2" t="s">
        <v>29</v>
      </c>
      <c r="N367" s="2" t="s">
        <v>2680</v>
      </c>
      <c r="O367" s="2" t="s">
        <v>45</v>
      </c>
      <c r="P367" s="2" t="s">
        <v>46</v>
      </c>
      <c r="Q367" s="2" t="s">
        <v>2681</v>
      </c>
      <c r="R367">
        <v>2.89</v>
      </c>
      <c r="S367">
        <v>1</v>
      </c>
      <c r="T367">
        <v>0</v>
      </c>
      <c r="U367">
        <v>1.3583000000000001</v>
      </c>
      <c r="V367" s="2" t="s">
        <v>10949</v>
      </c>
      <c r="W367">
        <v>2014</v>
      </c>
    </row>
    <row r="368" spans="1:23" x14ac:dyDescent="0.3">
      <c r="A368">
        <v>868</v>
      </c>
      <c r="B368" s="2" t="s">
        <v>2684</v>
      </c>
      <c r="C368" s="1">
        <v>42642</v>
      </c>
      <c r="D368" s="3">
        <v>42645</v>
      </c>
      <c r="E368" s="2" t="s">
        <v>187</v>
      </c>
      <c r="F368" s="2" t="s">
        <v>2685</v>
      </c>
      <c r="G368" s="2" t="s">
        <v>2686</v>
      </c>
      <c r="H368" s="2" t="s">
        <v>40</v>
      </c>
      <c r="I368" s="2" t="s">
        <v>26</v>
      </c>
      <c r="J368" s="2" t="s">
        <v>145</v>
      </c>
      <c r="K368" s="2" t="s">
        <v>146</v>
      </c>
      <c r="L368">
        <v>19140</v>
      </c>
      <c r="M368" s="2" t="s">
        <v>147</v>
      </c>
      <c r="N368" s="2" t="s">
        <v>2687</v>
      </c>
      <c r="O368" s="2" t="s">
        <v>45</v>
      </c>
      <c r="P368" s="2" t="s">
        <v>46</v>
      </c>
      <c r="Q368" s="2" t="s">
        <v>2688</v>
      </c>
      <c r="R368">
        <v>15.936</v>
      </c>
      <c r="S368">
        <v>4</v>
      </c>
      <c r="T368">
        <v>0.2</v>
      </c>
      <c r="U368">
        <v>5.1791999999999998</v>
      </c>
      <c r="V368" s="2" t="s">
        <v>10950</v>
      </c>
      <c r="W368">
        <v>2016</v>
      </c>
    </row>
    <row r="369" spans="1:23" x14ac:dyDescent="0.3">
      <c r="A369">
        <v>869</v>
      </c>
      <c r="B369" s="2" t="s">
        <v>2689</v>
      </c>
      <c r="C369" s="1">
        <v>41735</v>
      </c>
      <c r="D369" s="3">
        <v>41739</v>
      </c>
      <c r="E369" s="2" t="s">
        <v>49</v>
      </c>
      <c r="F369" s="2" t="s">
        <v>2690</v>
      </c>
      <c r="G369" s="2" t="s">
        <v>2691</v>
      </c>
      <c r="H369" s="2" t="s">
        <v>40</v>
      </c>
      <c r="I369" s="2" t="s">
        <v>26</v>
      </c>
      <c r="J369" s="2" t="s">
        <v>2475</v>
      </c>
      <c r="K369" s="2" t="s">
        <v>146</v>
      </c>
      <c r="L369">
        <v>17602</v>
      </c>
      <c r="M369" s="2" t="s">
        <v>147</v>
      </c>
      <c r="N369" s="2" t="s">
        <v>2692</v>
      </c>
      <c r="O369" s="2" t="s">
        <v>45</v>
      </c>
      <c r="P369" s="2" t="s">
        <v>74</v>
      </c>
      <c r="Q369" s="2" t="s">
        <v>2693</v>
      </c>
      <c r="R369">
        <v>44.91</v>
      </c>
      <c r="S369">
        <v>6</v>
      </c>
      <c r="T369">
        <v>0.7</v>
      </c>
      <c r="U369">
        <v>-35.927999999999997</v>
      </c>
      <c r="V369" s="2" t="s">
        <v>10944</v>
      </c>
      <c r="W369">
        <v>2014</v>
      </c>
    </row>
    <row r="370" spans="1:23" x14ac:dyDescent="0.3">
      <c r="A370">
        <v>870</v>
      </c>
      <c r="B370" s="2" t="s">
        <v>2694</v>
      </c>
      <c r="C370" s="1">
        <v>42616</v>
      </c>
      <c r="D370" s="3">
        <v>42618</v>
      </c>
      <c r="E370" s="2" t="s">
        <v>187</v>
      </c>
      <c r="F370" s="2" t="s">
        <v>2695</v>
      </c>
      <c r="G370" s="2" t="s">
        <v>2696</v>
      </c>
      <c r="H370" s="2" t="s">
        <v>101</v>
      </c>
      <c r="I370" s="2" t="s">
        <v>26</v>
      </c>
      <c r="J370" s="2" t="s">
        <v>145</v>
      </c>
      <c r="K370" s="2" t="s">
        <v>146</v>
      </c>
      <c r="L370">
        <v>19143</v>
      </c>
      <c r="M370" s="2" t="s">
        <v>147</v>
      </c>
      <c r="N370" s="2" t="s">
        <v>2697</v>
      </c>
      <c r="O370" s="2" t="s">
        <v>45</v>
      </c>
      <c r="P370" s="2" t="s">
        <v>74</v>
      </c>
      <c r="Q370" s="2" t="s">
        <v>2698</v>
      </c>
      <c r="R370">
        <v>1141.47</v>
      </c>
      <c r="S370">
        <v>5</v>
      </c>
      <c r="T370">
        <v>0.7</v>
      </c>
      <c r="U370">
        <v>-760.98</v>
      </c>
      <c r="V370" s="2" t="s">
        <v>10950</v>
      </c>
      <c r="W370">
        <v>2016</v>
      </c>
    </row>
    <row r="371" spans="1:23" x14ac:dyDescent="0.3">
      <c r="A371">
        <v>872</v>
      </c>
      <c r="B371" s="2" t="s">
        <v>2699</v>
      </c>
      <c r="C371" s="1">
        <v>42296</v>
      </c>
      <c r="D371" s="3">
        <v>42297</v>
      </c>
      <c r="E371" s="2" t="s">
        <v>187</v>
      </c>
      <c r="F371" s="2" t="s">
        <v>163</v>
      </c>
      <c r="G371" s="2" t="s">
        <v>164</v>
      </c>
      <c r="H371" s="2" t="s">
        <v>25</v>
      </c>
      <c r="I371" s="2" t="s">
        <v>26</v>
      </c>
      <c r="J371" s="2" t="s">
        <v>86</v>
      </c>
      <c r="K371" s="2" t="s">
        <v>2700</v>
      </c>
      <c r="L371">
        <v>3301</v>
      </c>
      <c r="M371" s="2" t="s">
        <v>147</v>
      </c>
      <c r="N371" s="2" t="s">
        <v>2701</v>
      </c>
      <c r="O371" s="2" t="s">
        <v>45</v>
      </c>
      <c r="P371" s="2" t="s">
        <v>89</v>
      </c>
      <c r="Q371" s="2" t="s">
        <v>2702</v>
      </c>
      <c r="R371">
        <v>34.44</v>
      </c>
      <c r="S371">
        <v>3</v>
      </c>
      <c r="T371">
        <v>0</v>
      </c>
      <c r="U371">
        <v>17.22</v>
      </c>
      <c r="V371" s="2" t="s">
        <v>10943</v>
      </c>
      <c r="W371">
        <v>2015</v>
      </c>
    </row>
    <row r="372" spans="1:23" x14ac:dyDescent="0.3">
      <c r="A372">
        <v>875</v>
      </c>
      <c r="B372" s="2" t="s">
        <v>2706</v>
      </c>
      <c r="C372" s="1">
        <v>42972</v>
      </c>
      <c r="D372" s="3">
        <v>42976</v>
      </c>
      <c r="E372" s="2" t="s">
        <v>49</v>
      </c>
      <c r="F372" s="2" t="s">
        <v>2631</v>
      </c>
      <c r="G372" s="2" t="s">
        <v>2632</v>
      </c>
      <c r="H372" s="2" t="s">
        <v>25</v>
      </c>
      <c r="I372" s="2" t="s">
        <v>26</v>
      </c>
      <c r="J372" s="2" t="s">
        <v>466</v>
      </c>
      <c r="K372" s="2" t="s">
        <v>87</v>
      </c>
      <c r="L372">
        <v>28205</v>
      </c>
      <c r="M372" s="2" t="s">
        <v>29</v>
      </c>
      <c r="N372" s="2" t="s">
        <v>2707</v>
      </c>
      <c r="O372" s="2" t="s">
        <v>45</v>
      </c>
      <c r="P372" s="2" t="s">
        <v>89</v>
      </c>
      <c r="Q372" s="2" t="s">
        <v>2708</v>
      </c>
      <c r="R372">
        <v>192.16</v>
      </c>
      <c r="S372">
        <v>5</v>
      </c>
      <c r="T372">
        <v>0.2</v>
      </c>
      <c r="U372">
        <v>67.256</v>
      </c>
      <c r="V372" s="2" t="s">
        <v>10947</v>
      </c>
      <c r="W372">
        <v>2017</v>
      </c>
    </row>
    <row r="373" spans="1:23" x14ac:dyDescent="0.3">
      <c r="A373">
        <v>878</v>
      </c>
      <c r="B373" s="2" t="s">
        <v>2709</v>
      </c>
      <c r="C373" s="1">
        <v>42386</v>
      </c>
      <c r="D373" s="3">
        <v>42390</v>
      </c>
      <c r="E373" s="2" t="s">
        <v>49</v>
      </c>
      <c r="F373" s="2" t="s">
        <v>2134</v>
      </c>
      <c r="G373" s="2" t="s">
        <v>2135</v>
      </c>
      <c r="H373" s="2" t="s">
        <v>101</v>
      </c>
      <c r="I373" s="2" t="s">
        <v>26</v>
      </c>
      <c r="J373" s="2" t="s">
        <v>86</v>
      </c>
      <c r="K373" s="2" t="s">
        <v>2700</v>
      </c>
      <c r="L373">
        <v>3301</v>
      </c>
      <c r="M373" s="2" t="s">
        <v>147</v>
      </c>
      <c r="N373" s="2" t="s">
        <v>2710</v>
      </c>
      <c r="O373" s="2" t="s">
        <v>70</v>
      </c>
      <c r="P373" s="2" t="s">
        <v>160</v>
      </c>
      <c r="Q373" s="2" t="s">
        <v>2711</v>
      </c>
      <c r="R373">
        <v>371.97</v>
      </c>
      <c r="S373">
        <v>3</v>
      </c>
      <c r="T373">
        <v>0</v>
      </c>
      <c r="U373">
        <v>66.954599999999999</v>
      </c>
      <c r="V373" s="2" t="s">
        <v>10949</v>
      </c>
      <c r="W373">
        <v>2016</v>
      </c>
    </row>
    <row r="374" spans="1:23" x14ac:dyDescent="0.3">
      <c r="A374">
        <v>879</v>
      </c>
      <c r="B374" s="2" t="s">
        <v>2712</v>
      </c>
      <c r="C374" s="1">
        <v>41899</v>
      </c>
      <c r="D374" s="3">
        <v>41903</v>
      </c>
      <c r="E374" s="2" t="s">
        <v>49</v>
      </c>
      <c r="F374" s="2" t="s">
        <v>2713</v>
      </c>
      <c r="G374" s="2" t="s">
        <v>2714</v>
      </c>
      <c r="H374" s="2" t="s">
        <v>101</v>
      </c>
      <c r="I374" s="2" t="s">
        <v>26</v>
      </c>
      <c r="J374" s="2" t="s">
        <v>145</v>
      </c>
      <c r="K374" s="2" t="s">
        <v>146</v>
      </c>
      <c r="L374">
        <v>19120</v>
      </c>
      <c r="M374" s="2" t="s">
        <v>147</v>
      </c>
      <c r="N374" s="2" t="s">
        <v>2715</v>
      </c>
      <c r="O374" s="2" t="s">
        <v>45</v>
      </c>
      <c r="P374" s="2" t="s">
        <v>74</v>
      </c>
      <c r="Q374" s="2" t="s">
        <v>2716</v>
      </c>
      <c r="R374">
        <v>5.8920000000000003</v>
      </c>
      <c r="S374">
        <v>4</v>
      </c>
      <c r="T374">
        <v>0.7</v>
      </c>
      <c r="U374">
        <v>-4.1243999999999996</v>
      </c>
      <c r="V374" s="2" t="s">
        <v>10950</v>
      </c>
      <c r="W374">
        <v>2014</v>
      </c>
    </row>
    <row r="375" spans="1:23" x14ac:dyDescent="0.3">
      <c r="A375">
        <v>880</v>
      </c>
      <c r="B375" s="2" t="s">
        <v>2717</v>
      </c>
      <c r="C375" s="1">
        <v>43069</v>
      </c>
      <c r="D375" s="3">
        <v>43071</v>
      </c>
      <c r="E375" s="2" t="s">
        <v>22</v>
      </c>
      <c r="F375" s="2" t="s">
        <v>99</v>
      </c>
      <c r="G375" s="2" t="s">
        <v>100</v>
      </c>
      <c r="H375" s="2" t="s">
        <v>101</v>
      </c>
      <c r="I375" s="2" t="s">
        <v>26</v>
      </c>
      <c r="J375" s="2" t="s">
        <v>265</v>
      </c>
      <c r="K375" s="2" t="s">
        <v>266</v>
      </c>
      <c r="L375">
        <v>10024</v>
      </c>
      <c r="M375" s="2" t="s">
        <v>147</v>
      </c>
      <c r="N375" s="2" t="s">
        <v>2718</v>
      </c>
      <c r="O375" s="2" t="s">
        <v>45</v>
      </c>
      <c r="P375" s="2" t="s">
        <v>74</v>
      </c>
      <c r="Q375" s="2" t="s">
        <v>2719</v>
      </c>
      <c r="R375">
        <v>68.471999999999994</v>
      </c>
      <c r="S375">
        <v>3</v>
      </c>
      <c r="T375">
        <v>0.2</v>
      </c>
      <c r="U375">
        <v>23.109300000000001</v>
      </c>
      <c r="V375" s="2" t="s">
        <v>10941</v>
      </c>
      <c r="W375">
        <v>2017</v>
      </c>
    </row>
    <row r="376" spans="1:23" x14ac:dyDescent="0.3">
      <c r="A376">
        <v>885</v>
      </c>
      <c r="B376" s="2" t="s">
        <v>2725</v>
      </c>
      <c r="C376" s="1">
        <v>41758</v>
      </c>
      <c r="D376" s="3">
        <v>41763</v>
      </c>
      <c r="E376" s="2" t="s">
        <v>49</v>
      </c>
      <c r="F376" s="2" t="s">
        <v>2726</v>
      </c>
      <c r="G376" s="2" t="s">
        <v>2727</v>
      </c>
      <c r="H376" s="2" t="s">
        <v>25</v>
      </c>
      <c r="I376" s="2" t="s">
        <v>26</v>
      </c>
      <c r="J376" s="2" t="s">
        <v>388</v>
      </c>
      <c r="K376" s="2" t="s">
        <v>266</v>
      </c>
      <c r="L376">
        <v>14609</v>
      </c>
      <c r="M376" s="2" t="s">
        <v>147</v>
      </c>
      <c r="N376" s="2" t="s">
        <v>2728</v>
      </c>
      <c r="O376" s="2" t="s">
        <v>31</v>
      </c>
      <c r="P376" s="2" t="s">
        <v>64</v>
      </c>
      <c r="Q376" s="2" t="s">
        <v>2729</v>
      </c>
      <c r="R376">
        <v>17.46</v>
      </c>
      <c r="S376">
        <v>2</v>
      </c>
      <c r="T376">
        <v>0</v>
      </c>
      <c r="U376">
        <v>5.9363999999999999</v>
      </c>
      <c r="V376" s="2" t="s">
        <v>10944</v>
      </c>
      <c r="W376">
        <v>2014</v>
      </c>
    </row>
    <row r="377" spans="1:23" x14ac:dyDescent="0.3">
      <c r="A377">
        <v>886</v>
      </c>
      <c r="B377" s="2" t="s">
        <v>2730</v>
      </c>
      <c r="C377" s="1">
        <v>42119</v>
      </c>
      <c r="D377" s="3">
        <v>42122</v>
      </c>
      <c r="E377" s="2" t="s">
        <v>22</v>
      </c>
      <c r="F377" s="2" t="s">
        <v>2731</v>
      </c>
      <c r="G377" s="2" t="s">
        <v>2732</v>
      </c>
      <c r="H377" s="2" t="s">
        <v>40</v>
      </c>
      <c r="I377" s="2" t="s">
        <v>26</v>
      </c>
      <c r="J377" s="2" t="s">
        <v>41</v>
      </c>
      <c r="K377" s="2" t="s">
        <v>42</v>
      </c>
      <c r="L377">
        <v>90045</v>
      </c>
      <c r="M377" s="2" t="s">
        <v>43</v>
      </c>
      <c r="N377" s="2" t="s">
        <v>2733</v>
      </c>
      <c r="O377" s="2" t="s">
        <v>45</v>
      </c>
      <c r="P377" s="2" t="s">
        <v>74</v>
      </c>
      <c r="Q377" s="2" t="s">
        <v>2734</v>
      </c>
      <c r="R377">
        <v>13.944000000000001</v>
      </c>
      <c r="S377">
        <v>3</v>
      </c>
      <c r="T377">
        <v>0.2</v>
      </c>
      <c r="U377">
        <v>4.5317999999999996</v>
      </c>
      <c r="V377" s="2" t="s">
        <v>10944</v>
      </c>
      <c r="W377">
        <v>2015</v>
      </c>
    </row>
    <row r="378" spans="1:23" x14ac:dyDescent="0.3">
      <c r="A378">
        <v>887</v>
      </c>
      <c r="B378" s="2" t="s">
        <v>2735</v>
      </c>
      <c r="C378" s="1">
        <v>42912</v>
      </c>
      <c r="D378" s="3">
        <v>42918</v>
      </c>
      <c r="E378" s="2" t="s">
        <v>49</v>
      </c>
      <c r="F378" s="2" t="s">
        <v>1896</v>
      </c>
      <c r="G378" s="2" t="s">
        <v>1897</v>
      </c>
      <c r="H378" s="2" t="s">
        <v>25</v>
      </c>
      <c r="I378" s="2" t="s">
        <v>26</v>
      </c>
      <c r="J378" s="2" t="s">
        <v>949</v>
      </c>
      <c r="K378" s="2" t="s">
        <v>42</v>
      </c>
      <c r="L378">
        <v>92105</v>
      </c>
      <c r="M378" s="2" t="s">
        <v>43</v>
      </c>
      <c r="N378" s="2" t="s">
        <v>2736</v>
      </c>
      <c r="O378" s="2" t="s">
        <v>45</v>
      </c>
      <c r="P378" s="2" t="s">
        <v>58</v>
      </c>
      <c r="Q378" s="2" t="s">
        <v>2737</v>
      </c>
      <c r="R378">
        <v>83.76</v>
      </c>
      <c r="S378">
        <v>12</v>
      </c>
      <c r="T378">
        <v>0</v>
      </c>
      <c r="U378">
        <v>1.6752</v>
      </c>
      <c r="V378" s="2" t="s">
        <v>10942</v>
      </c>
      <c r="W378">
        <v>2017</v>
      </c>
    </row>
    <row r="379" spans="1:23" x14ac:dyDescent="0.3">
      <c r="A379">
        <v>890</v>
      </c>
      <c r="B379" s="2" t="s">
        <v>2743</v>
      </c>
      <c r="C379" s="1">
        <v>42906</v>
      </c>
      <c r="D379" s="3">
        <v>42912</v>
      </c>
      <c r="E379" s="2" t="s">
        <v>49</v>
      </c>
      <c r="F379" s="2" t="s">
        <v>1649</v>
      </c>
      <c r="G379" s="2" t="s">
        <v>1650</v>
      </c>
      <c r="H379" s="2" t="s">
        <v>25</v>
      </c>
      <c r="I379" s="2" t="s">
        <v>26</v>
      </c>
      <c r="J379" s="2" t="s">
        <v>1503</v>
      </c>
      <c r="K379" s="2" t="s">
        <v>266</v>
      </c>
      <c r="L379">
        <v>10801</v>
      </c>
      <c r="M379" s="2" t="s">
        <v>147</v>
      </c>
      <c r="N379" s="2" t="s">
        <v>2744</v>
      </c>
      <c r="O379" s="2" t="s">
        <v>70</v>
      </c>
      <c r="P379" s="2" t="s">
        <v>160</v>
      </c>
      <c r="Q379" s="2" t="s">
        <v>2745</v>
      </c>
      <c r="R379">
        <v>149.94999999999999</v>
      </c>
      <c r="S379">
        <v>5</v>
      </c>
      <c r="T379">
        <v>0</v>
      </c>
      <c r="U379">
        <v>14.994999999999999</v>
      </c>
      <c r="V379" s="2" t="s">
        <v>10942</v>
      </c>
      <c r="W379">
        <v>2017</v>
      </c>
    </row>
    <row r="380" spans="1:23" x14ac:dyDescent="0.3">
      <c r="A380">
        <v>892</v>
      </c>
      <c r="B380" s="2" t="s">
        <v>2746</v>
      </c>
      <c r="C380" s="1">
        <v>42912</v>
      </c>
      <c r="D380" s="3">
        <v>42913</v>
      </c>
      <c r="E380" s="2" t="s">
        <v>187</v>
      </c>
      <c r="F380" s="2" t="s">
        <v>2288</v>
      </c>
      <c r="G380" s="2" t="s">
        <v>2289</v>
      </c>
      <c r="H380" s="2" t="s">
        <v>101</v>
      </c>
      <c r="I380" s="2" t="s">
        <v>26</v>
      </c>
      <c r="J380" s="2" t="s">
        <v>881</v>
      </c>
      <c r="K380" s="2" t="s">
        <v>237</v>
      </c>
      <c r="L380">
        <v>48227</v>
      </c>
      <c r="M380" s="2" t="s">
        <v>104</v>
      </c>
      <c r="N380" s="2" t="s">
        <v>2747</v>
      </c>
      <c r="O380" s="2" t="s">
        <v>45</v>
      </c>
      <c r="P380" s="2" t="s">
        <v>89</v>
      </c>
      <c r="Q380" s="2" t="s">
        <v>2748</v>
      </c>
      <c r="R380">
        <v>4.54</v>
      </c>
      <c r="S380">
        <v>1</v>
      </c>
      <c r="T380">
        <v>0</v>
      </c>
      <c r="U380">
        <v>2.0430000000000001</v>
      </c>
      <c r="V380" s="2" t="s">
        <v>10942</v>
      </c>
      <c r="W380">
        <v>2017</v>
      </c>
    </row>
    <row r="381" spans="1:23" x14ac:dyDescent="0.3">
      <c r="A381">
        <v>896</v>
      </c>
      <c r="B381" s="2" t="s">
        <v>2753</v>
      </c>
      <c r="C381" s="1">
        <v>42684</v>
      </c>
      <c r="D381" s="3">
        <v>42686</v>
      </c>
      <c r="E381" s="2" t="s">
        <v>187</v>
      </c>
      <c r="F381" s="2" t="s">
        <v>2754</v>
      </c>
      <c r="G381" s="2" t="s">
        <v>2755</v>
      </c>
      <c r="H381" s="2" t="s">
        <v>40</v>
      </c>
      <c r="I381" s="2" t="s">
        <v>26</v>
      </c>
      <c r="J381" s="2" t="s">
        <v>126</v>
      </c>
      <c r="K381" s="2" t="s">
        <v>42</v>
      </c>
      <c r="L381">
        <v>94122</v>
      </c>
      <c r="M381" s="2" t="s">
        <v>43</v>
      </c>
      <c r="N381" s="2" t="s">
        <v>2756</v>
      </c>
      <c r="O381" s="2" t="s">
        <v>45</v>
      </c>
      <c r="P381" s="2" t="s">
        <v>74</v>
      </c>
      <c r="Q381" s="2" t="s">
        <v>2757</v>
      </c>
      <c r="R381">
        <v>70.007999999999996</v>
      </c>
      <c r="S381">
        <v>3</v>
      </c>
      <c r="T381">
        <v>0.2</v>
      </c>
      <c r="U381">
        <v>24.502800000000001</v>
      </c>
      <c r="V381" s="2" t="s">
        <v>10941</v>
      </c>
      <c r="W381">
        <v>2016</v>
      </c>
    </row>
    <row r="382" spans="1:23" x14ac:dyDescent="0.3">
      <c r="A382">
        <v>897</v>
      </c>
      <c r="B382" s="2" t="s">
        <v>2758</v>
      </c>
      <c r="C382" s="1">
        <v>42646</v>
      </c>
      <c r="D382" s="3">
        <v>42649</v>
      </c>
      <c r="E382" s="2" t="s">
        <v>22</v>
      </c>
      <c r="F382" s="2" t="s">
        <v>2759</v>
      </c>
      <c r="G382" s="2" t="s">
        <v>2760</v>
      </c>
      <c r="H382" s="2" t="s">
        <v>25</v>
      </c>
      <c r="I382" s="2" t="s">
        <v>26</v>
      </c>
      <c r="J382" s="2" t="s">
        <v>183</v>
      </c>
      <c r="K382" s="2" t="s">
        <v>103</v>
      </c>
      <c r="L382">
        <v>77095</v>
      </c>
      <c r="M382" s="2" t="s">
        <v>104</v>
      </c>
      <c r="N382" s="2" t="s">
        <v>2761</v>
      </c>
      <c r="O382" s="2" t="s">
        <v>45</v>
      </c>
      <c r="P382" s="2" t="s">
        <v>172</v>
      </c>
      <c r="Q382" s="2" t="s">
        <v>670</v>
      </c>
      <c r="R382">
        <v>15.648</v>
      </c>
      <c r="S382">
        <v>2</v>
      </c>
      <c r="T382">
        <v>0.2</v>
      </c>
      <c r="U382">
        <v>5.0856000000000003</v>
      </c>
      <c r="V382" s="2" t="s">
        <v>10943</v>
      </c>
      <c r="W382">
        <v>2016</v>
      </c>
    </row>
    <row r="383" spans="1:23" x14ac:dyDescent="0.3">
      <c r="A383">
        <v>899</v>
      </c>
      <c r="B383" s="2" t="s">
        <v>2765</v>
      </c>
      <c r="C383" s="1">
        <v>43037</v>
      </c>
      <c r="D383" s="3">
        <v>43039</v>
      </c>
      <c r="E383" s="2" t="s">
        <v>22</v>
      </c>
      <c r="F383" s="2" t="s">
        <v>2766</v>
      </c>
      <c r="G383" s="2" t="s">
        <v>2767</v>
      </c>
      <c r="H383" s="2" t="s">
        <v>40</v>
      </c>
      <c r="I383" s="2" t="s">
        <v>26</v>
      </c>
      <c r="J383" s="2" t="s">
        <v>1564</v>
      </c>
      <c r="K383" s="2" t="s">
        <v>266</v>
      </c>
      <c r="L383">
        <v>13021</v>
      </c>
      <c r="M383" s="2" t="s">
        <v>147</v>
      </c>
      <c r="N383" s="2" t="s">
        <v>2768</v>
      </c>
      <c r="O383" s="2" t="s">
        <v>45</v>
      </c>
      <c r="P383" s="2" t="s">
        <v>89</v>
      </c>
      <c r="Q383" s="2" t="s">
        <v>2769</v>
      </c>
      <c r="R383">
        <v>46.96</v>
      </c>
      <c r="S383">
        <v>8</v>
      </c>
      <c r="T383">
        <v>0</v>
      </c>
      <c r="U383">
        <v>22.540800000000001</v>
      </c>
      <c r="V383" s="2" t="s">
        <v>10943</v>
      </c>
      <c r="W383">
        <v>2017</v>
      </c>
    </row>
    <row r="384" spans="1:23" x14ac:dyDescent="0.3">
      <c r="A384">
        <v>900</v>
      </c>
      <c r="B384" s="2" t="s">
        <v>2770</v>
      </c>
      <c r="C384" s="1">
        <v>42470</v>
      </c>
      <c r="D384" s="3">
        <v>42472</v>
      </c>
      <c r="E384" s="2" t="s">
        <v>187</v>
      </c>
      <c r="F384" s="2" t="s">
        <v>2771</v>
      </c>
      <c r="G384" s="2" t="s">
        <v>2772</v>
      </c>
      <c r="H384" s="2" t="s">
        <v>40</v>
      </c>
      <c r="I384" s="2" t="s">
        <v>26</v>
      </c>
      <c r="J384" s="2" t="s">
        <v>317</v>
      </c>
      <c r="K384" s="2" t="s">
        <v>497</v>
      </c>
      <c r="L384">
        <v>45503</v>
      </c>
      <c r="M384" s="2" t="s">
        <v>147</v>
      </c>
      <c r="N384" s="2" t="s">
        <v>2773</v>
      </c>
      <c r="O384" s="2" t="s">
        <v>45</v>
      </c>
      <c r="P384" s="2" t="s">
        <v>74</v>
      </c>
      <c r="Q384" s="2" t="s">
        <v>2774</v>
      </c>
      <c r="R384">
        <v>8.9039999999999999</v>
      </c>
      <c r="S384">
        <v>2</v>
      </c>
      <c r="T384">
        <v>0.7</v>
      </c>
      <c r="U384">
        <v>-6.5296000000000003</v>
      </c>
      <c r="V384" s="2" t="s">
        <v>10944</v>
      </c>
      <c r="W384">
        <v>2016</v>
      </c>
    </row>
    <row r="385" spans="1:23" x14ac:dyDescent="0.3">
      <c r="A385">
        <v>901</v>
      </c>
      <c r="B385" s="2" t="s">
        <v>2775</v>
      </c>
      <c r="C385" s="1">
        <v>43050</v>
      </c>
      <c r="D385" s="3">
        <v>43052</v>
      </c>
      <c r="E385" s="2" t="s">
        <v>187</v>
      </c>
      <c r="F385" s="2" t="s">
        <v>1244</v>
      </c>
      <c r="G385" s="2" t="s">
        <v>1245</v>
      </c>
      <c r="H385" s="2" t="s">
        <v>25</v>
      </c>
      <c r="I385" s="2" t="s">
        <v>26</v>
      </c>
      <c r="J385" s="2" t="s">
        <v>2776</v>
      </c>
      <c r="K385" s="2" t="s">
        <v>103</v>
      </c>
      <c r="L385">
        <v>75043</v>
      </c>
      <c r="M385" s="2" t="s">
        <v>104</v>
      </c>
      <c r="N385" s="2" t="s">
        <v>2777</v>
      </c>
      <c r="O385" s="2" t="s">
        <v>45</v>
      </c>
      <c r="P385" s="2" t="s">
        <v>46</v>
      </c>
      <c r="Q385" s="2" t="s">
        <v>2778</v>
      </c>
      <c r="R385">
        <v>10.44</v>
      </c>
      <c r="S385">
        <v>5</v>
      </c>
      <c r="T385">
        <v>0.2</v>
      </c>
      <c r="U385">
        <v>3.3929999999999998</v>
      </c>
      <c r="V385" s="2" t="s">
        <v>10941</v>
      </c>
      <c r="W385">
        <v>2017</v>
      </c>
    </row>
    <row r="386" spans="1:23" x14ac:dyDescent="0.3">
      <c r="A386">
        <v>904</v>
      </c>
      <c r="B386" s="2" t="s">
        <v>2782</v>
      </c>
      <c r="C386" s="1">
        <v>42468</v>
      </c>
      <c r="D386" s="3">
        <v>42472</v>
      </c>
      <c r="E386" s="2" t="s">
        <v>49</v>
      </c>
      <c r="F386" s="2" t="s">
        <v>814</v>
      </c>
      <c r="G386" s="2" t="s">
        <v>815</v>
      </c>
      <c r="H386" s="2" t="s">
        <v>25</v>
      </c>
      <c r="I386" s="2" t="s">
        <v>26</v>
      </c>
      <c r="J386" s="2" t="s">
        <v>41</v>
      </c>
      <c r="K386" s="2" t="s">
        <v>42</v>
      </c>
      <c r="L386">
        <v>90032</v>
      </c>
      <c r="M386" s="2" t="s">
        <v>43</v>
      </c>
      <c r="N386" s="2" t="s">
        <v>2783</v>
      </c>
      <c r="O386" s="2" t="s">
        <v>45</v>
      </c>
      <c r="P386" s="2" t="s">
        <v>89</v>
      </c>
      <c r="Q386" s="2" t="s">
        <v>2784</v>
      </c>
      <c r="R386">
        <v>20.04</v>
      </c>
      <c r="S386">
        <v>3</v>
      </c>
      <c r="T386">
        <v>0</v>
      </c>
      <c r="U386">
        <v>9.6191999999999993</v>
      </c>
      <c r="V386" s="2" t="s">
        <v>10944</v>
      </c>
      <c r="W386">
        <v>2016</v>
      </c>
    </row>
    <row r="387" spans="1:23" x14ac:dyDescent="0.3">
      <c r="A387">
        <v>907</v>
      </c>
      <c r="B387" s="2" t="s">
        <v>2787</v>
      </c>
      <c r="C387" s="1">
        <v>43099</v>
      </c>
      <c r="D387" s="3">
        <v>43103</v>
      </c>
      <c r="E387" s="2" t="s">
        <v>49</v>
      </c>
      <c r="F387" s="2" t="s">
        <v>234</v>
      </c>
      <c r="G387" s="2" t="s">
        <v>235</v>
      </c>
      <c r="H387" s="2" t="s">
        <v>25</v>
      </c>
      <c r="I387" s="2" t="s">
        <v>26</v>
      </c>
      <c r="J387" s="2" t="s">
        <v>265</v>
      </c>
      <c r="K387" s="2" t="s">
        <v>266</v>
      </c>
      <c r="L387">
        <v>10009</v>
      </c>
      <c r="M387" s="2" t="s">
        <v>147</v>
      </c>
      <c r="N387" s="2" t="s">
        <v>2788</v>
      </c>
      <c r="O387" s="2" t="s">
        <v>31</v>
      </c>
      <c r="P387" s="2" t="s">
        <v>32</v>
      </c>
      <c r="Q387" s="2" t="s">
        <v>2789</v>
      </c>
      <c r="R387">
        <v>323.13600000000002</v>
      </c>
      <c r="S387">
        <v>4</v>
      </c>
      <c r="T387">
        <v>0.2</v>
      </c>
      <c r="U387">
        <v>12.117599999999999</v>
      </c>
      <c r="V387" s="2" t="s">
        <v>10945</v>
      </c>
      <c r="W387">
        <v>2017</v>
      </c>
    </row>
    <row r="388" spans="1:23" x14ac:dyDescent="0.3">
      <c r="A388">
        <v>910</v>
      </c>
      <c r="B388" s="2" t="s">
        <v>2794</v>
      </c>
      <c r="C388" s="1">
        <v>42980</v>
      </c>
      <c r="D388" s="3">
        <v>42985</v>
      </c>
      <c r="E388" s="2" t="s">
        <v>49</v>
      </c>
      <c r="F388" s="2" t="s">
        <v>2795</v>
      </c>
      <c r="G388" s="2" t="s">
        <v>2796</v>
      </c>
      <c r="H388" s="2" t="s">
        <v>101</v>
      </c>
      <c r="I388" s="2" t="s">
        <v>26</v>
      </c>
      <c r="J388" s="2" t="s">
        <v>327</v>
      </c>
      <c r="K388" s="2" t="s">
        <v>237</v>
      </c>
      <c r="L388">
        <v>49201</v>
      </c>
      <c r="M388" s="2" t="s">
        <v>104</v>
      </c>
      <c r="N388" s="2" t="s">
        <v>2797</v>
      </c>
      <c r="O388" s="2" t="s">
        <v>70</v>
      </c>
      <c r="P388" s="2" t="s">
        <v>71</v>
      </c>
      <c r="Q388" s="2" t="s">
        <v>2798</v>
      </c>
      <c r="R388">
        <v>1199.8</v>
      </c>
      <c r="S388">
        <v>4</v>
      </c>
      <c r="T388">
        <v>0</v>
      </c>
      <c r="U388">
        <v>323.94600000000003</v>
      </c>
      <c r="V388" s="2" t="s">
        <v>10950</v>
      </c>
      <c r="W388">
        <v>2017</v>
      </c>
    </row>
    <row r="389" spans="1:23" x14ac:dyDescent="0.3">
      <c r="A389">
        <v>916</v>
      </c>
      <c r="B389" s="2" t="s">
        <v>2808</v>
      </c>
      <c r="C389" s="1">
        <v>41805</v>
      </c>
      <c r="D389" s="3">
        <v>41811</v>
      </c>
      <c r="E389" s="2" t="s">
        <v>49</v>
      </c>
      <c r="F389" s="2" t="s">
        <v>1081</v>
      </c>
      <c r="G389" s="2" t="s">
        <v>1082</v>
      </c>
      <c r="H389" s="2" t="s">
        <v>40</v>
      </c>
      <c r="I389" s="2" t="s">
        <v>26</v>
      </c>
      <c r="J389" s="2" t="s">
        <v>679</v>
      </c>
      <c r="K389" s="2" t="s">
        <v>103</v>
      </c>
      <c r="L389">
        <v>78207</v>
      </c>
      <c r="M389" s="2" t="s">
        <v>104</v>
      </c>
      <c r="N389" s="2" t="s">
        <v>2809</v>
      </c>
      <c r="O389" s="2" t="s">
        <v>31</v>
      </c>
      <c r="P389" s="2" t="s">
        <v>55</v>
      </c>
      <c r="Q389" s="2" t="s">
        <v>2810</v>
      </c>
      <c r="R389">
        <v>99.918000000000006</v>
      </c>
      <c r="S389">
        <v>2</v>
      </c>
      <c r="T389">
        <v>0.3</v>
      </c>
      <c r="U389">
        <v>-18.5562</v>
      </c>
      <c r="V389" s="2" t="s">
        <v>10942</v>
      </c>
      <c r="W389">
        <v>2014</v>
      </c>
    </row>
    <row r="390" spans="1:23" x14ac:dyDescent="0.3">
      <c r="A390">
        <v>920</v>
      </c>
      <c r="B390" s="2" t="s">
        <v>2811</v>
      </c>
      <c r="C390" s="1">
        <v>42434</v>
      </c>
      <c r="D390" s="3">
        <v>42440</v>
      </c>
      <c r="E390" s="2" t="s">
        <v>49</v>
      </c>
      <c r="F390" s="2" t="s">
        <v>2812</v>
      </c>
      <c r="G390" s="2" t="s">
        <v>2813</v>
      </c>
      <c r="H390" s="2" t="s">
        <v>40</v>
      </c>
      <c r="I390" s="2" t="s">
        <v>26</v>
      </c>
      <c r="J390" s="2" t="s">
        <v>816</v>
      </c>
      <c r="K390" s="2" t="s">
        <v>103</v>
      </c>
      <c r="L390">
        <v>75220</v>
      </c>
      <c r="M390" s="2" t="s">
        <v>104</v>
      </c>
      <c r="N390" s="2" t="s">
        <v>2814</v>
      </c>
      <c r="O390" s="2" t="s">
        <v>45</v>
      </c>
      <c r="P390" s="2" t="s">
        <v>58</v>
      </c>
      <c r="Q390" s="2" t="s">
        <v>2815</v>
      </c>
      <c r="R390">
        <v>12.992000000000001</v>
      </c>
      <c r="S390">
        <v>1</v>
      </c>
      <c r="T390">
        <v>0.2</v>
      </c>
      <c r="U390">
        <v>-0.81200000000000006</v>
      </c>
      <c r="V390" s="2" t="s">
        <v>10951</v>
      </c>
      <c r="W390">
        <v>2016</v>
      </c>
    </row>
    <row r="391" spans="1:23" x14ac:dyDescent="0.3">
      <c r="A391">
        <v>922</v>
      </c>
      <c r="B391" s="2" t="s">
        <v>2818</v>
      </c>
      <c r="C391" s="1">
        <v>42105</v>
      </c>
      <c r="D391" s="3">
        <v>42109</v>
      </c>
      <c r="E391" s="2" t="s">
        <v>49</v>
      </c>
      <c r="F391" s="2" t="s">
        <v>2819</v>
      </c>
      <c r="G391" s="2" t="s">
        <v>2820</v>
      </c>
      <c r="H391" s="2" t="s">
        <v>25</v>
      </c>
      <c r="I391" s="2" t="s">
        <v>26</v>
      </c>
      <c r="J391" s="2" t="s">
        <v>265</v>
      </c>
      <c r="K391" s="2" t="s">
        <v>266</v>
      </c>
      <c r="L391">
        <v>10009</v>
      </c>
      <c r="M391" s="2" t="s">
        <v>147</v>
      </c>
      <c r="N391" s="2" t="s">
        <v>2821</v>
      </c>
      <c r="O391" s="2" t="s">
        <v>70</v>
      </c>
      <c r="P391" s="2" t="s">
        <v>160</v>
      </c>
      <c r="Q391" s="2" t="s">
        <v>2822</v>
      </c>
      <c r="R391">
        <v>85.14</v>
      </c>
      <c r="S391">
        <v>3</v>
      </c>
      <c r="T391">
        <v>0</v>
      </c>
      <c r="U391">
        <v>34.907400000000003</v>
      </c>
      <c r="V391" s="2" t="s">
        <v>10944</v>
      </c>
      <c r="W391">
        <v>2015</v>
      </c>
    </row>
    <row r="392" spans="1:23" x14ac:dyDescent="0.3">
      <c r="A392">
        <v>926</v>
      </c>
      <c r="B392" s="2" t="s">
        <v>2830</v>
      </c>
      <c r="C392" s="1">
        <v>41895</v>
      </c>
      <c r="D392" s="3">
        <v>41898</v>
      </c>
      <c r="E392" s="2" t="s">
        <v>187</v>
      </c>
      <c r="F392" s="2" t="s">
        <v>2831</v>
      </c>
      <c r="G392" s="2" t="s">
        <v>2832</v>
      </c>
      <c r="H392" s="2" t="s">
        <v>25</v>
      </c>
      <c r="I392" s="2" t="s">
        <v>26</v>
      </c>
      <c r="J392" s="2" t="s">
        <v>145</v>
      </c>
      <c r="K392" s="2" t="s">
        <v>146</v>
      </c>
      <c r="L392">
        <v>19143</v>
      </c>
      <c r="M392" s="2" t="s">
        <v>147</v>
      </c>
      <c r="N392" s="2" t="s">
        <v>2833</v>
      </c>
      <c r="O392" s="2" t="s">
        <v>45</v>
      </c>
      <c r="P392" s="2" t="s">
        <v>89</v>
      </c>
      <c r="Q392" s="2" t="s">
        <v>2834</v>
      </c>
      <c r="R392">
        <v>15.552</v>
      </c>
      <c r="S392">
        <v>3</v>
      </c>
      <c r="T392">
        <v>0.2</v>
      </c>
      <c r="U392">
        <v>5.4432</v>
      </c>
      <c r="V392" s="2" t="s">
        <v>10950</v>
      </c>
      <c r="W392">
        <v>2014</v>
      </c>
    </row>
    <row r="393" spans="1:23" x14ac:dyDescent="0.3">
      <c r="A393">
        <v>931</v>
      </c>
      <c r="B393" s="2" t="s">
        <v>2840</v>
      </c>
      <c r="C393" s="1">
        <v>42839</v>
      </c>
      <c r="D393" s="3">
        <v>42842</v>
      </c>
      <c r="E393" s="2" t="s">
        <v>187</v>
      </c>
      <c r="F393" s="2" t="s">
        <v>2247</v>
      </c>
      <c r="G393" s="2" t="s">
        <v>2248</v>
      </c>
      <c r="H393" s="2" t="s">
        <v>25</v>
      </c>
      <c r="I393" s="2" t="s">
        <v>26</v>
      </c>
      <c r="J393" s="2" t="s">
        <v>2841</v>
      </c>
      <c r="K393" s="2" t="s">
        <v>497</v>
      </c>
      <c r="L393">
        <v>43615</v>
      </c>
      <c r="M393" s="2" t="s">
        <v>147</v>
      </c>
      <c r="N393" s="2" t="s">
        <v>2842</v>
      </c>
      <c r="O393" s="2" t="s">
        <v>45</v>
      </c>
      <c r="P393" s="2" t="s">
        <v>67</v>
      </c>
      <c r="Q393" s="2" t="s">
        <v>2843</v>
      </c>
      <c r="R393">
        <v>89.855999999999995</v>
      </c>
      <c r="S393">
        <v>3</v>
      </c>
      <c r="T393">
        <v>0.2</v>
      </c>
      <c r="U393">
        <v>21.340800000000002</v>
      </c>
      <c r="V393" s="2" t="s">
        <v>10944</v>
      </c>
      <c r="W393">
        <v>2017</v>
      </c>
    </row>
    <row r="394" spans="1:23" x14ac:dyDescent="0.3">
      <c r="A394">
        <v>933</v>
      </c>
      <c r="B394" s="2" t="s">
        <v>2844</v>
      </c>
      <c r="C394" s="1">
        <v>42980</v>
      </c>
      <c r="D394" s="3">
        <v>42984</v>
      </c>
      <c r="E394" s="2" t="s">
        <v>49</v>
      </c>
      <c r="F394" s="2" t="s">
        <v>2845</v>
      </c>
      <c r="G394" s="2" t="s">
        <v>2846</v>
      </c>
      <c r="H394" s="2" t="s">
        <v>25</v>
      </c>
      <c r="I394" s="2" t="s">
        <v>26</v>
      </c>
      <c r="J394" s="2" t="s">
        <v>145</v>
      </c>
      <c r="K394" s="2" t="s">
        <v>146</v>
      </c>
      <c r="L394">
        <v>19140</v>
      </c>
      <c r="M394" s="2" t="s">
        <v>147</v>
      </c>
      <c r="N394" s="2" t="s">
        <v>2847</v>
      </c>
      <c r="O394" s="2" t="s">
        <v>45</v>
      </c>
      <c r="P394" s="2" t="s">
        <v>89</v>
      </c>
      <c r="Q394" s="2" t="s">
        <v>2848</v>
      </c>
      <c r="R394">
        <v>12.192</v>
      </c>
      <c r="S394">
        <v>3</v>
      </c>
      <c r="T394">
        <v>0.2</v>
      </c>
      <c r="U394">
        <v>4.1147999999999998</v>
      </c>
      <c r="V394" s="2" t="s">
        <v>10950</v>
      </c>
      <c r="W394">
        <v>2017</v>
      </c>
    </row>
    <row r="395" spans="1:23" x14ac:dyDescent="0.3">
      <c r="A395">
        <v>934</v>
      </c>
      <c r="B395" s="2" t="s">
        <v>2849</v>
      </c>
      <c r="C395" s="1">
        <v>42541</v>
      </c>
      <c r="D395" s="3">
        <v>42545</v>
      </c>
      <c r="E395" s="2" t="s">
        <v>49</v>
      </c>
      <c r="F395" s="2" t="s">
        <v>2850</v>
      </c>
      <c r="G395" s="2" t="s">
        <v>2851</v>
      </c>
      <c r="H395" s="2" t="s">
        <v>101</v>
      </c>
      <c r="I395" s="2" t="s">
        <v>26</v>
      </c>
      <c r="J395" s="2" t="s">
        <v>145</v>
      </c>
      <c r="K395" s="2" t="s">
        <v>146</v>
      </c>
      <c r="L395">
        <v>19120</v>
      </c>
      <c r="M395" s="2" t="s">
        <v>147</v>
      </c>
      <c r="N395" s="2" t="s">
        <v>2852</v>
      </c>
      <c r="O395" s="2" t="s">
        <v>45</v>
      </c>
      <c r="P395" s="2" t="s">
        <v>89</v>
      </c>
      <c r="Q395" s="2" t="s">
        <v>2853</v>
      </c>
      <c r="R395">
        <v>45.055999999999997</v>
      </c>
      <c r="S395">
        <v>8</v>
      </c>
      <c r="T395">
        <v>0.2</v>
      </c>
      <c r="U395">
        <v>15.2064</v>
      </c>
      <c r="V395" s="2" t="s">
        <v>10942</v>
      </c>
      <c r="W395">
        <v>2016</v>
      </c>
    </row>
    <row r="396" spans="1:23" x14ac:dyDescent="0.3">
      <c r="A396">
        <v>939</v>
      </c>
      <c r="B396" s="2" t="s">
        <v>2858</v>
      </c>
      <c r="C396" s="1">
        <v>42351</v>
      </c>
      <c r="D396" s="3">
        <v>42355</v>
      </c>
      <c r="E396" s="2" t="s">
        <v>49</v>
      </c>
      <c r="F396" s="2" t="s">
        <v>2859</v>
      </c>
      <c r="G396" s="2" t="s">
        <v>2860</v>
      </c>
      <c r="H396" s="2" t="s">
        <v>40</v>
      </c>
      <c r="I396" s="2" t="s">
        <v>26</v>
      </c>
      <c r="J396" s="2" t="s">
        <v>2861</v>
      </c>
      <c r="K396" s="2" t="s">
        <v>42</v>
      </c>
      <c r="L396">
        <v>92503</v>
      </c>
      <c r="M396" s="2" t="s">
        <v>43</v>
      </c>
      <c r="N396" s="2" t="s">
        <v>2862</v>
      </c>
      <c r="O396" s="2" t="s">
        <v>45</v>
      </c>
      <c r="P396" s="2" t="s">
        <v>89</v>
      </c>
      <c r="Q396" s="2" t="s">
        <v>2863</v>
      </c>
      <c r="R396">
        <v>12.96</v>
      </c>
      <c r="S396">
        <v>2</v>
      </c>
      <c r="T396">
        <v>0</v>
      </c>
      <c r="U396">
        <v>6.2207999999999997</v>
      </c>
      <c r="V396" s="2" t="s">
        <v>10945</v>
      </c>
      <c r="W396">
        <v>2015</v>
      </c>
    </row>
    <row r="397" spans="1:23" x14ac:dyDescent="0.3">
      <c r="A397">
        <v>941</v>
      </c>
      <c r="B397" s="2" t="s">
        <v>2866</v>
      </c>
      <c r="C397" s="1">
        <v>42540</v>
      </c>
      <c r="D397" s="3">
        <v>42541</v>
      </c>
      <c r="E397" s="2" t="s">
        <v>187</v>
      </c>
      <c r="F397" s="2" t="s">
        <v>2867</v>
      </c>
      <c r="G397" s="2" t="s">
        <v>2868</v>
      </c>
      <c r="H397" s="2" t="s">
        <v>40</v>
      </c>
      <c r="I397" s="2" t="s">
        <v>26</v>
      </c>
      <c r="J397" s="2" t="s">
        <v>126</v>
      </c>
      <c r="K397" s="2" t="s">
        <v>42</v>
      </c>
      <c r="L397">
        <v>94110</v>
      </c>
      <c r="M397" s="2" t="s">
        <v>43</v>
      </c>
      <c r="N397" s="2" t="s">
        <v>2869</v>
      </c>
      <c r="O397" s="2" t="s">
        <v>45</v>
      </c>
      <c r="P397" s="2" t="s">
        <v>89</v>
      </c>
      <c r="Q397" s="2" t="s">
        <v>2870</v>
      </c>
      <c r="R397">
        <v>17.12</v>
      </c>
      <c r="S397">
        <v>2</v>
      </c>
      <c r="T397">
        <v>0</v>
      </c>
      <c r="U397">
        <v>8.0464000000000002</v>
      </c>
      <c r="V397" s="2" t="s">
        <v>10942</v>
      </c>
      <c r="W397">
        <v>2016</v>
      </c>
    </row>
    <row r="398" spans="1:23" x14ac:dyDescent="0.3">
      <c r="A398">
        <v>942</v>
      </c>
      <c r="B398" s="2" t="s">
        <v>2871</v>
      </c>
      <c r="C398" s="1">
        <v>42717</v>
      </c>
      <c r="D398" s="3">
        <v>42724</v>
      </c>
      <c r="E398" s="2" t="s">
        <v>49</v>
      </c>
      <c r="F398" s="2" t="s">
        <v>2812</v>
      </c>
      <c r="G398" s="2" t="s">
        <v>2813</v>
      </c>
      <c r="H398" s="2" t="s">
        <v>40</v>
      </c>
      <c r="I398" s="2" t="s">
        <v>26</v>
      </c>
      <c r="J398" s="2" t="s">
        <v>2872</v>
      </c>
      <c r="K398" s="2" t="s">
        <v>42</v>
      </c>
      <c r="L398">
        <v>90503</v>
      </c>
      <c r="M398" s="2" t="s">
        <v>43</v>
      </c>
      <c r="N398" s="2" t="s">
        <v>2873</v>
      </c>
      <c r="O398" s="2" t="s">
        <v>45</v>
      </c>
      <c r="P398" s="2" t="s">
        <v>74</v>
      </c>
      <c r="Q398" s="2" t="s">
        <v>2874</v>
      </c>
      <c r="R398">
        <v>6.0960000000000001</v>
      </c>
      <c r="S398">
        <v>2</v>
      </c>
      <c r="T398">
        <v>0.2</v>
      </c>
      <c r="U398">
        <v>2.2098</v>
      </c>
      <c r="V398" s="2" t="s">
        <v>10945</v>
      </c>
      <c r="W398">
        <v>2016</v>
      </c>
    </row>
    <row r="399" spans="1:23" x14ac:dyDescent="0.3">
      <c r="A399">
        <v>945</v>
      </c>
      <c r="B399" s="2" t="s">
        <v>2875</v>
      </c>
      <c r="C399" s="1">
        <v>42153</v>
      </c>
      <c r="D399" s="3">
        <v>42158</v>
      </c>
      <c r="E399" s="2" t="s">
        <v>49</v>
      </c>
      <c r="F399" s="2" t="s">
        <v>1204</v>
      </c>
      <c r="G399" s="2" t="s">
        <v>1205</v>
      </c>
      <c r="H399" s="2" t="s">
        <v>25</v>
      </c>
      <c r="I399" s="2" t="s">
        <v>26</v>
      </c>
      <c r="J399" s="2" t="s">
        <v>94</v>
      </c>
      <c r="K399" s="2" t="s">
        <v>95</v>
      </c>
      <c r="L399">
        <v>98105</v>
      </c>
      <c r="M399" s="2" t="s">
        <v>43</v>
      </c>
      <c r="N399" s="2" t="s">
        <v>2876</v>
      </c>
      <c r="O399" s="2" t="s">
        <v>45</v>
      </c>
      <c r="P399" s="2" t="s">
        <v>58</v>
      </c>
      <c r="Q399" s="2" t="s">
        <v>2877</v>
      </c>
      <c r="R399">
        <v>540.57000000000005</v>
      </c>
      <c r="S399">
        <v>3</v>
      </c>
      <c r="T399">
        <v>0</v>
      </c>
      <c r="U399">
        <v>140.54820000000001</v>
      </c>
      <c r="V399" s="2" t="s">
        <v>10946</v>
      </c>
      <c r="W399">
        <v>2015</v>
      </c>
    </row>
    <row r="400" spans="1:23" x14ac:dyDescent="0.3">
      <c r="A400">
        <v>947</v>
      </c>
      <c r="B400" s="2" t="s">
        <v>2880</v>
      </c>
      <c r="C400" s="1">
        <v>42211</v>
      </c>
      <c r="D400" s="3">
        <v>42213</v>
      </c>
      <c r="E400" s="2" t="s">
        <v>187</v>
      </c>
      <c r="F400" s="2" t="s">
        <v>1910</v>
      </c>
      <c r="G400" s="2" t="s">
        <v>1911</v>
      </c>
      <c r="H400" s="2" t="s">
        <v>25</v>
      </c>
      <c r="I400" s="2" t="s">
        <v>26</v>
      </c>
      <c r="J400" s="2" t="s">
        <v>1827</v>
      </c>
      <c r="K400" s="2" t="s">
        <v>309</v>
      </c>
      <c r="L400">
        <v>85204</v>
      </c>
      <c r="M400" s="2" t="s">
        <v>43</v>
      </c>
      <c r="N400" s="2" t="s">
        <v>2881</v>
      </c>
      <c r="O400" s="2" t="s">
        <v>31</v>
      </c>
      <c r="P400" s="2" t="s">
        <v>55</v>
      </c>
      <c r="Q400" s="2" t="s">
        <v>2882</v>
      </c>
      <c r="R400">
        <v>393.16500000000002</v>
      </c>
      <c r="S400">
        <v>3</v>
      </c>
      <c r="T400">
        <v>0.5</v>
      </c>
      <c r="U400">
        <v>-204.44579999999999</v>
      </c>
      <c r="V400" s="2" t="s">
        <v>10948</v>
      </c>
      <c r="W400">
        <v>2015</v>
      </c>
    </row>
    <row r="401" spans="1:23" x14ac:dyDescent="0.3">
      <c r="A401">
        <v>948</v>
      </c>
      <c r="B401" s="2" t="s">
        <v>2883</v>
      </c>
      <c r="C401" s="1">
        <v>43067</v>
      </c>
      <c r="D401" s="3">
        <v>43071</v>
      </c>
      <c r="E401" s="2" t="s">
        <v>49</v>
      </c>
      <c r="F401" s="2" t="s">
        <v>1512</v>
      </c>
      <c r="G401" s="2" t="s">
        <v>1513</v>
      </c>
      <c r="H401" s="2" t="s">
        <v>101</v>
      </c>
      <c r="I401" s="2" t="s">
        <v>26</v>
      </c>
      <c r="J401" s="2" t="s">
        <v>145</v>
      </c>
      <c r="K401" s="2" t="s">
        <v>146</v>
      </c>
      <c r="L401">
        <v>19120</v>
      </c>
      <c r="M401" s="2" t="s">
        <v>147</v>
      </c>
      <c r="N401" s="2" t="s">
        <v>2884</v>
      </c>
      <c r="O401" s="2" t="s">
        <v>31</v>
      </c>
      <c r="P401" s="2" t="s">
        <v>64</v>
      </c>
      <c r="Q401" s="2" t="s">
        <v>2885</v>
      </c>
      <c r="R401">
        <v>516.48800000000006</v>
      </c>
      <c r="S401">
        <v>7</v>
      </c>
      <c r="T401">
        <v>0.2</v>
      </c>
      <c r="U401">
        <v>-12.9122</v>
      </c>
      <c r="V401" s="2" t="s">
        <v>10941</v>
      </c>
      <c r="W401">
        <v>2017</v>
      </c>
    </row>
    <row r="402" spans="1:23" x14ac:dyDescent="0.3">
      <c r="A402">
        <v>953</v>
      </c>
      <c r="B402" s="2" t="s">
        <v>2890</v>
      </c>
      <c r="C402" s="1">
        <v>42828</v>
      </c>
      <c r="D402" s="3">
        <v>42832</v>
      </c>
      <c r="E402" s="2" t="s">
        <v>49</v>
      </c>
      <c r="F402" s="2" t="s">
        <v>2891</v>
      </c>
      <c r="G402" s="2" t="s">
        <v>2892</v>
      </c>
      <c r="H402" s="2" t="s">
        <v>25</v>
      </c>
      <c r="I402" s="2" t="s">
        <v>26</v>
      </c>
      <c r="J402" s="2" t="s">
        <v>145</v>
      </c>
      <c r="K402" s="2" t="s">
        <v>146</v>
      </c>
      <c r="L402">
        <v>19143</v>
      </c>
      <c r="M402" s="2" t="s">
        <v>147</v>
      </c>
      <c r="N402" s="2" t="s">
        <v>2893</v>
      </c>
      <c r="O402" s="2" t="s">
        <v>31</v>
      </c>
      <c r="P402" s="2" t="s">
        <v>64</v>
      </c>
      <c r="Q402" s="2" t="s">
        <v>924</v>
      </c>
      <c r="R402">
        <v>25.472000000000001</v>
      </c>
      <c r="S402">
        <v>4</v>
      </c>
      <c r="T402">
        <v>0.2</v>
      </c>
      <c r="U402">
        <v>7.6416000000000004</v>
      </c>
      <c r="V402" s="2" t="s">
        <v>10944</v>
      </c>
      <c r="W402">
        <v>2017</v>
      </c>
    </row>
    <row r="403" spans="1:23" x14ac:dyDescent="0.3">
      <c r="A403">
        <v>958</v>
      </c>
      <c r="B403" s="2" t="s">
        <v>2901</v>
      </c>
      <c r="C403" s="1">
        <v>42870</v>
      </c>
      <c r="D403" s="3">
        <v>42873</v>
      </c>
      <c r="E403" s="2" t="s">
        <v>22</v>
      </c>
      <c r="F403" s="2" t="s">
        <v>2902</v>
      </c>
      <c r="G403" s="2" t="s">
        <v>2903</v>
      </c>
      <c r="H403" s="2" t="s">
        <v>25</v>
      </c>
      <c r="I403" s="2" t="s">
        <v>26</v>
      </c>
      <c r="J403" s="2" t="s">
        <v>543</v>
      </c>
      <c r="K403" s="2" t="s">
        <v>309</v>
      </c>
      <c r="L403">
        <v>85023</v>
      </c>
      <c r="M403" s="2" t="s">
        <v>43</v>
      </c>
      <c r="N403" s="2" t="s">
        <v>2904</v>
      </c>
      <c r="O403" s="2" t="s">
        <v>45</v>
      </c>
      <c r="P403" s="2" t="s">
        <v>74</v>
      </c>
      <c r="Q403" s="2" t="s">
        <v>2905</v>
      </c>
      <c r="R403">
        <v>4.7519999999999998</v>
      </c>
      <c r="S403">
        <v>2</v>
      </c>
      <c r="T403">
        <v>0.7</v>
      </c>
      <c r="U403">
        <v>-3.1680000000000001</v>
      </c>
      <c r="V403" s="2" t="s">
        <v>10946</v>
      </c>
      <c r="W403">
        <v>2017</v>
      </c>
    </row>
    <row r="404" spans="1:23" x14ac:dyDescent="0.3">
      <c r="A404">
        <v>960</v>
      </c>
      <c r="B404" s="2" t="s">
        <v>2908</v>
      </c>
      <c r="C404" s="1">
        <v>42269</v>
      </c>
      <c r="D404" s="3">
        <v>42269</v>
      </c>
      <c r="E404" s="2" t="s">
        <v>1292</v>
      </c>
      <c r="F404" s="2" t="s">
        <v>2909</v>
      </c>
      <c r="G404" s="2" t="s">
        <v>2910</v>
      </c>
      <c r="H404" s="2" t="s">
        <v>25</v>
      </c>
      <c r="I404" s="2" t="s">
        <v>26</v>
      </c>
      <c r="J404" s="2" t="s">
        <v>2347</v>
      </c>
      <c r="K404" s="2" t="s">
        <v>42</v>
      </c>
      <c r="L404">
        <v>92054</v>
      </c>
      <c r="M404" s="2" t="s">
        <v>43</v>
      </c>
      <c r="N404" s="2" t="s">
        <v>2911</v>
      </c>
      <c r="O404" s="2" t="s">
        <v>31</v>
      </c>
      <c r="P404" s="2" t="s">
        <v>64</v>
      </c>
      <c r="Q404" s="2" t="s">
        <v>2912</v>
      </c>
      <c r="R404">
        <v>204.6</v>
      </c>
      <c r="S404">
        <v>2</v>
      </c>
      <c r="T404">
        <v>0</v>
      </c>
      <c r="U404">
        <v>53.195999999999998</v>
      </c>
      <c r="V404" s="2" t="s">
        <v>10950</v>
      </c>
      <c r="W404">
        <v>2015</v>
      </c>
    </row>
    <row r="405" spans="1:23" x14ac:dyDescent="0.3">
      <c r="A405">
        <v>962</v>
      </c>
      <c r="B405" s="2" t="s">
        <v>2916</v>
      </c>
      <c r="C405" s="1">
        <v>42335</v>
      </c>
      <c r="D405" s="3">
        <v>42339</v>
      </c>
      <c r="E405" s="2" t="s">
        <v>49</v>
      </c>
      <c r="F405" s="2" t="s">
        <v>2917</v>
      </c>
      <c r="G405" s="2" t="s">
        <v>2918</v>
      </c>
      <c r="H405" s="2" t="s">
        <v>101</v>
      </c>
      <c r="I405" s="2" t="s">
        <v>26</v>
      </c>
      <c r="J405" s="2" t="s">
        <v>1710</v>
      </c>
      <c r="K405" s="2" t="s">
        <v>1711</v>
      </c>
      <c r="L405">
        <v>72701</v>
      </c>
      <c r="M405" s="2" t="s">
        <v>29</v>
      </c>
      <c r="N405" s="2" t="s">
        <v>2919</v>
      </c>
      <c r="O405" s="2" t="s">
        <v>45</v>
      </c>
      <c r="P405" s="2" t="s">
        <v>74</v>
      </c>
      <c r="Q405" s="2" t="s">
        <v>2920</v>
      </c>
      <c r="R405">
        <v>6.24</v>
      </c>
      <c r="S405">
        <v>2</v>
      </c>
      <c r="T405">
        <v>0</v>
      </c>
      <c r="U405">
        <v>3.0575999999999999</v>
      </c>
      <c r="V405" s="2" t="s">
        <v>10941</v>
      </c>
      <c r="W405">
        <v>2015</v>
      </c>
    </row>
    <row r="406" spans="1:23" x14ac:dyDescent="0.3">
      <c r="A406">
        <v>964</v>
      </c>
      <c r="B406" s="2" t="s">
        <v>2922</v>
      </c>
      <c r="C406" s="1">
        <v>41904</v>
      </c>
      <c r="D406" s="3">
        <v>41906</v>
      </c>
      <c r="E406" s="2" t="s">
        <v>22</v>
      </c>
      <c r="F406" s="2" t="s">
        <v>2763</v>
      </c>
      <c r="G406" s="2" t="s">
        <v>2764</v>
      </c>
      <c r="H406" s="2" t="s">
        <v>25</v>
      </c>
      <c r="I406" s="2" t="s">
        <v>26</v>
      </c>
      <c r="J406" s="2" t="s">
        <v>2923</v>
      </c>
      <c r="K406" s="2" t="s">
        <v>53</v>
      </c>
      <c r="L406">
        <v>33433</v>
      </c>
      <c r="M406" s="2" t="s">
        <v>29</v>
      </c>
      <c r="N406" s="2" t="s">
        <v>2924</v>
      </c>
      <c r="O406" s="2" t="s">
        <v>45</v>
      </c>
      <c r="P406" s="2" t="s">
        <v>46</v>
      </c>
      <c r="Q406" s="2" t="s">
        <v>2925</v>
      </c>
      <c r="R406">
        <v>4.6079999999999997</v>
      </c>
      <c r="S406">
        <v>2</v>
      </c>
      <c r="T406">
        <v>0.2</v>
      </c>
      <c r="U406">
        <v>1.6704000000000001</v>
      </c>
      <c r="V406" s="2" t="s">
        <v>10950</v>
      </c>
      <c r="W406">
        <v>2014</v>
      </c>
    </row>
    <row r="407" spans="1:23" x14ac:dyDescent="0.3">
      <c r="A407">
        <v>965</v>
      </c>
      <c r="B407" s="2" t="s">
        <v>2926</v>
      </c>
      <c r="C407" s="1">
        <v>42834</v>
      </c>
      <c r="D407" s="3">
        <v>42836</v>
      </c>
      <c r="E407" s="2" t="s">
        <v>187</v>
      </c>
      <c r="F407" s="2" t="s">
        <v>2927</v>
      </c>
      <c r="G407" s="2" t="s">
        <v>2928</v>
      </c>
      <c r="H407" s="2" t="s">
        <v>101</v>
      </c>
      <c r="I407" s="2" t="s">
        <v>26</v>
      </c>
      <c r="J407" s="2" t="s">
        <v>265</v>
      </c>
      <c r="K407" s="2" t="s">
        <v>266</v>
      </c>
      <c r="L407">
        <v>10011</v>
      </c>
      <c r="M407" s="2" t="s">
        <v>147</v>
      </c>
      <c r="N407" s="2" t="s">
        <v>2929</v>
      </c>
      <c r="O407" s="2" t="s">
        <v>45</v>
      </c>
      <c r="P407" s="2" t="s">
        <v>46</v>
      </c>
      <c r="Q407" s="2" t="s">
        <v>2930</v>
      </c>
      <c r="R407">
        <v>9.82</v>
      </c>
      <c r="S407">
        <v>2</v>
      </c>
      <c r="T407">
        <v>0</v>
      </c>
      <c r="U407">
        <v>4.8117999999999999</v>
      </c>
      <c r="V407" s="2" t="s">
        <v>10944</v>
      </c>
      <c r="W407">
        <v>2017</v>
      </c>
    </row>
    <row r="408" spans="1:23" x14ac:dyDescent="0.3">
      <c r="A408">
        <v>971</v>
      </c>
      <c r="B408" s="2" t="s">
        <v>2937</v>
      </c>
      <c r="C408" s="1">
        <v>41655</v>
      </c>
      <c r="D408" s="3">
        <v>41657</v>
      </c>
      <c r="E408" s="2" t="s">
        <v>22</v>
      </c>
      <c r="F408" s="2" t="s">
        <v>953</v>
      </c>
      <c r="G408" s="2" t="s">
        <v>954</v>
      </c>
      <c r="H408" s="2" t="s">
        <v>25</v>
      </c>
      <c r="I408" s="2" t="s">
        <v>26</v>
      </c>
      <c r="J408" s="2" t="s">
        <v>145</v>
      </c>
      <c r="K408" s="2" t="s">
        <v>146</v>
      </c>
      <c r="L408">
        <v>19134</v>
      </c>
      <c r="M408" s="2" t="s">
        <v>147</v>
      </c>
      <c r="N408" s="2" t="s">
        <v>2938</v>
      </c>
      <c r="O408" s="2" t="s">
        <v>31</v>
      </c>
      <c r="P408" s="2" t="s">
        <v>64</v>
      </c>
      <c r="Q408" s="2" t="s">
        <v>2939</v>
      </c>
      <c r="R408">
        <v>127.104</v>
      </c>
      <c r="S408">
        <v>6</v>
      </c>
      <c r="T408">
        <v>0.2</v>
      </c>
      <c r="U408">
        <v>28.598400000000002</v>
      </c>
      <c r="V408" s="2" t="s">
        <v>10949</v>
      </c>
      <c r="W408">
        <v>2014</v>
      </c>
    </row>
    <row r="409" spans="1:23" x14ac:dyDescent="0.3">
      <c r="A409">
        <v>977</v>
      </c>
      <c r="B409" s="2" t="s">
        <v>2941</v>
      </c>
      <c r="C409" s="1">
        <v>42925</v>
      </c>
      <c r="D409" s="3">
        <v>42931</v>
      </c>
      <c r="E409" s="2" t="s">
        <v>49</v>
      </c>
      <c r="F409" s="2" t="s">
        <v>1244</v>
      </c>
      <c r="G409" s="2" t="s">
        <v>1245</v>
      </c>
      <c r="H409" s="2" t="s">
        <v>25</v>
      </c>
      <c r="I409" s="2" t="s">
        <v>26</v>
      </c>
      <c r="J409" s="2" t="s">
        <v>418</v>
      </c>
      <c r="K409" s="2" t="s">
        <v>419</v>
      </c>
      <c r="L409">
        <v>97206</v>
      </c>
      <c r="M409" s="2" t="s">
        <v>43</v>
      </c>
      <c r="N409" s="2" t="s">
        <v>2942</v>
      </c>
      <c r="O409" s="2" t="s">
        <v>45</v>
      </c>
      <c r="P409" s="2" t="s">
        <v>74</v>
      </c>
      <c r="Q409" s="2" t="s">
        <v>2943</v>
      </c>
      <c r="R409">
        <v>1.08</v>
      </c>
      <c r="S409">
        <v>2</v>
      </c>
      <c r="T409">
        <v>0.7</v>
      </c>
      <c r="U409">
        <v>-0.79200000000000004</v>
      </c>
      <c r="V409" s="2" t="s">
        <v>10948</v>
      </c>
      <c r="W409">
        <v>2017</v>
      </c>
    </row>
    <row r="410" spans="1:23" x14ac:dyDescent="0.3">
      <c r="A410">
        <v>980</v>
      </c>
      <c r="B410" s="2" t="s">
        <v>2948</v>
      </c>
      <c r="C410" s="1">
        <v>42347</v>
      </c>
      <c r="D410" s="3">
        <v>42350</v>
      </c>
      <c r="E410" s="2" t="s">
        <v>187</v>
      </c>
      <c r="F410" s="2" t="s">
        <v>342</v>
      </c>
      <c r="G410" s="2" t="s">
        <v>343</v>
      </c>
      <c r="H410" s="2" t="s">
        <v>40</v>
      </c>
      <c r="I410" s="2" t="s">
        <v>26</v>
      </c>
      <c r="J410" s="2" t="s">
        <v>496</v>
      </c>
      <c r="K410" s="2" t="s">
        <v>253</v>
      </c>
      <c r="L410">
        <v>47201</v>
      </c>
      <c r="M410" s="2" t="s">
        <v>104</v>
      </c>
      <c r="N410" s="2" t="s">
        <v>2949</v>
      </c>
      <c r="O410" s="2" t="s">
        <v>45</v>
      </c>
      <c r="P410" s="2" t="s">
        <v>89</v>
      </c>
      <c r="Q410" s="2" t="s">
        <v>2950</v>
      </c>
      <c r="R410">
        <v>34.020000000000003</v>
      </c>
      <c r="S410">
        <v>3</v>
      </c>
      <c r="T410">
        <v>0</v>
      </c>
      <c r="U410">
        <v>16.669799999999999</v>
      </c>
      <c r="V410" s="2" t="s">
        <v>10945</v>
      </c>
      <c r="W410">
        <v>2015</v>
      </c>
    </row>
    <row r="411" spans="1:23" x14ac:dyDescent="0.3">
      <c r="A411">
        <v>982</v>
      </c>
      <c r="B411" s="2" t="s">
        <v>2952</v>
      </c>
      <c r="C411" s="1">
        <v>41954</v>
      </c>
      <c r="D411" s="3">
        <v>41957</v>
      </c>
      <c r="E411" s="2" t="s">
        <v>22</v>
      </c>
      <c r="F411" s="2" t="s">
        <v>2953</v>
      </c>
      <c r="G411" s="2" t="s">
        <v>2954</v>
      </c>
      <c r="H411" s="2" t="s">
        <v>25</v>
      </c>
      <c r="I411" s="2" t="s">
        <v>26</v>
      </c>
      <c r="J411" s="2" t="s">
        <v>1477</v>
      </c>
      <c r="K411" s="2" t="s">
        <v>456</v>
      </c>
      <c r="L411">
        <v>80027</v>
      </c>
      <c r="M411" s="2" t="s">
        <v>43</v>
      </c>
      <c r="N411" s="2" t="s">
        <v>2955</v>
      </c>
      <c r="O411" s="2" t="s">
        <v>45</v>
      </c>
      <c r="P411" s="2" t="s">
        <v>67</v>
      </c>
      <c r="Q411" s="2" t="s">
        <v>2956</v>
      </c>
      <c r="R411">
        <v>3.3919999999999999</v>
      </c>
      <c r="S411">
        <v>1</v>
      </c>
      <c r="T411">
        <v>0.2</v>
      </c>
      <c r="U411">
        <v>0.80559999999999998</v>
      </c>
      <c r="V411" s="2" t="s">
        <v>10941</v>
      </c>
      <c r="W411">
        <v>2014</v>
      </c>
    </row>
    <row r="412" spans="1:23" x14ac:dyDescent="0.3">
      <c r="A412">
        <v>986</v>
      </c>
      <c r="B412" s="2" t="s">
        <v>2959</v>
      </c>
      <c r="C412" s="1">
        <v>43007</v>
      </c>
      <c r="D412" s="3">
        <v>43013</v>
      </c>
      <c r="E412" s="2" t="s">
        <v>49</v>
      </c>
      <c r="F412" s="2" t="s">
        <v>2960</v>
      </c>
      <c r="G412" s="2" t="s">
        <v>2961</v>
      </c>
      <c r="H412" s="2" t="s">
        <v>101</v>
      </c>
      <c r="I412" s="2" t="s">
        <v>26</v>
      </c>
      <c r="J412" s="2" t="s">
        <v>602</v>
      </c>
      <c r="K412" s="2" t="s">
        <v>103</v>
      </c>
      <c r="L412">
        <v>77506</v>
      </c>
      <c r="M412" s="2" t="s">
        <v>104</v>
      </c>
      <c r="N412" s="2" t="s">
        <v>2962</v>
      </c>
      <c r="O412" s="2" t="s">
        <v>45</v>
      </c>
      <c r="P412" s="2" t="s">
        <v>172</v>
      </c>
      <c r="Q412" s="2" t="s">
        <v>2963</v>
      </c>
      <c r="R412">
        <v>27.968</v>
      </c>
      <c r="S412">
        <v>4</v>
      </c>
      <c r="T412">
        <v>0.2</v>
      </c>
      <c r="U412">
        <v>9.4391999999999996</v>
      </c>
      <c r="V412" s="2" t="s">
        <v>10950</v>
      </c>
      <c r="W412">
        <v>2017</v>
      </c>
    </row>
    <row r="413" spans="1:23" x14ac:dyDescent="0.3">
      <c r="A413">
        <v>988</v>
      </c>
      <c r="B413" s="2" t="s">
        <v>2966</v>
      </c>
      <c r="C413" s="1">
        <v>42073</v>
      </c>
      <c r="D413" s="3">
        <v>42073</v>
      </c>
      <c r="E413" s="2" t="s">
        <v>1292</v>
      </c>
      <c r="F413" s="2" t="s">
        <v>2967</v>
      </c>
      <c r="G413" s="2" t="s">
        <v>2968</v>
      </c>
      <c r="H413" s="2" t="s">
        <v>25</v>
      </c>
      <c r="I413" s="2" t="s">
        <v>26</v>
      </c>
      <c r="J413" s="2" t="s">
        <v>183</v>
      </c>
      <c r="K413" s="2" t="s">
        <v>103</v>
      </c>
      <c r="L413">
        <v>77041</v>
      </c>
      <c r="M413" s="2" t="s">
        <v>104</v>
      </c>
      <c r="N413" s="2" t="s">
        <v>2969</v>
      </c>
      <c r="O413" s="2" t="s">
        <v>45</v>
      </c>
      <c r="P413" s="2" t="s">
        <v>74</v>
      </c>
      <c r="Q413" s="2" t="s">
        <v>2970</v>
      </c>
      <c r="R413">
        <v>1.1120000000000001</v>
      </c>
      <c r="S413">
        <v>2</v>
      </c>
      <c r="T413">
        <v>0.8</v>
      </c>
      <c r="U413">
        <v>-1.8904000000000001</v>
      </c>
      <c r="V413" s="2" t="s">
        <v>10951</v>
      </c>
      <c r="W413">
        <v>2015</v>
      </c>
    </row>
    <row r="414" spans="1:23" x14ac:dyDescent="0.3">
      <c r="A414">
        <v>990</v>
      </c>
      <c r="B414" s="2" t="s">
        <v>2971</v>
      </c>
      <c r="C414" s="1">
        <v>42876</v>
      </c>
      <c r="D414" s="3">
        <v>42881</v>
      </c>
      <c r="E414" s="2" t="s">
        <v>49</v>
      </c>
      <c r="F414" s="2" t="s">
        <v>1652</v>
      </c>
      <c r="G414" s="2" t="s">
        <v>1653</v>
      </c>
      <c r="H414" s="2" t="s">
        <v>40</v>
      </c>
      <c r="I414" s="2" t="s">
        <v>26</v>
      </c>
      <c r="J414" s="2" t="s">
        <v>1564</v>
      </c>
      <c r="K414" s="2" t="s">
        <v>266</v>
      </c>
      <c r="L414">
        <v>13021</v>
      </c>
      <c r="M414" s="2" t="s">
        <v>147</v>
      </c>
      <c r="N414" s="2" t="s">
        <v>2972</v>
      </c>
      <c r="O414" s="2" t="s">
        <v>45</v>
      </c>
      <c r="P414" s="2" t="s">
        <v>67</v>
      </c>
      <c r="Q414" s="2" t="s">
        <v>2973</v>
      </c>
      <c r="R414">
        <v>17.97</v>
      </c>
      <c r="S414">
        <v>3</v>
      </c>
      <c r="T414">
        <v>0</v>
      </c>
      <c r="U414">
        <v>5.2112999999999996</v>
      </c>
      <c r="V414" s="2" t="s">
        <v>10946</v>
      </c>
      <c r="W414">
        <v>2017</v>
      </c>
    </row>
    <row r="415" spans="1:23" x14ac:dyDescent="0.3">
      <c r="A415">
        <v>994</v>
      </c>
      <c r="B415" s="2" t="s">
        <v>2978</v>
      </c>
      <c r="C415" s="1">
        <v>42608</v>
      </c>
      <c r="D415" s="3">
        <v>42609</v>
      </c>
      <c r="E415" s="2" t="s">
        <v>187</v>
      </c>
      <c r="F415" s="2" t="s">
        <v>2388</v>
      </c>
      <c r="G415" s="2" t="s">
        <v>2389</v>
      </c>
      <c r="H415" s="2" t="s">
        <v>25</v>
      </c>
      <c r="I415" s="2" t="s">
        <v>26</v>
      </c>
      <c r="J415" s="2" t="s">
        <v>630</v>
      </c>
      <c r="K415" s="2" t="s">
        <v>42</v>
      </c>
      <c r="L415">
        <v>95123</v>
      </c>
      <c r="M415" s="2" t="s">
        <v>43</v>
      </c>
      <c r="N415" s="2" t="s">
        <v>2979</v>
      </c>
      <c r="O415" s="2" t="s">
        <v>45</v>
      </c>
      <c r="P415" s="2" t="s">
        <v>89</v>
      </c>
      <c r="Q415" s="2" t="s">
        <v>2980</v>
      </c>
      <c r="R415">
        <v>154.9</v>
      </c>
      <c r="S415">
        <v>5</v>
      </c>
      <c r="T415">
        <v>0</v>
      </c>
      <c r="U415">
        <v>69.704999999999998</v>
      </c>
      <c r="V415" s="2" t="s">
        <v>10947</v>
      </c>
      <c r="W415">
        <v>2016</v>
      </c>
    </row>
    <row r="416" spans="1:23" x14ac:dyDescent="0.3">
      <c r="A416">
        <v>995</v>
      </c>
      <c r="B416" s="2" t="s">
        <v>2981</v>
      </c>
      <c r="C416" s="1">
        <v>41780</v>
      </c>
      <c r="D416" s="3">
        <v>41784</v>
      </c>
      <c r="E416" s="2" t="s">
        <v>49</v>
      </c>
      <c r="F416" s="2" t="s">
        <v>2982</v>
      </c>
      <c r="G416" s="2" t="s">
        <v>2983</v>
      </c>
      <c r="H416" s="2" t="s">
        <v>40</v>
      </c>
      <c r="I416" s="2" t="s">
        <v>26</v>
      </c>
      <c r="J416" s="2" t="s">
        <v>2984</v>
      </c>
      <c r="K416" s="2" t="s">
        <v>318</v>
      </c>
      <c r="L416">
        <v>23464</v>
      </c>
      <c r="M416" s="2" t="s">
        <v>29</v>
      </c>
      <c r="N416" s="2" t="s">
        <v>2985</v>
      </c>
      <c r="O416" s="2" t="s">
        <v>45</v>
      </c>
      <c r="P416" s="2" t="s">
        <v>74</v>
      </c>
      <c r="Q416" s="2" t="s">
        <v>2986</v>
      </c>
      <c r="R416">
        <v>2715.93</v>
      </c>
      <c r="S416">
        <v>7</v>
      </c>
      <c r="T416">
        <v>0</v>
      </c>
      <c r="U416">
        <v>1276.4871000000001</v>
      </c>
      <c r="V416" s="2" t="s">
        <v>10946</v>
      </c>
      <c r="W416">
        <v>2014</v>
      </c>
    </row>
    <row r="417" spans="1:23" x14ac:dyDescent="0.3">
      <c r="A417">
        <v>997</v>
      </c>
      <c r="B417" s="2" t="s">
        <v>2988</v>
      </c>
      <c r="C417" s="1">
        <v>42305</v>
      </c>
      <c r="D417" s="3">
        <v>42311</v>
      </c>
      <c r="E417" s="2" t="s">
        <v>49</v>
      </c>
      <c r="F417" s="2" t="s">
        <v>2989</v>
      </c>
      <c r="G417" s="2" t="s">
        <v>2990</v>
      </c>
      <c r="H417" s="2" t="s">
        <v>25</v>
      </c>
      <c r="I417" s="2" t="s">
        <v>26</v>
      </c>
      <c r="J417" s="2" t="s">
        <v>27</v>
      </c>
      <c r="K417" s="2" t="s">
        <v>28</v>
      </c>
      <c r="L417">
        <v>42420</v>
      </c>
      <c r="M417" s="2" t="s">
        <v>29</v>
      </c>
      <c r="N417" s="2" t="s">
        <v>2991</v>
      </c>
      <c r="O417" s="2" t="s">
        <v>45</v>
      </c>
      <c r="P417" s="2" t="s">
        <v>172</v>
      </c>
      <c r="Q417" s="2" t="s">
        <v>2992</v>
      </c>
      <c r="R417">
        <v>10.67</v>
      </c>
      <c r="S417">
        <v>1</v>
      </c>
      <c r="T417">
        <v>0</v>
      </c>
      <c r="U417">
        <v>4.9081999999999999</v>
      </c>
      <c r="V417" s="2" t="s">
        <v>10943</v>
      </c>
      <c r="W417">
        <v>2015</v>
      </c>
    </row>
    <row r="418" spans="1:23" x14ac:dyDescent="0.3">
      <c r="A418">
        <v>1002</v>
      </c>
      <c r="B418" s="2" t="s">
        <v>2998</v>
      </c>
      <c r="C418" s="1">
        <v>42216</v>
      </c>
      <c r="D418" s="3">
        <v>42216</v>
      </c>
      <c r="E418" s="2" t="s">
        <v>1292</v>
      </c>
      <c r="F418" s="2" t="s">
        <v>2500</v>
      </c>
      <c r="G418" s="2" t="s">
        <v>2501</v>
      </c>
      <c r="H418" s="2" t="s">
        <v>25</v>
      </c>
      <c r="I418" s="2" t="s">
        <v>26</v>
      </c>
      <c r="J418" s="2" t="s">
        <v>265</v>
      </c>
      <c r="K418" s="2" t="s">
        <v>266</v>
      </c>
      <c r="L418">
        <v>10024</v>
      </c>
      <c r="M418" s="2" t="s">
        <v>147</v>
      </c>
      <c r="N418" s="2" t="s">
        <v>2999</v>
      </c>
      <c r="O418" s="2" t="s">
        <v>70</v>
      </c>
      <c r="P418" s="2" t="s">
        <v>160</v>
      </c>
      <c r="Q418" s="2" t="s">
        <v>3000</v>
      </c>
      <c r="R418">
        <v>2309.65</v>
      </c>
      <c r="S418">
        <v>7</v>
      </c>
      <c r="T418">
        <v>0</v>
      </c>
      <c r="U418">
        <v>762.18449999999996</v>
      </c>
      <c r="V418" s="2" t="s">
        <v>10948</v>
      </c>
      <c r="W418">
        <v>2015</v>
      </c>
    </row>
    <row r="419" spans="1:23" x14ac:dyDescent="0.3">
      <c r="A419">
        <v>1005</v>
      </c>
      <c r="B419" s="2" t="s">
        <v>3001</v>
      </c>
      <c r="C419" s="1">
        <v>42243</v>
      </c>
      <c r="D419" s="3">
        <v>42247</v>
      </c>
      <c r="E419" s="2" t="s">
        <v>49</v>
      </c>
      <c r="F419" s="2" t="s">
        <v>3002</v>
      </c>
      <c r="G419" s="2" t="s">
        <v>3003</v>
      </c>
      <c r="H419" s="2" t="s">
        <v>25</v>
      </c>
      <c r="I419" s="2" t="s">
        <v>26</v>
      </c>
      <c r="J419" s="2" t="s">
        <v>3004</v>
      </c>
      <c r="K419" s="2" t="s">
        <v>42</v>
      </c>
      <c r="L419">
        <v>92563</v>
      </c>
      <c r="M419" s="2" t="s">
        <v>43</v>
      </c>
      <c r="N419" s="2" t="s">
        <v>3005</v>
      </c>
      <c r="O419" s="2" t="s">
        <v>45</v>
      </c>
      <c r="P419" s="2" t="s">
        <v>58</v>
      </c>
      <c r="Q419" s="2" t="s">
        <v>3006</v>
      </c>
      <c r="R419">
        <v>484.65</v>
      </c>
      <c r="S419">
        <v>3</v>
      </c>
      <c r="T419">
        <v>0</v>
      </c>
      <c r="U419">
        <v>92.083500000000001</v>
      </c>
      <c r="V419" s="2" t="s">
        <v>10947</v>
      </c>
      <c r="W419">
        <v>2015</v>
      </c>
    </row>
    <row r="420" spans="1:23" x14ac:dyDescent="0.3">
      <c r="A420">
        <v>1008</v>
      </c>
      <c r="B420" s="2" t="s">
        <v>3008</v>
      </c>
      <c r="C420" s="1">
        <v>42314</v>
      </c>
      <c r="D420" s="3">
        <v>42317</v>
      </c>
      <c r="E420" s="2" t="s">
        <v>187</v>
      </c>
      <c r="F420" s="2" t="s">
        <v>3009</v>
      </c>
      <c r="G420" s="2" t="s">
        <v>3010</v>
      </c>
      <c r="H420" s="2" t="s">
        <v>25</v>
      </c>
      <c r="I420" s="2" t="s">
        <v>26</v>
      </c>
      <c r="J420" s="2" t="s">
        <v>622</v>
      </c>
      <c r="K420" s="2" t="s">
        <v>309</v>
      </c>
      <c r="L420">
        <v>85254</v>
      </c>
      <c r="M420" s="2" t="s">
        <v>43</v>
      </c>
      <c r="N420" s="2" t="s">
        <v>3011</v>
      </c>
      <c r="O420" s="2" t="s">
        <v>45</v>
      </c>
      <c r="P420" s="2" t="s">
        <v>74</v>
      </c>
      <c r="Q420" s="2" t="s">
        <v>3012</v>
      </c>
      <c r="R420">
        <v>4.4009999999999998</v>
      </c>
      <c r="S420">
        <v>3</v>
      </c>
      <c r="T420">
        <v>0.7</v>
      </c>
      <c r="U420">
        <v>-3.5207999999999999</v>
      </c>
      <c r="V420" s="2" t="s">
        <v>10941</v>
      </c>
      <c r="W420">
        <v>2015</v>
      </c>
    </row>
    <row r="421" spans="1:23" x14ac:dyDescent="0.3">
      <c r="A421">
        <v>1011</v>
      </c>
      <c r="B421" s="2" t="s">
        <v>3015</v>
      </c>
      <c r="C421" s="1">
        <v>41967</v>
      </c>
      <c r="D421" s="3">
        <v>41969</v>
      </c>
      <c r="E421" s="2" t="s">
        <v>187</v>
      </c>
      <c r="F421" s="2" t="s">
        <v>3016</v>
      </c>
      <c r="G421" s="2" t="s">
        <v>3017</v>
      </c>
      <c r="H421" s="2" t="s">
        <v>25</v>
      </c>
      <c r="I421" s="2" t="s">
        <v>26</v>
      </c>
      <c r="J421" s="2" t="s">
        <v>949</v>
      </c>
      <c r="K421" s="2" t="s">
        <v>42</v>
      </c>
      <c r="L421">
        <v>92037</v>
      </c>
      <c r="M421" s="2" t="s">
        <v>43</v>
      </c>
      <c r="N421" s="2" t="s">
        <v>3018</v>
      </c>
      <c r="O421" s="2" t="s">
        <v>31</v>
      </c>
      <c r="P421" s="2" t="s">
        <v>64</v>
      </c>
      <c r="Q421" s="2" t="s">
        <v>3019</v>
      </c>
      <c r="R421">
        <v>151.72</v>
      </c>
      <c r="S421">
        <v>4</v>
      </c>
      <c r="T421">
        <v>0</v>
      </c>
      <c r="U421">
        <v>27.3096</v>
      </c>
      <c r="V421" s="2" t="s">
        <v>10941</v>
      </c>
      <c r="W421">
        <v>2014</v>
      </c>
    </row>
    <row r="422" spans="1:23" x14ac:dyDescent="0.3">
      <c r="A422">
        <v>1013</v>
      </c>
      <c r="B422" s="2" t="s">
        <v>3020</v>
      </c>
      <c r="C422" s="1">
        <v>42903</v>
      </c>
      <c r="D422" s="3">
        <v>42907</v>
      </c>
      <c r="E422" s="2" t="s">
        <v>22</v>
      </c>
      <c r="F422" s="2" t="s">
        <v>535</v>
      </c>
      <c r="G422" s="2" t="s">
        <v>536</v>
      </c>
      <c r="H422" s="2" t="s">
        <v>25</v>
      </c>
      <c r="I422" s="2" t="s">
        <v>26</v>
      </c>
      <c r="J422" s="2" t="s">
        <v>3021</v>
      </c>
      <c r="K422" s="2" t="s">
        <v>95</v>
      </c>
      <c r="L422">
        <v>98502</v>
      </c>
      <c r="M422" s="2" t="s">
        <v>43</v>
      </c>
      <c r="N422" s="2" t="s">
        <v>3022</v>
      </c>
      <c r="O422" s="2" t="s">
        <v>45</v>
      </c>
      <c r="P422" s="2" t="s">
        <v>58</v>
      </c>
      <c r="Q422" s="2" t="s">
        <v>3023</v>
      </c>
      <c r="R422">
        <v>14.03</v>
      </c>
      <c r="S422">
        <v>1</v>
      </c>
      <c r="T422">
        <v>0</v>
      </c>
      <c r="U422">
        <v>4.0686999999999998</v>
      </c>
      <c r="V422" s="2" t="s">
        <v>10942</v>
      </c>
      <c r="W422">
        <v>2017</v>
      </c>
    </row>
    <row r="423" spans="1:23" x14ac:dyDescent="0.3">
      <c r="A423">
        <v>1015</v>
      </c>
      <c r="B423" s="2" t="s">
        <v>3024</v>
      </c>
      <c r="C423" s="1">
        <v>42359</v>
      </c>
      <c r="D423" s="3">
        <v>42362</v>
      </c>
      <c r="E423" s="2" t="s">
        <v>22</v>
      </c>
      <c r="F423" s="2" t="s">
        <v>3025</v>
      </c>
      <c r="G423" s="2" t="s">
        <v>3026</v>
      </c>
      <c r="H423" s="2" t="s">
        <v>25</v>
      </c>
      <c r="I423" s="2" t="s">
        <v>26</v>
      </c>
      <c r="J423" s="2" t="s">
        <v>94</v>
      </c>
      <c r="K423" s="2" t="s">
        <v>95</v>
      </c>
      <c r="L423">
        <v>98103</v>
      </c>
      <c r="M423" s="2" t="s">
        <v>43</v>
      </c>
      <c r="N423" s="2" t="s">
        <v>3027</v>
      </c>
      <c r="O423" s="2" t="s">
        <v>70</v>
      </c>
      <c r="P423" s="2" t="s">
        <v>160</v>
      </c>
      <c r="Q423" s="2" t="s">
        <v>3028</v>
      </c>
      <c r="R423">
        <v>99.6</v>
      </c>
      <c r="S423">
        <v>1</v>
      </c>
      <c r="T423">
        <v>0</v>
      </c>
      <c r="U423">
        <v>36.851999999999997</v>
      </c>
      <c r="V423" s="2" t="s">
        <v>10945</v>
      </c>
      <c r="W423">
        <v>2015</v>
      </c>
    </row>
    <row r="424" spans="1:23" x14ac:dyDescent="0.3">
      <c r="A424">
        <v>1017</v>
      </c>
      <c r="B424" s="2" t="s">
        <v>3030</v>
      </c>
      <c r="C424" s="1">
        <v>42191</v>
      </c>
      <c r="D424" s="3">
        <v>42195</v>
      </c>
      <c r="E424" s="2" t="s">
        <v>49</v>
      </c>
      <c r="F424" s="2" t="s">
        <v>3031</v>
      </c>
      <c r="G424" s="2" t="s">
        <v>3032</v>
      </c>
      <c r="H424" s="2" t="s">
        <v>40</v>
      </c>
      <c r="I424" s="2" t="s">
        <v>26</v>
      </c>
      <c r="J424" s="2" t="s">
        <v>265</v>
      </c>
      <c r="K424" s="2" t="s">
        <v>266</v>
      </c>
      <c r="L424">
        <v>10011</v>
      </c>
      <c r="M424" s="2" t="s">
        <v>147</v>
      </c>
      <c r="N424" s="2" t="s">
        <v>3033</v>
      </c>
      <c r="O424" s="2" t="s">
        <v>31</v>
      </c>
      <c r="P424" s="2" t="s">
        <v>64</v>
      </c>
      <c r="Q424" s="2" t="s">
        <v>3034</v>
      </c>
      <c r="R424">
        <v>13.96</v>
      </c>
      <c r="S424">
        <v>2</v>
      </c>
      <c r="T424">
        <v>0</v>
      </c>
      <c r="U424">
        <v>6.7008000000000001</v>
      </c>
      <c r="V424" s="2" t="s">
        <v>10948</v>
      </c>
      <c r="W424">
        <v>2015</v>
      </c>
    </row>
    <row r="425" spans="1:23" x14ac:dyDescent="0.3">
      <c r="A425">
        <v>1021</v>
      </c>
      <c r="B425" s="2" t="s">
        <v>3039</v>
      </c>
      <c r="C425" s="1">
        <v>42121</v>
      </c>
      <c r="D425" s="3">
        <v>42127</v>
      </c>
      <c r="E425" s="2" t="s">
        <v>49</v>
      </c>
      <c r="F425" s="2" t="s">
        <v>1882</v>
      </c>
      <c r="G425" s="2" t="s">
        <v>1883</v>
      </c>
      <c r="H425" s="2" t="s">
        <v>25</v>
      </c>
      <c r="I425" s="2" t="s">
        <v>26</v>
      </c>
      <c r="J425" s="2" t="s">
        <v>95</v>
      </c>
      <c r="K425" s="2" t="s">
        <v>3040</v>
      </c>
      <c r="L425">
        <v>20016</v>
      </c>
      <c r="M425" s="2" t="s">
        <v>147</v>
      </c>
      <c r="N425" s="2" t="s">
        <v>3041</v>
      </c>
      <c r="O425" s="2" t="s">
        <v>45</v>
      </c>
      <c r="P425" s="2" t="s">
        <v>67</v>
      </c>
      <c r="Q425" s="2" t="s">
        <v>3042</v>
      </c>
      <c r="R425">
        <v>22.74</v>
      </c>
      <c r="S425">
        <v>3</v>
      </c>
      <c r="T425">
        <v>0</v>
      </c>
      <c r="U425">
        <v>8.8686000000000007</v>
      </c>
      <c r="V425" s="2" t="s">
        <v>10944</v>
      </c>
      <c r="W425">
        <v>2015</v>
      </c>
    </row>
    <row r="426" spans="1:23" x14ac:dyDescent="0.3">
      <c r="A426">
        <v>1024</v>
      </c>
      <c r="B426" s="2" t="s">
        <v>3047</v>
      </c>
      <c r="C426" s="1">
        <v>42171</v>
      </c>
      <c r="D426" s="3">
        <v>42175</v>
      </c>
      <c r="E426" s="2" t="s">
        <v>49</v>
      </c>
      <c r="F426" s="2" t="s">
        <v>1463</v>
      </c>
      <c r="G426" s="2" t="s">
        <v>1464</v>
      </c>
      <c r="H426" s="2" t="s">
        <v>25</v>
      </c>
      <c r="I426" s="2" t="s">
        <v>26</v>
      </c>
      <c r="J426" s="2" t="s">
        <v>145</v>
      </c>
      <c r="K426" s="2" t="s">
        <v>146</v>
      </c>
      <c r="L426">
        <v>19134</v>
      </c>
      <c r="M426" s="2" t="s">
        <v>147</v>
      </c>
      <c r="N426" s="2" t="s">
        <v>3048</v>
      </c>
      <c r="O426" s="2" t="s">
        <v>45</v>
      </c>
      <c r="P426" s="2" t="s">
        <v>172</v>
      </c>
      <c r="Q426" s="2" t="s">
        <v>3049</v>
      </c>
      <c r="R426">
        <v>6.2080000000000002</v>
      </c>
      <c r="S426">
        <v>2</v>
      </c>
      <c r="T426">
        <v>0.2</v>
      </c>
      <c r="U426">
        <v>2.1728000000000001</v>
      </c>
      <c r="V426" s="2" t="s">
        <v>10942</v>
      </c>
      <c r="W426">
        <v>2015</v>
      </c>
    </row>
    <row r="427" spans="1:23" x14ac:dyDescent="0.3">
      <c r="A427">
        <v>1025</v>
      </c>
      <c r="B427" s="2" t="s">
        <v>3050</v>
      </c>
      <c r="C427" s="1">
        <v>43086</v>
      </c>
      <c r="D427" s="3">
        <v>43089</v>
      </c>
      <c r="E427" s="2" t="s">
        <v>187</v>
      </c>
      <c r="F427" s="2" t="s">
        <v>3051</v>
      </c>
      <c r="G427" s="2" t="s">
        <v>3052</v>
      </c>
      <c r="H427" s="2" t="s">
        <v>101</v>
      </c>
      <c r="I427" s="2" t="s">
        <v>26</v>
      </c>
      <c r="J427" s="2" t="s">
        <v>41</v>
      </c>
      <c r="K427" s="2" t="s">
        <v>42</v>
      </c>
      <c r="L427">
        <v>90045</v>
      </c>
      <c r="M427" s="2" t="s">
        <v>43</v>
      </c>
      <c r="N427" s="2" t="s">
        <v>3053</v>
      </c>
      <c r="O427" s="2" t="s">
        <v>45</v>
      </c>
      <c r="P427" s="2" t="s">
        <v>74</v>
      </c>
      <c r="Q427" s="2" t="s">
        <v>3054</v>
      </c>
      <c r="R427">
        <v>11.808</v>
      </c>
      <c r="S427">
        <v>2</v>
      </c>
      <c r="T427">
        <v>0.2</v>
      </c>
      <c r="U427">
        <v>4.2804000000000002</v>
      </c>
      <c r="V427" s="2" t="s">
        <v>10945</v>
      </c>
      <c r="W427">
        <v>2017</v>
      </c>
    </row>
    <row r="428" spans="1:23" x14ac:dyDescent="0.3">
      <c r="A428">
        <v>1026</v>
      </c>
      <c r="B428" s="2" t="s">
        <v>3055</v>
      </c>
      <c r="C428" s="1">
        <v>42380</v>
      </c>
      <c r="D428" s="3">
        <v>42382</v>
      </c>
      <c r="E428" s="2" t="s">
        <v>22</v>
      </c>
      <c r="F428" s="2" t="s">
        <v>3056</v>
      </c>
      <c r="G428" s="2" t="s">
        <v>3057</v>
      </c>
      <c r="H428" s="2" t="s">
        <v>101</v>
      </c>
      <c r="I428" s="2" t="s">
        <v>26</v>
      </c>
      <c r="J428" s="2" t="s">
        <v>317</v>
      </c>
      <c r="K428" s="2" t="s">
        <v>497</v>
      </c>
      <c r="L428">
        <v>45503</v>
      </c>
      <c r="M428" s="2" t="s">
        <v>147</v>
      </c>
      <c r="N428" s="2" t="s">
        <v>3058</v>
      </c>
      <c r="O428" s="2" t="s">
        <v>45</v>
      </c>
      <c r="P428" s="2" t="s">
        <v>89</v>
      </c>
      <c r="Q428" s="2" t="s">
        <v>3059</v>
      </c>
      <c r="R428">
        <v>15.552</v>
      </c>
      <c r="S428">
        <v>3</v>
      </c>
      <c r="T428">
        <v>0.2</v>
      </c>
      <c r="U428">
        <v>5.4432</v>
      </c>
      <c r="V428" s="2" t="s">
        <v>10949</v>
      </c>
      <c r="W428">
        <v>2016</v>
      </c>
    </row>
    <row r="429" spans="1:23" x14ac:dyDescent="0.3">
      <c r="A429">
        <v>1030</v>
      </c>
      <c r="B429" s="2" t="s">
        <v>3064</v>
      </c>
      <c r="C429" s="1">
        <v>41831</v>
      </c>
      <c r="D429" s="3">
        <v>41835</v>
      </c>
      <c r="E429" s="2" t="s">
        <v>49</v>
      </c>
      <c r="F429" s="2" t="s">
        <v>1348</v>
      </c>
      <c r="G429" s="2" t="s">
        <v>1349</v>
      </c>
      <c r="H429" s="2" t="s">
        <v>40</v>
      </c>
      <c r="I429" s="2" t="s">
        <v>26</v>
      </c>
      <c r="J429" s="2" t="s">
        <v>1147</v>
      </c>
      <c r="K429" s="2" t="s">
        <v>789</v>
      </c>
      <c r="L429">
        <v>7601</v>
      </c>
      <c r="M429" s="2" t="s">
        <v>147</v>
      </c>
      <c r="N429" s="2" t="s">
        <v>3065</v>
      </c>
      <c r="O429" s="2" t="s">
        <v>70</v>
      </c>
      <c r="P429" s="2" t="s">
        <v>71</v>
      </c>
      <c r="Q429" s="2" t="s">
        <v>3066</v>
      </c>
      <c r="R429">
        <v>197.97</v>
      </c>
      <c r="S429">
        <v>3</v>
      </c>
      <c r="T429">
        <v>0</v>
      </c>
      <c r="U429">
        <v>57.411299999999997</v>
      </c>
      <c r="V429" s="2" t="s">
        <v>10948</v>
      </c>
      <c r="W429">
        <v>2014</v>
      </c>
    </row>
    <row r="430" spans="1:23" x14ac:dyDescent="0.3">
      <c r="A430">
        <v>1034</v>
      </c>
      <c r="B430" s="2" t="s">
        <v>3069</v>
      </c>
      <c r="C430" s="1">
        <v>42694</v>
      </c>
      <c r="D430" s="3">
        <v>42696</v>
      </c>
      <c r="E430" s="2" t="s">
        <v>187</v>
      </c>
      <c r="F430" s="2" t="s">
        <v>3070</v>
      </c>
      <c r="G430" s="2" t="s">
        <v>3071</v>
      </c>
      <c r="H430" s="2" t="s">
        <v>25</v>
      </c>
      <c r="I430" s="2" t="s">
        <v>26</v>
      </c>
      <c r="J430" s="2" t="s">
        <v>1009</v>
      </c>
      <c r="K430" s="2" t="s">
        <v>497</v>
      </c>
      <c r="L430">
        <v>45231</v>
      </c>
      <c r="M430" s="2" t="s">
        <v>147</v>
      </c>
      <c r="N430" s="2" t="s">
        <v>3072</v>
      </c>
      <c r="O430" s="2" t="s">
        <v>45</v>
      </c>
      <c r="P430" s="2" t="s">
        <v>89</v>
      </c>
      <c r="Q430" s="2" t="s">
        <v>3073</v>
      </c>
      <c r="R430">
        <v>15.696</v>
      </c>
      <c r="S430">
        <v>3</v>
      </c>
      <c r="T430">
        <v>0.2</v>
      </c>
      <c r="U430">
        <v>5.1012000000000004</v>
      </c>
      <c r="V430" s="2" t="s">
        <v>10941</v>
      </c>
      <c r="W430">
        <v>2016</v>
      </c>
    </row>
    <row r="431" spans="1:23" x14ac:dyDescent="0.3">
      <c r="A431">
        <v>1037</v>
      </c>
      <c r="B431" s="2" t="s">
        <v>3074</v>
      </c>
      <c r="C431" s="1">
        <v>42482</v>
      </c>
      <c r="D431" s="3">
        <v>42486</v>
      </c>
      <c r="E431" s="2" t="s">
        <v>49</v>
      </c>
      <c r="F431" s="2" t="s">
        <v>2739</v>
      </c>
      <c r="G431" s="2" t="s">
        <v>2740</v>
      </c>
      <c r="H431" s="2" t="s">
        <v>101</v>
      </c>
      <c r="I431" s="2" t="s">
        <v>26</v>
      </c>
      <c r="J431" s="2" t="s">
        <v>3075</v>
      </c>
      <c r="K431" s="2" t="s">
        <v>596</v>
      </c>
      <c r="L431">
        <v>65109</v>
      </c>
      <c r="M431" s="2" t="s">
        <v>104</v>
      </c>
      <c r="N431" s="2" t="s">
        <v>3076</v>
      </c>
      <c r="O431" s="2" t="s">
        <v>31</v>
      </c>
      <c r="P431" s="2" t="s">
        <v>64</v>
      </c>
      <c r="Q431" s="2" t="s">
        <v>3077</v>
      </c>
      <c r="R431">
        <v>86.62</v>
      </c>
      <c r="S431">
        <v>2</v>
      </c>
      <c r="T431">
        <v>0</v>
      </c>
      <c r="U431">
        <v>8.6620000000000008</v>
      </c>
      <c r="V431" s="2" t="s">
        <v>10944</v>
      </c>
      <c r="W431">
        <v>2016</v>
      </c>
    </row>
    <row r="432" spans="1:23" x14ac:dyDescent="0.3">
      <c r="A432">
        <v>1038</v>
      </c>
      <c r="B432" s="2" t="s">
        <v>3078</v>
      </c>
      <c r="C432" s="1">
        <v>42168</v>
      </c>
      <c r="D432" s="3">
        <v>42169</v>
      </c>
      <c r="E432" s="2" t="s">
        <v>187</v>
      </c>
      <c r="F432" s="2" t="s">
        <v>3079</v>
      </c>
      <c r="G432" s="2" t="s">
        <v>3080</v>
      </c>
      <c r="H432" s="2" t="s">
        <v>25</v>
      </c>
      <c r="I432" s="2" t="s">
        <v>26</v>
      </c>
      <c r="J432" s="2" t="s">
        <v>41</v>
      </c>
      <c r="K432" s="2" t="s">
        <v>42</v>
      </c>
      <c r="L432">
        <v>90004</v>
      </c>
      <c r="M432" s="2" t="s">
        <v>43</v>
      </c>
      <c r="N432" s="2" t="s">
        <v>3081</v>
      </c>
      <c r="O432" s="2" t="s">
        <v>45</v>
      </c>
      <c r="P432" s="2" t="s">
        <v>74</v>
      </c>
      <c r="Q432" s="2" t="s">
        <v>3082</v>
      </c>
      <c r="R432">
        <v>36.624000000000002</v>
      </c>
      <c r="S432">
        <v>3</v>
      </c>
      <c r="T432">
        <v>0.2</v>
      </c>
      <c r="U432">
        <v>13.734</v>
      </c>
      <c r="V432" s="2" t="s">
        <v>10942</v>
      </c>
      <c r="W432">
        <v>2015</v>
      </c>
    </row>
    <row r="433" spans="1:23" x14ac:dyDescent="0.3">
      <c r="A433">
        <v>1039</v>
      </c>
      <c r="B433" s="2" t="s">
        <v>3083</v>
      </c>
      <c r="C433" s="1">
        <v>43059</v>
      </c>
      <c r="D433" s="3">
        <v>43060</v>
      </c>
      <c r="E433" s="2" t="s">
        <v>187</v>
      </c>
      <c r="F433" s="2" t="s">
        <v>3084</v>
      </c>
      <c r="G433" s="2" t="s">
        <v>3085</v>
      </c>
      <c r="H433" s="2" t="s">
        <v>25</v>
      </c>
      <c r="I433" s="2" t="s">
        <v>26</v>
      </c>
      <c r="J433" s="2" t="s">
        <v>2225</v>
      </c>
      <c r="K433" s="2" t="s">
        <v>87</v>
      </c>
      <c r="L433">
        <v>27217</v>
      </c>
      <c r="M433" s="2" t="s">
        <v>29</v>
      </c>
      <c r="N433" s="2" t="s">
        <v>3086</v>
      </c>
      <c r="O433" s="2" t="s">
        <v>45</v>
      </c>
      <c r="P433" s="2" t="s">
        <v>67</v>
      </c>
      <c r="Q433" s="2" t="s">
        <v>3087</v>
      </c>
      <c r="R433">
        <v>23.968</v>
      </c>
      <c r="S433">
        <v>7</v>
      </c>
      <c r="T433">
        <v>0.2</v>
      </c>
      <c r="U433">
        <v>2.6964000000000001</v>
      </c>
      <c r="V433" s="2" t="s">
        <v>10941</v>
      </c>
      <c r="W433">
        <v>2017</v>
      </c>
    </row>
    <row r="434" spans="1:23" x14ac:dyDescent="0.3">
      <c r="A434">
        <v>1042</v>
      </c>
      <c r="B434" s="2" t="s">
        <v>3093</v>
      </c>
      <c r="C434" s="1">
        <v>42619</v>
      </c>
      <c r="D434" s="3">
        <v>42622</v>
      </c>
      <c r="E434" s="2" t="s">
        <v>22</v>
      </c>
      <c r="F434" s="2" t="s">
        <v>3094</v>
      </c>
      <c r="G434" s="2" t="s">
        <v>3095</v>
      </c>
      <c r="H434" s="2" t="s">
        <v>25</v>
      </c>
      <c r="I434" s="2" t="s">
        <v>26</v>
      </c>
      <c r="J434" s="2" t="s">
        <v>265</v>
      </c>
      <c r="K434" s="2" t="s">
        <v>266</v>
      </c>
      <c r="L434">
        <v>10035</v>
      </c>
      <c r="M434" s="2" t="s">
        <v>147</v>
      </c>
      <c r="N434" s="2" t="s">
        <v>3096</v>
      </c>
      <c r="O434" s="2" t="s">
        <v>70</v>
      </c>
      <c r="P434" s="2" t="s">
        <v>160</v>
      </c>
      <c r="Q434" s="2" t="s">
        <v>3097</v>
      </c>
      <c r="R434">
        <v>31.86</v>
      </c>
      <c r="S434">
        <v>2</v>
      </c>
      <c r="T434">
        <v>0</v>
      </c>
      <c r="U434">
        <v>11.151</v>
      </c>
      <c r="V434" s="2" t="s">
        <v>10950</v>
      </c>
      <c r="W434">
        <v>2016</v>
      </c>
    </row>
    <row r="435" spans="1:23" x14ac:dyDescent="0.3">
      <c r="A435">
        <v>1044</v>
      </c>
      <c r="B435" s="2" t="s">
        <v>3100</v>
      </c>
      <c r="C435" s="1">
        <v>42925</v>
      </c>
      <c r="D435" s="3">
        <v>42928</v>
      </c>
      <c r="E435" s="2" t="s">
        <v>187</v>
      </c>
      <c r="F435" s="2" t="s">
        <v>3101</v>
      </c>
      <c r="G435" s="2" t="s">
        <v>3102</v>
      </c>
      <c r="H435" s="2" t="s">
        <v>40</v>
      </c>
      <c r="I435" s="2" t="s">
        <v>26</v>
      </c>
      <c r="J435" s="2" t="s">
        <v>302</v>
      </c>
      <c r="K435" s="2" t="s">
        <v>210</v>
      </c>
      <c r="L435">
        <v>60610</v>
      </c>
      <c r="M435" s="2" t="s">
        <v>104</v>
      </c>
      <c r="N435" s="2" t="s">
        <v>3103</v>
      </c>
      <c r="O435" s="2" t="s">
        <v>45</v>
      </c>
      <c r="P435" s="2" t="s">
        <v>67</v>
      </c>
      <c r="Q435" s="2" t="s">
        <v>3104</v>
      </c>
      <c r="R435">
        <v>8.84</v>
      </c>
      <c r="S435">
        <v>5</v>
      </c>
      <c r="T435">
        <v>0.2</v>
      </c>
      <c r="U435">
        <v>2.9834999999999998</v>
      </c>
      <c r="V435" s="2" t="s">
        <v>10948</v>
      </c>
      <c r="W435">
        <v>2017</v>
      </c>
    </row>
    <row r="436" spans="1:23" x14ac:dyDescent="0.3">
      <c r="A436">
        <v>1046</v>
      </c>
      <c r="B436" s="2" t="s">
        <v>3107</v>
      </c>
      <c r="C436" s="1">
        <v>43020</v>
      </c>
      <c r="D436" s="3">
        <v>43024</v>
      </c>
      <c r="E436" s="2" t="s">
        <v>49</v>
      </c>
      <c r="F436" s="2" t="s">
        <v>196</v>
      </c>
      <c r="G436" s="2" t="s">
        <v>197</v>
      </c>
      <c r="H436" s="2" t="s">
        <v>101</v>
      </c>
      <c r="I436" s="2" t="s">
        <v>26</v>
      </c>
      <c r="J436" s="2" t="s">
        <v>3108</v>
      </c>
      <c r="K436" s="2" t="s">
        <v>210</v>
      </c>
      <c r="L436">
        <v>61107</v>
      </c>
      <c r="M436" s="2" t="s">
        <v>104</v>
      </c>
      <c r="N436" s="2" t="s">
        <v>3109</v>
      </c>
      <c r="O436" s="2" t="s">
        <v>31</v>
      </c>
      <c r="P436" s="2" t="s">
        <v>35</v>
      </c>
      <c r="Q436" s="2" t="s">
        <v>3110</v>
      </c>
      <c r="R436">
        <v>254.60400000000001</v>
      </c>
      <c r="S436">
        <v>14</v>
      </c>
      <c r="T436">
        <v>0.3</v>
      </c>
      <c r="U436">
        <v>-18.186</v>
      </c>
      <c r="V436" s="2" t="s">
        <v>10943</v>
      </c>
      <c r="W436">
        <v>2017</v>
      </c>
    </row>
    <row r="437" spans="1:23" x14ac:dyDescent="0.3">
      <c r="A437">
        <v>1051</v>
      </c>
      <c r="B437" s="2" t="s">
        <v>3113</v>
      </c>
      <c r="C437" s="1">
        <v>42188</v>
      </c>
      <c r="D437" s="3">
        <v>42190</v>
      </c>
      <c r="E437" s="2" t="s">
        <v>187</v>
      </c>
      <c r="F437" s="2" t="s">
        <v>3114</v>
      </c>
      <c r="G437" s="2" t="s">
        <v>3115</v>
      </c>
      <c r="H437" s="2" t="s">
        <v>40</v>
      </c>
      <c r="I437" s="2" t="s">
        <v>26</v>
      </c>
      <c r="J437" s="2" t="s">
        <v>145</v>
      </c>
      <c r="K437" s="2" t="s">
        <v>146</v>
      </c>
      <c r="L437">
        <v>19134</v>
      </c>
      <c r="M437" s="2" t="s">
        <v>147</v>
      </c>
      <c r="N437" s="2" t="s">
        <v>3116</v>
      </c>
      <c r="O437" s="2" t="s">
        <v>31</v>
      </c>
      <c r="P437" s="2" t="s">
        <v>64</v>
      </c>
      <c r="Q437" s="2" t="s">
        <v>3117</v>
      </c>
      <c r="R437">
        <v>168.464</v>
      </c>
      <c r="S437">
        <v>2</v>
      </c>
      <c r="T437">
        <v>0.2</v>
      </c>
      <c r="U437">
        <v>-29.481200000000001</v>
      </c>
      <c r="V437" s="2" t="s">
        <v>10948</v>
      </c>
      <c r="W437">
        <v>2015</v>
      </c>
    </row>
    <row r="438" spans="1:23" x14ac:dyDescent="0.3">
      <c r="A438">
        <v>1054</v>
      </c>
      <c r="B438" s="2" t="s">
        <v>3122</v>
      </c>
      <c r="C438" s="1">
        <v>42098</v>
      </c>
      <c r="D438" s="3">
        <v>42102</v>
      </c>
      <c r="E438" s="2" t="s">
        <v>49</v>
      </c>
      <c r="F438" s="2" t="s">
        <v>3123</v>
      </c>
      <c r="G438" s="2" t="s">
        <v>3124</v>
      </c>
      <c r="H438" s="2" t="s">
        <v>101</v>
      </c>
      <c r="I438" s="2" t="s">
        <v>26</v>
      </c>
      <c r="J438" s="2" t="s">
        <v>265</v>
      </c>
      <c r="K438" s="2" t="s">
        <v>266</v>
      </c>
      <c r="L438">
        <v>10009</v>
      </c>
      <c r="M438" s="2" t="s">
        <v>147</v>
      </c>
      <c r="N438" s="2" t="s">
        <v>3125</v>
      </c>
      <c r="O438" s="2" t="s">
        <v>45</v>
      </c>
      <c r="P438" s="2" t="s">
        <v>67</v>
      </c>
      <c r="Q438" s="2" t="s">
        <v>3126</v>
      </c>
      <c r="R438">
        <v>11.16</v>
      </c>
      <c r="S438">
        <v>2</v>
      </c>
      <c r="T438">
        <v>0</v>
      </c>
      <c r="U438">
        <v>4.3524000000000003</v>
      </c>
      <c r="V438" s="2" t="s">
        <v>10944</v>
      </c>
      <c r="W438">
        <v>2015</v>
      </c>
    </row>
    <row r="439" spans="1:23" x14ac:dyDescent="0.3">
      <c r="A439">
        <v>1058</v>
      </c>
      <c r="B439" s="2" t="s">
        <v>3131</v>
      </c>
      <c r="C439" s="1">
        <v>43079</v>
      </c>
      <c r="D439" s="3">
        <v>43086</v>
      </c>
      <c r="E439" s="2" t="s">
        <v>49</v>
      </c>
      <c r="F439" s="2" t="s">
        <v>1133</v>
      </c>
      <c r="G439" s="2" t="s">
        <v>1134</v>
      </c>
      <c r="H439" s="2" t="s">
        <v>40</v>
      </c>
      <c r="I439" s="2" t="s">
        <v>26</v>
      </c>
      <c r="J439" s="2" t="s">
        <v>949</v>
      </c>
      <c r="K439" s="2" t="s">
        <v>42</v>
      </c>
      <c r="L439">
        <v>92037</v>
      </c>
      <c r="M439" s="2" t="s">
        <v>43</v>
      </c>
      <c r="N439" s="2" t="s">
        <v>3132</v>
      </c>
      <c r="O439" s="2" t="s">
        <v>45</v>
      </c>
      <c r="P439" s="2" t="s">
        <v>74</v>
      </c>
      <c r="Q439" s="2" t="s">
        <v>3133</v>
      </c>
      <c r="R439">
        <v>19.936</v>
      </c>
      <c r="S439">
        <v>4</v>
      </c>
      <c r="T439">
        <v>0.2</v>
      </c>
      <c r="U439">
        <v>7.2267999999999999</v>
      </c>
      <c r="V439" s="2" t="s">
        <v>10945</v>
      </c>
      <c r="W439">
        <v>2017</v>
      </c>
    </row>
    <row r="440" spans="1:23" x14ac:dyDescent="0.3">
      <c r="A440">
        <v>1060</v>
      </c>
      <c r="B440" s="2" t="s">
        <v>3136</v>
      </c>
      <c r="C440" s="1">
        <v>42698</v>
      </c>
      <c r="D440" s="3">
        <v>42705</v>
      </c>
      <c r="E440" s="2" t="s">
        <v>49</v>
      </c>
      <c r="F440" s="2" t="s">
        <v>3137</v>
      </c>
      <c r="G440" s="2" t="s">
        <v>3138</v>
      </c>
      <c r="H440" s="2" t="s">
        <v>101</v>
      </c>
      <c r="I440" s="2" t="s">
        <v>26</v>
      </c>
      <c r="J440" s="2" t="s">
        <v>145</v>
      </c>
      <c r="K440" s="2" t="s">
        <v>146</v>
      </c>
      <c r="L440">
        <v>19143</v>
      </c>
      <c r="M440" s="2" t="s">
        <v>147</v>
      </c>
      <c r="N440" s="2" t="s">
        <v>3139</v>
      </c>
      <c r="O440" s="2" t="s">
        <v>45</v>
      </c>
      <c r="P440" s="2" t="s">
        <v>268</v>
      </c>
      <c r="Q440" s="2" t="s">
        <v>3140</v>
      </c>
      <c r="R440">
        <v>4.4160000000000004</v>
      </c>
      <c r="S440">
        <v>3</v>
      </c>
      <c r="T440">
        <v>0.2</v>
      </c>
      <c r="U440">
        <v>1.6008</v>
      </c>
      <c r="V440" s="2" t="s">
        <v>10941</v>
      </c>
      <c r="W440">
        <v>2016</v>
      </c>
    </row>
    <row r="441" spans="1:23" x14ac:dyDescent="0.3">
      <c r="A441">
        <v>1063</v>
      </c>
      <c r="B441" s="2" t="s">
        <v>3142</v>
      </c>
      <c r="C441" s="1">
        <v>42110</v>
      </c>
      <c r="D441" s="3">
        <v>42115</v>
      </c>
      <c r="E441" s="2" t="s">
        <v>49</v>
      </c>
      <c r="F441" s="2" t="s">
        <v>3143</v>
      </c>
      <c r="G441" s="2" t="s">
        <v>3144</v>
      </c>
      <c r="H441" s="2" t="s">
        <v>40</v>
      </c>
      <c r="I441" s="2" t="s">
        <v>26</v>
      </c>
      <c r="J441" s="2" t="s">
        <v>2841</v>
      </c>
      <c r="K441" s="2" t="s">
        <v>497</v>
      </c>
      <c r="L441">
        <v>43615</v>
      </c>
      <c r="M441" s="2" t="s">
        <v>147</v>
      </c>
      <c r="N441" s="2" t="s">
        <v>3145</v>
      </c>
      <c r="O441" s="2" t="s">
        <v>45</v>
      </c>
      <c r="P441" s="2" t="s">
        <v>268</v>
      </c>
      <c r="Q441" s="2" t="s">
        <v>3146</v>
      </c>
      <c r="R441">
        <v>10.416</v>
      </c>
      <c r="S441">
        <v>7</v>
      </c>
      <c r="T441">
        <v>0.2</v>
      </c>
      <c r="U441">
        <v>-2.2134</v>
      </c>
      <c r="V441" s="2" t="s">
        <v>10944</v>
      </c>
      <c r="W441">
        <v>2015</v>
      </c>
    </row>
    <row r="442" spans="1:23" x14ac:dyDescent="0.3">
      <c r="A442">
        <v>1073</v>
      </c>
      <c r="B442" s="2" t="s">
        <v>3167</v>
      </c>
      <c r="C442" s="1">
        <v>43053</v>
      </c>
      <c r="D442" s="3">
        <v>43058</v>
      </c>
      <c r="E442" s="2" t="s">
        <v>49</v>
      </c>
      <c r="F442" s="2" t="s">
        <v>3168</v>
      </c>
      <c r="G442" s="2" t="s">
        <v>3169</v>
      </c>
      <c r="H442" s="2" t="s">
        <v>25</v>
      </c>
      <c r="I442" s="2" t="s">
        <v>26</v>
      </c>
      <c r="J442" s="2" t="s">
        <v>265</v>
      </c>
      <c r="K442" s="2" t="s">
        <v>266</v>
      </c>
      <c r="L442">
        <v>10035</v>
      </c>
      <c r="M442" s="2" t="s">
        <v>147</v>
      </c>
      <c r="N442" s="2" t="s">
        <v>3170</v>
      </c>
      <c r="O442" s="2" t="s">
        <v>45</v>
      </c>
      <c r="P442" s="2" t="s">
        <v>74</v>
      </c>
      <c r="Q442" s="2" t="s">
        <v>3171</v>
      </c>
      <c r="R442">
        <v>8.64</v>
      </c>
      <c r="S442">
        <v>2</v>
      </c>
      <c r="T442">
        <v>0.2</v>
      </c>
      <c r="U442">
        <v>3.024</v>
      </c>
      <c r="V442" s="2" t="s">
        <v>10941</v>
      </c>
      <c r="W442">
        <v>2017</v>
      </c>
    </row>
    <row r="443" spans="1:23" x14ac:dyDescent="0.3">
      <c r="A443">
        <v>1074</v>
      </c>
      <c r="B443" s="2" t="s">
        <v>3172</v>
      </c>
      <c r="C443" s="1">
        <v>42686</v>
      </c>
      <c r="D443" s="3">
        <v>42693</v>
      </c>
      <c r="E443" s="2" t="s">
        <v>49</v>
      </c>
      <c r="F443" s="2" t="s">
        <v>3173</v>
      </c>
      <c r="G443" s="2" t="s">
        <v>3174</v>
      </c>
      <c r="H443" s="2" t="s">
        <v>25</v>
      </c>
      <c r="I443" s="2" t="s">
        <v>26</v>
      </c>
      <c r="J443" s="2" t="s">
        <v>1827</v>
      </c>
      <c r="K443" s="2" t="s">
        <v>309</v>
      </c>
      <c r="L443">
        <v>85204</v>
      </c>
      <c r="M443" s="2" t="s">
        <v>43</v>
      </c>
      <c r="N443" s="2" t="s">
        <v>3175</v>
      </c>
      <c r="O443" s="2" t="s">
        <v>45</v>
      </c>
      <c r="P443" s="2" t="s">
        <v>74</v>
      </c>
      <c r="Q443" s="2" t="s">
        <v>3176</v>
      </c>
      <c r="R443">
        <v>6.27</v>
      </c>
      <c r="S443">
        <v>5</v>
      </c>
      <c r="T443">
        <v>0.7</v>
      </c>
      <c r="U443">
        <v>-4.5979999999999999</v>
      </c>
      <c r="V443" s="2" t="s">
        <v>10941</v>
      </c>
      <c r="W443">
        <v>2016</v>
      </c>
    </row>
    <row r="444" spans="1:23" x14ac:dyDescent="0.3">
      <c r="A444">
        <v>1077</v>
      </c>
      <c r="B444" s="2" t="s">
        <v>3179</v>
      </c>
      <c r="C444" s="1">
        <v>42642</v>
      </c>
      <c r="D444" s="3">
        <v>42643</v>
      </c>
      <c r="E444" s="2" t="s">
        <v>187</v>
      </c>
      <c r="F444" s="2" t="s">
        <v>3180</v>
      </c>
      <c r="G444" s="2" t="s">
        <v>3181</v>
      </c>
      <c r="H444" s="2" t="s">
        <v>101</v>
      </c>
      <c r="I444" s="2" t="s">
        <v>26</v>
      </c>
      <c r="J444" s="2" t="s">
        <v>496</v>
      </c>
      <c r="K444" s="2" t="s">
        <v>253</v>
      </c>
      <c r="L444">
        <v>47201</v>
      </c>
      <c r="M444" s="2" t="s">
        <v>104</v>
      </c>
      <c r="N444" s="2" t="s">
        <v>3182</v>
      </c>
      <c r="O444" s="2" t="s">
        <v>45</v>
      </c>
      <c r="P444" s="2" t="s">
        <v>67</v>
      </c>
      <c r="Q444" s="2" t="s">
        <v>3183</v>
      </c>
      <c r="R444">
        <v>40.880000000000003</v>
      </c>
      <c r="S444">
        <v>7</v>
      </c>
      <c r="T444">
        <v>0</v>
      </c>
      <c r="U444">
        <v>10.6288</v>
      </c>
      <c r="V444" s="2" t="s">
        <v>10950</v>
      </c>
      <c r="W444">
        <v>2016</v>
      </c>
    </row>
    <row r="445" spans="1:23" x14ac:dyDescent="0.3">
      <c r="A445">
        <v>1078</v>
      </c>
      <c r="B445" s="2" t="s">
        <v>3184</v>
      </c>
      <c r="C445" s="1">
        <v>43001</v>
      </c>
      <c r="D445" s="3">
        <v>43003</v>
      </c>
      <c r="E445" s="2" t="s">
        <v>22</v>
      </c>
      <c r="F445" s="2" t="s">
        <v>3185</v>
      </c>
      <c r="G445" s="2" t="s">
        <v>3186</v>
      </c>
      <c r="H445" s="2" t="s">
        <v>25</v>
      </c>
      <c r="I445" s="2" t="s">
        <v>26</v>
      </c>
      <c r="J445" s="2" t="s">
        <v>94</v>
      </c>
      <c r="K445" s="2" t="s">
        <v>95</v>
      </c>
      <c r="L445">
        <v>98105</v>
      </c>
      <c r="M445" s="2" t="s">
        <v>43</v>
      </c>
      <c r="N445" s="2" t="s">
        <v>3187</v>
      </c>
      <c r="O445" s="2" t="s">
        <v>45</v>
      </c>
      <c r="P445" s="2" t="s">
        <v>77</v>
      </c>
      <c r="Q445" s="2" t="s">
        <v>3188</v>
      </c>
      <c r="R445">
        <v>119.96</v>
      </c>
      <c r="S445">
        <v>2</v>
      </c>
      <c r="T445">
        <v>0</v>
      </c>
      <c r="U445">
        <v>33.588799999999999</v>
      </c>
      <c r="V445" s="2" t="s">
        <v>10950</v>
      </c>
      <c r="W445">
        <v>2017</v>
      </c>
    </row>
    <row r="446" spans="1:23" x14ac:dyDescent="0.3">
      <c r="A446">
        <v>1081</v>
      </c>
      <c r="B446" s="2" t="s">
        <v>3189</v>
      </c>
      <c r="C446" s="1">
        <v>42337</v>
      </c>
      <c r="D446" s="3">
        <v>42342</v>
      </c>
      <c r="E446" s="2" t="s">
        <v>49</v>
      </c>
      <c r="F446" s="2" t="s">
        <v>3190</v>
      </c>
      <c r="G446" s="2" t="s">
        <v>3191</v>
      </c>
      <c r="H446" s="2" t="s">
        <v>40</v>
      </c>
      <c r="I446" s="2" t="s">
        <v>26</v>
      </c>
      <c r="J446" s="2" t="s">
        <v>881</v>
      </c>
      <c r="K446" s="2" t="s">
        <v>237</v>
      </c>
      <c r="L446">
        <v>48227</v>
      </c>
      <c r="M446" s="2" t="s">
        <v>104</v>
      </c>
      <c r="N446" s="2" t="s">
        <v>3192</v>
      </c>
      <c r="O446" s="2" t="s">
        <v>45</v>
      </c>
      <c r="P446" s="2" t="s">
        <v>89</v>
      </c>
      <c r="Q446" s="2" t="s">
        <v>185</v>
      </c>
      <c r="R446">
        <v>19.920000000000002</v>
      </c>
      <c r="S446">
        <v>4</v>
      </c>
      <c r="T446">
        <v>0</v>
      </c>
      <c r="U446">
        <v>9.3623999999999992</v>
      </c>
      <c r="V446" s="2" t="s">
        <v>10941</v>
      </c>
      <c r="W446">
        <v>2015</v>
      </c>
    </row>
    <row r="447" spans="1:23" x14ac:dyDescent="0.3">
      <c r="A447">
        <v>1084</v>
      </c>
      <c r="B447" s="2" t="s">
        <v>3195</v>
      </c>
      <c r="C447" s="1">
        <v>42430</v>
      </c>
      <c r="D447" s="3">
        <v>42434</v>
      </c>
      <c r="E447" s="2" t="s">
        <v>49</v>
      </c>
      <c r="F447" s="2" t="s">
        <v>315</v>
      </c>
      <c r="G447" s="2" t="s">
        <v>316</v>
      </c>
      <c r="H447" s="2" t="s">
        <v>25</v>
      </c>
      <c r="I447" s="2" t="s">
        <v>26</v>
      </c>
      <c r="J447" s="2" t="s">
        <v>3196</v>
      </c>
      <c r="K447" s="2" t="s">
        <v>266</v>
      </c>
      <c r="L447">
        <v>10701</v>
      </c>
      <c r="M447" s="2" t="s">
        <v>147</v>
      </c>
      <c r="N447" s="2" t="s">
        <v>3197</v>
      </c>
      <c r="O447" s="2" t="s">
        <v>45</v>
      </c>
      <c r="P447" s="2" t="s">
        <v>89</v>
      </c>
      <c r="Q447" s="2" t="s">
        <v>185</v>
      </c>
      <c r="R447">
        <v>26.38</v>
      </c>
      <c r="S447">
        <v>1</v>
      </c>
      <c r="T447">
        <v>0</v>
      </c>
      <c r="U447">
        <v>12.1348</v>
      </c>
      <c r="V447" s="2" t="s">
        <v>10951</v>
      </c>
      <c r="W447">
        <v>2016</v>
      </c>
    </row>
    <row r="448" spans="1:23" x14ac:dyDescent="0.3">
      <c r="A448">
        <v>1087</v>
      </c>
      <c r="B448" s="2" t="s">
        <v>3200</v>
      </c>
      <c r="C448" s="1">
        <v>42594</v>
      </c>
      <c r="D448" s="3">
        <v>42594</v>
      </c>
      <c r="E448" s="2" t="s">
        <v>1292</v>
      </c>
      <c r="F448" s="2" t="s">
        <v>453</v>
      </c>
      <c r="G448" s="2" t="s">
        <v>454</v>
      </c>
      <c r="H448" s="2" t="s">
        <v>25</v>
      </c>
      <c r="I448" s="2" t="s">
        <v>26</v>
      </c>
      <c r="J448" s="2" t="s">
        <v>1380</v>
      </c>
      <c r="K448" s="2" t="s">
        <v>488</v>
      </c>
      <c r="L448">
        <v>50315</v>
      </c>
      <c r="M448" s="2" t="s">
        <v>104</v>
      </c>
      <c r="N448" s="2" t="s">
        <v>3201</v>
      </c>
      <c r="O448" s="2" t="s">
        <v>45</v>
      </c>
      <c r="P448" s="2" t="s">
        <v>89</v>
      </c>
      <c r="Q448" s="2" t="s">
        <v>3202</v>
      </c>
      <c r="R448">
        <v>6.48</v>
      </c>
      <c r="S448">
        <v>1</v>
      </c>
      <c r="T448">
        <v>0</v>
      </c>
      <c r="U448">
        <v>3.1103999999999998</v>
      </c>
      <c r="V448" s="2" t="s">
        <v>10947</v>
      </c>
      <c r="W448">
        <v>2016</v>
      </c>
    </row>
    <row r="449" spans="1:23" x14ac:dyDescent="0.3">
      <c r="A449">
        <v>1089</v>
      </c>
      <c r="B449" s="2" t="s">
        <v>3203</v>
      </c>
      <c r="C449" s="1">
        <v>42597</v>
      </c>
      <c r="D449" s="3">
        <v>42602</v>
      </c>
      <c r="E449" s="2" t="s">
        <v>22</v>
      </c>
      <c r="F449" s="2" t="s">
        <v>3204</v>
      </c>
      <c r="G449" s="2" t="s">
        <v>3205</v>
      </c>
      <c r="H449" s="2" t="s">
        <v>40</v>
      </c>
      <c r="I449" s="2" t="s">
        <v>26</v>
      </c>
      <c r="J449" s="2" t="s">
        <v>3206</v>
      </c>
      <c r="K449" s="2" t="s">
        <v>42</v>
      </c>
      <c r="L449">
        <v>94601</v>
      </c>
      <c r="M449" s="2" t="s">
        <v>43</v>
      </c>
      <c r="N449" s="2" t="s">
        <v>3207</v>
      </c>
      <c r="O449" s="2" t="s">
        <v>45</v>
      </c>
      <c r="P449" s="2" t="s">
        <v>46</v>
      </c>
      <c r="Q449" s="2" t="s">
        <v>3208</v>
      </c>
      <c r="R449">
        <v>3.15</v>
      </c>
      <c r="S449">
        <v>1</v>
      </c>
      <c r="T449">
        <v>0</v>
      </c>
      <c r="U449">
        <v>1.512</v>
      </c>
      <c r="V449" s="2" t="s">
        <v>10947</v>
      </c>
      <c r="W449">
        <v>2016</v>
      </c>
    </row>
    <row r="450" spans="1:23" x14ac:dyDescent="0.3">
      <c r="A450">
        <v>1091</v>
      </c>
      <c r="B450" s="2" t="s">
        <v>3209</v>
      </c>
      <c r="C450" s="1">
        <v>42890</v>
      </c>
      <c r="D450" s="3">
        <v>42896</v>
      </c>
      <c r="E450" s="2" t="s">
        <v>49</v>
      </c>
      <c r="F450" s="2" t="s">
        <v>2914</v>
      </c>
      <c r="G450" s="2" t="s">
        <v>2915</v>
      </c>
      <c r="H450" s="2" t="s">
        <v>40</v>
      </c>
      <c r="I450" s="2" t="s">
        <v>26</v>
      </c>
      <c r="J450" s="2" t="s">
        <v>736</v>
      </c>
      <c r="K450" s="2" t="s">
        <v>87</v>
      </c>
      <c r="L450">
        <v>28110</v>
      </c>
      <c r="M450" s="2" t="s">
        <v>29</v>
      </c>
      <c r="N450" s="2" t="s">
        <v>3210</v>
      </c>
      <c r="O450" s="2" t="s">
        <v>70</v>
      </c>
      <c r="P450" s="2" t="s">
        <v>71</v>
      </c>
      <c r="Q450" s="2" t="s">
        <v>3211</v>
      </c>
      <c r="R450">
        <v>71.983999999999995</v>
      </c>
      <c r="S450">
        <v>2</v>
      </c>
      <c r="T450">
        <v>0.2</v>
      </c>
      <c r="U450">
        <v>25.194400000000002</v>
      </c>
      <c r="V450" s="2" t="s">
        <v>10942</v>
      </c>
      <c r="W450">
        <v>2017</v>
      </c>
    </row>
    <row r="451" spans="1:23" x14ac:dyDescent="0.3">
      <c r="A451">
        <v>1092</v>
      </c>
      <c r="B451" s="2" t="s">
        <v>3212</v>
      </c>
      <c r="C451" s="1">
        <v>42344</v>
      </c>
      <c r="D451" s="3">
        <v>42351</v>
      </c>
      <c r="E451" s="2" t="s">
        <v>49</v>
      </c>
      <c r="F451" s="2" t="s">
        <v>2239</v>
      </c>
      <c r="G451" s="2" t="s">
        <v>2240</v>
      </c>
      <c r="H451" s="2" t="s">
        <v>25</v>
      </c>
      <c r="I451" s="2" t="s">
        <v>26</v>
      </c>
      <c r="J451" s="2" t="s">
        <v>949</v>
      </c>
      <c r="K451" s="2" t="s">
        <v>42</v>
      </c>
      <c r="L451">
        <v>92105</v>
      </c>
      <c r="M451" s="2" t="s">
        <v>43</v>
      </c>
      <c r="N451" s="2" t="s">
        <v>3213</v>
      </c>
      <c r="O451" s="2" t="s">
        <v>45</v>
      </c>
      <c r="P451" s="2" t="s">
        <v>67</v>
      </c>
      <c r="Q451" s="2" t="s">
        <v>3214</v>
      </c>
      <c r="R451">
        <v>120.15</v>
      </c>
      <c r="S451">
        <v>9</v>
      </c>
      <c r="T451">
        <v>0</v>
      </c>
      <c r="U451">
        <v>33.642000000000003</v>
      </c>
      <c r="V451" s="2" t="s">
        <v>10945</v>
      </c>
      <c r="W451">
        <v>2015</v>
      </c>
    </row>
    <row r="452" spans="1:23" x14ac:dyDescent="0.3">
      <c r="A452">
        <v>1094</v>
      </c>
      <c r="B452" s="2" t="s">
        <v>3217</v>
      </c>
      <c r="C452" s="1">
        <v>42365</v>
      </c>
      <c r="D452" s="3">
        <v>42369</v>
      </c>
      <c r="E452" s="2" t="s">
        <v>49</v>
      </c>
      <c r="F452" s="2" t="s">
        <v>3218</v>
      </c>
      <c r="G452" s="2" t="s">
        <v>3219</v>
      </c>
      <c r="H452" s="2" t="s">
        <v>101</v>
      </c>
      <c r="I452" s="2" t="s">
        <v>26</v>
      </c>
      <c r="J452" s="2" t="s">
        <v>3220</v>
      </c>
      <c r="K452" s="2" t="s">
        <v>2741</v>
      </c>
      <c r="L452">
        <v>20735</v>
      </c>
      <c r="M452" s="2" t="s">
        <v>147</v>
      </c>
      <c r="N452" s="2" t="s">
        <v>3221</v>
      </c>
      <c r="O452" s="2" t="s">
        <v>45</v>
      </c>
      <c r="P452" s="2" t="s">
        <v>89</v>
      </c>
      <c r="Q452" s="2" t="s">
        <v>3222</v>
      </c>
      <c r="R452">
        <v>28.9</v>
      </c>
      <c r="S452">
        <v>5</v>
      </c>
      <c r="T452">
        <v>0</v>
      </c>
      <c r="U452">
        <v>14.161</v>
      </c>
      <c r="V452" s="2" t="s">
        <v>10945</v>
      </c>
      <c r="W452">
        <v>2015</v>
      </c>
    </row>
    <row r="453" spans="1:23" x14ac:dyDescent="0.3">
      <c r="A453">
        <v>1096</v>
      </c>
      <c r="B453" s="2" t="s">
        <v>3223</v>
      </c>
      <c r="C453" s="1">
        <v>42756</v>
      </c>
      <c r="D453" s="3">
        <v>42761</v>
      </c>
      <c r="E453" s="2" t="s">
        <v>49</v>
      </c>
      <c r="F453" s="2" t="s">
        <v>3224</v>
      </c>
      <c r="G453" s="2" t="s">
        <v>3225</v>
      </c>
      <c r="H453" s="2" t="s">
        <v>101</v>
      </c>
      <c r="I453" s="2" t="s">
        <v>26</v>
      </c>
      <c r="J453" s="2" t="s">
        <v>466</v>
      </c>
      <c r="K453" s="2" t="s">
        <v>87</v>
      </c>
      <c r="L453">
        <v>28205</v>
      </c>
      <c r="M453" s="2" t="s">
        <v>29</v>
      </c>
      <c r="N453" s="2" t="s">
        <v>3226</v>
      </c>
      <c r="O453" s="2" t="s">
        <v>45</v>
      </c>
      <c r="P453" s="2" t="s">
        <v>58</v>
      </c>
      <c r="Q453" s="2" t="s">
        <v>3227</v>
      </c>
      <c r="R453">
        <v>348.20800000000003</v>
      </c>
      <c r="S453">
        <v>7</v>
      </c>
      <c r="T453">
        <v>0.2</v>
      </c>
      <c r="U453">
        <v>30.4682</v>
      </c>
      <c r="V453" s="2" t="s">
        <v>10949</v>
      </c>
      <c r="W453">
        <v>2017</v>
      </c>
    </row>
    <row r="454" spans="1:23" x14ac:dyDescent="0.3">
      <c r="A454">
        <v>1098</v>
      </c>
      <c r="B454" s="2" t="s">
        <v>3230</v>
      </c>
      <c r="C454" s="1">
        <v>41815</v>
      </c>
      <c r="D454" s="3">
        <v>41818</v>
      </c>
      <c r="E454" s="2" t="s">
        <v>187</v>
      </c>
      <c r="F454" s="2" t="s">
        <v>3101</v>
      </c>
      <c r="G454" s="2" t="s">
        <v>3102</v>
      </c>
      <c r="H454" s="2" t="s">
        <v>40</v>
      </c>
      <c r="I454" s="2" t="s">
        <v>26</v>
      </c>
      <c r="J454" s="2" t="s">
        <v>41</v>
      </c>
      <c r="K454" s="2" t="s">
        <v>42</v>
      </c>
      <c r="L454">
        <v>90049</v>
      </c>
      <c r="M454" s="2" t="s">
        <v>43</v>
      </c>
      <c r="N454" s="2" t="s">
        <v>3231</v>
      </c>
      <c r="O454" s="2" t="s">
        <v>31</v>
      </c>
      <c r="P454" s="2" t="s">
        <v>55</v>
      </c>
      <c r="Q454" s="2" t="s">
        <v>3232</v>
      </c>
      <c r="R454">
        <v>447.84</v>
      </c>
      <c r="S454">
        <v>5</v>
      </c>
      <c r="T454">
        <v>0.2</v>
      </c>
      <c r="U454">
        <v>11.196</v>
      </c>
      <c r="V454" s="2" t="s">
        <v>10942</v>
      </c>
      <c r="W454">
        <v>2014</v>
      </c>
    </row>
    <row r="455" spans="1:23" x14ac:dyDescent="0.3">
      <c r="A455">
        <v>1099</v>
      </c>
      <c r="B455" s="2" t="s">
        <v>3233</v>
      </c>
      <c r="C455" s="1">
        <v>42535</v>
      </c>
      <c r="D455" s="3">
        <v>42538</v>
      </c>
      <c r="E455" s="2" t="s">
        <v>187</v>
      </c>
      <c r="F455" s="2" t="s">
        <v>3234</v>
      </c>
      <c r="G455" s="2" t="s">
        <v>3235</v>
      </c>
      <c r="H455" s="2" t="s">
        <v>101</v>
      </c>
      <c r="I455" s="2" t="s">
        <v>26</v>
      </c>
      <c r="J455" s="2" t="s">
        <v>126</v>
      </c>
      <c r="K455" s="2" t="s">
        <v>42</v>
      </c>
      <c r="L455">
        <v>94122</v>
      </c>
      <c r="M455" s="2" t="s">
        <v>43</v>
      </c>
      <c r="N455" s="2" t="s">
        <v>3236</v>
      </c>
      <c r="O455" s="2" t="s">
        <v>45</v>
      </c>
      <c r="P455" s="2" t="s">
        <v>67</v>
      </c>
      <c r="Q455" s="2" t="s">
        <v>3237</v>
      </c>
      <c r="R455">
        <v>7.04</v>
      </c>
      <c r="S455">
        <v>4</v>
      </c>
      <c r="T455">
        <v>0</v>
      </c>
      <c r="U455">
        <v>2.0415999999999999</v>
      </c>
      <c r="V455" s="2" t="s">
        <v>10942</v>
      </c>
      <c r="W455">
        <v>2016</v>
      </c>
    </row>
    <row r="456" spans="1:23" x14ac:dyDescent="0.3">
      <c r="A456">
        <v>1105</v>
      </c>
      <c r="B456" s="2" t="s">
        <v>3243</v>
      </c>
      <c r="C456" s="1">
        <v>42664</v>
      </c>
      <c r="D456" s="3">
        <v>42670</v>
      </c>
      <c r="E456" s="2" t="s">
        <v>49</v>
      </c>
      <c r="F456" s="2" t="s">
        <v>3244</v>
      </c>
      <c r="G456" s="2" t="s">
        <v>3245</v>
      </c>
      <c r="H456" s="2" t="s">
        <v>25</v>
      </c>
      <c r="I456" s="2" t="s">
        <v>26</v>
      </c>
      <c r="J456" s="2" t="s">
        <v>2861</v>
      </c>
      <c r="K456" s="2" t="s">
        <v>42</v>
      </c>
      <c r="L456">
        <v>92503</v>
      </c>
      <c r="M456" s="2" t="s">
        <v>43</v>
      </c>
      <c r="N456" s="2" t="s">
        <v>3246</v>
      </c>
      <c r="O456" s="2" t="s">
        <v>45</v>
      </c>
      <c r="P456" s="2" t="s">
        <v>89</v>
      </c>
      <c r="Q456" s="2" t="s">
        <v>3247</v>
      </c>
      <c r="R456">
        <v>22.92</v>
      </c>
      <c r="S456">
        <v>3</v>
      </c>
      <c r="T456">
        <v>0</v>
      </c>
      <c r="U456">
        <v>11.2308</v>
      </c>
      <c r="V456" s="2" t="s">
        <v>10943</v>
      </c>
      <c r="W456">
        <v>2016</v>
      </c>
    </row>
    <row r="457" spans="1:23" x14ac:dyDescent="0.3">
      <c r="A457">
        <v>1108</v>
      </c>
      <c r="B457" s="2" t="s">
        <v>3248</v>
      </c>
      <c r="C457" s="1">
        <v>42693</v>
      </c>
      <c r="D457" s="3">
        <v>42698</v>
      </c>
      <c r="E457" s="2" t="s">
        <v>49</v>
      </c>
      <c r="F457" s="2" t="s">
        <v>155</v>
      </c>
      <c r="G457" s="2" t="s">
        <v>156</v>
      </c>
      <c r="H457" s="2" t="s">
        <v>25</v>
      </c>
      <c r="I457" s="2" t="s">
        <v>26</v>
      </c>
      <c r="J457" s="2" t="s">
        <v>183</v>
      </c>
      <c r="K457" s="2" t="s">
        <v>103</v>
      </c>
      <c r="L457">
        <v>77041</v>
      </c>
      <c r="M457" s="2" t="s">
        <v>104</v>
      </c>
      <c r="N457" s="2" t="s">
        <v>3249</v>
      </c>
      <c r="O457" s="2" t="s">
        <v>45</v>
      </c>
      <c r="P457" s="2" t="s">
        <v>74</v>
      </c>
      <c r="Q457" s="2" t="s">
        <v>3250</v>
      </c>
      <c r="R457">
        <v>10.78</v>
      </c>
      <c r="S457">
        <v>5</v>
      </c>
      <c r="T457">
        <v>0.8</v>
      </c>
      <c r="U457">
        <v>-17.248000000000001</v>
      </c>
      <c r="V457" s="2" t="s">
        <v>10941</v>
      </c>
      <c r="W457">
        <v>2016</v>
      </c>
    </row>
    <row r="458" spans="1:23" x14ac:dyDescent="0.3">
      <c r="A458">
        <v>1115</v>
      </c>
      <c r="B458" s="2" t="s">
        <v>3258</v>
      </c>
      <c r="C458" s="1">
        <v>43087</v>
      </c>
      <c r="D458" s="3">
        <v>43092</v>
      </c>
      <c r="E458" s="2" t="s">
        <v>22</v>
      </c>
      <c r="F458" s="2" t="s">
        <v>1332</v>
      </c>
      <c r="G458" s="2" t="s">
        <v>1333</v>
      </c>
      <c r="H458" s="2" t="s">
        <v>25</v>
      </c>
      <c r="I458" s="2" t="s">
        <v>26</v>
      </c>
      <c r="J458" s="2" t="s">
        <v>3259</v>
      </c>
      <c r="K458" s="2" t="s">
        <v>42</v>
      </c>
      <c r="L458">
        <v>92024</v>
      </c>
      <c r="M458" s="2" t="s">
        <v>43</v>
      </c>
      <c r="N458" s="2" t="s">
        <v>3260</v>
      </c>
      <c r="O458" s="2" t="s">
        <v>31</v>
      </c>
      <c r="P458" s="2" t="s">
        <v>32</v>
      </c>
      <c r="Q458" s="2" t="s">
        <v>3261</v>
      </c>
      <c r="R458">
        <v>119.833</v>
      </c>
      <c r="S458">
        <v>1</v>
      </c>
      <c r="T458">
        <v>0.15</v>
      </c>
      <c r="U458">
        <v>-12.6882</v>
      </c>
      <c r="V458" s="2" t="s">
        <v>10945</v>
      </c>
      <c r="W458">
        <v>2017</v>
      </c>
    </row>
    <row r="459" spans="1:23" x14ac:dyDescent="0.3">
      <c r="A459">
        <v>1120</v>
      </c>
      <c r="B459" s="2" t="s">
        <v>3265</v>
      </c>
      <c r="C459" s="1">
        <v>42251</v>
      </c>
      <c r="D459" s="3">
        <v>42255</v>
      </c>
      <c r="E459" s="2" t="s">
        <v>49</v>
      </c>
      <c r="F459" s="2" t="s">
        <v>3266</v>
      </c>
      <c r="G459" s="2" t="s">
        <v>3267</v>
      </c>
      <c r="H459" s="2" t="s">
        <v>25</v>
      </c>
      <c r="I459" s="2" t="s">
        <v>26</v>
      </c>
      <c r="J459" s="2" t="s">
        <v>3268</v>
      </c>
      <c r="K459" s="2" t="s">
        <v>1274</v>
      </c>
      <c r="L459">
        <v>30076</v>
      </c>
      <c r="M459" s="2" t="s">
        <v>29</v>
      </c>
      <c r="N459" s="2" t="s">
        <v>3269</v>
      </c>
      <c r="O459" s="2" t="s">
        <v>45</v>
      </c>
      <c r="P459" s="2" t="s">
        <v>89</v>
      </c>
      <c r="Q459" s="2" t="s">
        <v>3270</v>
      </c>
      <c r="R459">
        <v>4.3600000000000003</v>
      </c>
      <c r="S459">
        <v>2</v>
      </c>
      <c r="T459">
        <v>0</v>
      </c>
      <c r="U459">
        <v>2.0491999999999999</v>
      </c>
      <c r="V459" s="2" t="s">
        <v>10950</v>
      </c>
      <c r="W459">
        <v>2015</v>
      </c>
    </row>
    <row r="460" spans="1:23" x14ac:dyDescent="0.3">
      <c r="A460">
        <v>1122</v>
      </c>
      <c r="B460" s="2" t="s">
        <v>3271</v>
      </c>
      <c r="C460" s="1">
        <v>41659</v>
      </c>
      <c r="D460" s="3">
        <v>41665</v>
      </c>
      <c r="E460" s="2" t="s">
        <v>49</v>
      </c>
      <c r="F460" s="2" t="s">
        <v>2759</v>
      </c>
      <c r="G460" s="2" t="s">
        <v>2760</v>
      </c>
      <c r="H460" s="2" t="s">
        <v>25</v>
      </c>
      <c r="I460" s="2" t="s">
        <v>26</v>
      </c>
      <c r="J460" s="2" t="s">
        <v>3272</v>
      </c>
      <c r="K460" s="2" t="s">
        <v>1711</v>
      </c>
      <c r="L460">
        <v>72401</v>
      </c>
      <c r="M460" s="2" t="s">
        <v>29</v>
      </c>
      <c r="N460" s="2" t="s">
        <v>3273</v>
      </c>
      <c r="O460" s="2" t="s">
        <v>70</v>
      </c>
      <c r="P460" s="2" t="s">
        <v>71</v>
      </c>
      <c r="Q460" s="2" t="s">
        <v>3274</v>
      </c>
      <c r="R460">
        <v>699.93</v>
      </c>
      <c r="S460">
        <v>7</v>
      </c>
      <c r="T460">
        <v>0</v>
      </c>
      <c r="U460">
        <v>181.98179999999999</v>
      </c>
      <c r="V460" s="2" t="s">
        <v>10949</v>
      </c>
      <c r="W460">
        <v>2014</v>
      </c>
    </row>
    <row r="461" spans="1:23" x14ac:dyDescent="0.3">
      <c r="A461">
        <v>1130</v>
      </c>
      <c r="B461" s="2" t="s">
        <v>3279</v>
      </c>
      <c r="C461" s="1">
        <v>42472</v>
      </c>
      <c r="D461" s="3">
        <v>42476</v>
      </c>
      <c r="E461" s="2" t="s">
        <v>49</v>
      </c>
      <c r="F461" s="2" t="s">
        <v>1790</v>
      </c>
      <c r="G461" s="2" t="s">
        <v>1791</v>
      </c>
      <c r="H461" s="2" t="s">
        <v>25</v>
      </c>
      <c r="I461" s="2" t="s">
        <v>26</v>
      </c>
      <c r="J461" s="2" t="s">
        <v>317</v>
      </c>
      <c r="K461" s="2" t="s">
        <v>318</v>
      </c>
      <c r="L461">
        <v>22153</v>
      </c>
      <c r="M461" s="2" t="s">
        <v>29</v>
      </c>
      <c r="N461" s="2" t="s">
        <v>3280</v>
      </c>
      <c r="O461" s="2" t="s">
        <v>31</v>
      </c>
      <c r="P461" s="2" t="s">
        <v>55</v>
      </c>
      <c r="Q461" s="2" t="s">
        <v>3281</v>
      </c>
      <c r="R461">
        <v>343.92</v>
      </c>
      <c r="S461">
        <v>4</v>
      </c>
      <c r="T461">
        <v>0</v>
      </c>
      <c r="U461">
        <v>75.662400000000005</v>
      </c>
      <c r="V461" s="2" t="s">
        <v>10944</v>
      </c>
      <c r="W461">
        <v>2016</v>
      </c>
    </row>
    <row r="462" spans="1:23" x14ac:dyDescent="0.3">
      <c r="A462">
        <v>1135</v>
      </c>
      <c r="B462" s="2" t="s">
        <v>3286</v>
      </c>
      <c r="C462" s="1">
        <v>42526</v>
      </c>
      <c r="D462" s="3">
        <v>42530</v>
      </c>
      <c r="E462" s="2" t="s">
        <v>49</v>
      </c>
      <c r="F462" s="2" t="s">
        <v>1614</v>
      </c>
      <c r="G462" s="2" t="s">
        <v>1615</v>
      </c>
      <c r="H462" s="2" t="s">
        <v>101</v>
      </c>
      <c r="I462" s="2" t="s">
        <v>26</v>
      </c>
      <c r="J462" s="2" t="s">
        <v>145</v>
      </c>
      <c r="K462" s="2" t="s">
        <v>146</v>
      </c>
      <c r="L462">
        <v>19134</v>
      </c>
      <c r="M462" s="2" t="s">
        <v>147</v>
      </c>
      <c r="N462" s="2" t="s">
        <v>3287</v>
      </c>
      <c r="O462" s="2" t="s">
        <v>45</v>
      </c>
      <c r="P462" s="2" t="s">
        <v>46</v>
      </c>
      <c r="Q462" s="2" t="s">
        <v>3288</v>
      </c>
      <c r="R462">
        <v>7.56</v>
      </c>
      <c r="S462">
        <v>3</v>
      </c>
      <c r="T462">
        <v>0.2</v>
      </c>
      <c r="U462">
        <v>2.6459999999999999</v>
      </c>
      <c r="V462" s="2" t="s">
        <v>10942</v>
      </c>
      <c r="W462">
        <v>2016</v>
      </c>
    </row>
    <row r="463" spans="1:23" x14ac:dyDescent="0.3">
      <c r="A463">
        <v>1136</v>
      </c>
      <c r="B463" s="2" t="s">
        <v>3289</v>
      </c>
      <c r="C463" s="1">
        <v>42715</v>
      </c>
      <c r="D463" s="3">
        <v>42715</v>
      </c>
      <c r="E463" s="2" t="s">
        <v>1292</v>
      </c>
      <c r="F463" s="2" t="s">
        <v>1994</v>
      </c>
      <c r="G463" s="2" t="s">
        <v>1995</v>
      </c>
      <c r="H463" s="2" t="s">
        <v>25</v>
      </c>
      <c r="I463" s="2" t="s">
        <v>26</v>
      </c>
      <c r="J463" s="2" t="s">
        <v>3290</v>
      </c>
      <c r="K463" s="2" t="s">
        <v>53</v>
      </c>
      <c r="L463">
        <v>33030</v>
      </c>
      <c r="M463" s="2" t="s">
        <v>29</v>
      </c>
      <c r="N463" s="2" t="s">
        <v>3291</v>
      </c>
      <c r="O463" s="2" t="s">
        <v>45</v>
      </c>
      <c r="P463" s="2" t="s">
        <v>58</v>
      </c>
      <c r="Q463" s="2" t="s">
        <v>3292</v>
      </c>
      <c r="R463">
        <v>85.224000000000004</v>
      </c>
      <c r="S463">
        <v>3</v>
      </c>
      <c r="T463">
        <v>0.2</v>
      </c>
      <c r="U463">
        <v>7.4570999999999996</v>
      </c>
      <c r="V463" s="2" t="s">
        <v>10945</v>
      </c>
      <c r="W463">
        <v>2016</v>
      </c>
    </row>
    <row r="464" spans="1:23" x14ac:dyDescent="0.3">
      <c r="A464">
        <v>1137</v>
      </c>
      <c r="B464" s="2" t="s">
        <v>3293</v>
      </c>
      <c r="C464" s="1">
        <v>42686</v>
      </c>
      <c r="D464" s="3">
        <v>42689</v>
      </c>
      <c r="E464" s="2" t="s">
        <v>22</v>
      </c>
      <c r="F464" s="2" t="s">
        <v>3294</v>
      </c>
      <c r="G464" s="2" t="s">
        <v>3295</v>
      </c>
      <c r="H464" s="2" t="s">
        <v>40</v>
      </c>
      <c r="I464" s="2" t="s">
        <v>26</v>
      </c>
      <c r="J464" s="2" t="s">
        <v>3296</v>
      </c>
      <c r="K464" s="2" t="s">
        <v>253</v>
      </c>
      <c r="L464">
        <v>46350</v>
      </c>
      <c r="M464" s="2" t="s">
        <v>104</v>
      </c>
      <c r="N464" s="2" t="s">
        <v>3297</v>
      </c>
      <c r="O464" s="2" t="s">
        <v>45</v>
      </c>
      <c r="P464" s="2" t="s">
        <v>172</v>
      </c>
      <c r="Q464" s="2" t="s">
        <v>3298</v>
      </c>
      <c r="R464">
        <v>287.52</v>
      </c>
      <c r="S464">
        <v>8</v>
      </c>
      <c r="T464">
        <v>0</v>
      </c>
      <c r="U464">
        <v>129.38399999999999</v>
      </c>
      <c r="V464" s="2" t="s">
        <v>10941</v>
      </c>
      <c r="W464">
        <v>2016</v>
      </c>
    </row>
    <row r="465" spans="1:23" x14ac:dyDescent="0.3">
      <c r="A465">
        <v>1143</v>
      </c>
      <c r="B465" s="2" t="s">
        <v>3303</v>
      </c>
      <c r="C465" s="1">
        <v>41911</v>
      </c>
      <c r="D465" s="3">
        <v>41915</v>
      </c>
      <c r="E465" s="2" t="s">
        <v>49</v>
      </c>
      <c r="F465" s="2" t="s">
        <v>2291</v>
      </c>
      <c r="G465" s="2" t="s">
        <v>2292</v>
      </c>
      <c r="H465" s="2" t="s">
        <v>25</v>
      </c>
      <c r="I465" s="2" t="s">
        <v>26</v>
      </c>
      <c r="J465" s="2" t="s">
        <v>41</v>
      </c>
      <c r="K465" s="2" t="s">
        <v>42</v>
      </c>
      <c r="L465">
        <v>90045</v>
      </c>
      <c r="M465" s="2" t="s">
        <v>43</v>
      </c>
      <c r="N465" s="2" t="s">
        <v>3304</v>
      </c>
      <c r="O465" s="2" t="s">
        <v>45</v>
      </c>
      <c r="P465" s="2" t="s">
        <v>268</v>
      </c>
      <c r="Q465" s="2" t="s">
        <v>3305</v>
      </c>
      <c r="R465">
        <v>8.7200000000000006</v>
      </c>
      <c r="S465">
        <v>4</v>
      </c>
      <c r="T465">
        <v>0</v>
      </c>
      <c r="U465">
        <v>2.8776000000000002</v>
      </c>
      <c r="V465" s="2" t="s">
        <v>10950</v>
      </c>
      <c r="W465">
        <v>2014</v>
      </c>
    </row>
    <row r="466" spans="1:23" x14ac:dyDescent="0.3">
      <c r="A466">
        <v>1147</v>
      </c>
      <c r="B466" s="2" t="s">
        <v>3308</v>
      </c>
      <c r="C466" s="1">
        <v>42098</v>
      </c>
      <c r="D466" s="3">
        <v>42098</v>
      </c>
      <c r="E466" s="2" t="s">
        <v>1292</v>
      </c>
      <c r="F466" s="2" t="s">
        <v>3309</v>
      </c>
      <c r="G466" s="2" t="s">
        <v>3310</v>
      </c>
      <c r="H466" s="2" t="s">
        <v>25</v>
      </c>
      <c r="I466" s="2" t="s">
        <v>26</v>
      </c>
      <c r="J466" s="2" t="s">
        <v>3311</v>
      </c>
      <c r="K466" s="2" t="s">
        <v>237</v>
      </c>
      <c r="L466">
        <v>48911</v>
      </c>
      <c r="M466" s="2" t="s">
        <v>104</v>
      </c>
      <c r="N466" s="2" t="s">
        <v>3312</v>
      </c>
      <c r="O466" s="2" t="s">
        <v>45</v>
      </c>
      <c r="P466" s="2" t="s">
        <v>77</v>
      </c>
      <c r="Q466" s="2" t="s">
        <v>3313</v>
      </c>
      <c r="R466">
        <v>644.07600000000002</v>
      </c>
      <c r="S466">
        <v>2</v>
      </c>
      <c r="T466">
        <v>0.1</v>
      </c>
      <c r="U466">
        <v>107.346</v>
      </c>
      <c r="V466" s="2" t="s">
        <v>10944</v>
      </c>
      <c r="W466">
        <v>2015</v>
      </c>
    </row>
    <row r="467" spans="1:23" x14ac:dyDescent="0.3">
      <c r="A467">
        <v>1152</v>
      </c>
      <c r="B467" s="2" t="s">
        <v>3321</v>
      </c>
      <c r="C467" s="1">
        <v>42132</v>
      </c>
      <c r="D467" s="3">
        <v>42138</v>
      </c>
      <c r="E467" s="2" t="s">
        <v>49</v>
      </c>
      <c r="F467" s="2" t="s">
        <v>997</v>
      </c>
      <c r="G467" s="2" t="s">
        <v>998</v>
      </c>
      <c r="H467" s="2" t="s">
        <v>40</v>
      </c>
      <c r="I467" s="2" t="s">
        <v>26</v>
      </c>
      <c r="J467" s="2" t="s">
        <v>3322</v>
      </c>
      <c r="K467" s="2" t="s">
        <v>497</v>
      </c>
      <c r="L467">
        <v>44221</v>
      </c>
      <c r="M467" s="2" t="s">
        <v>147</v>
      </c>
      <c r="N467" s="2" t="s">
        <v>3323</v>
      </c>
      <c r="O467" s="2" t="s">
        <v>31</v>
      </c>
      <c r="P467" s="2" t="s">
        <v>64</v>
      </c>
      <c r="Q467" s="2" t="s">
        <v>3324</v>
      </c>
      <c r="R467">
        <v>8.3520000000000003</v>
      </c>
      <c r="S467">
        <v>6</v>
      </c>
      <c r="T467">
        <v>0.2</v>
      </c>
      <c r="U467">
        <v>1.2527999999999999</v>
      </c>
      <c r="V467" s="2" t="s">
        <v>10946</v>
      </c>
      <c r="W467">
        <v>2015</v>
      </c>
    </row>
    <row r="468" spans="1:23" x14ac:dyDescent="0.3">
      <c r="A468">
        <v>1153</v>
      </c>
      <c r="B468" s="2" t="s">
        <v>3325</v>
      </c>
      <c r="C468" s="1">
        <v>42735</v>
      </c>
      <c r="D468" s="3">
        <v>42741</v>
      </c>
      <c r="E468" s="2" t="s">
        <v>49</v>
      </c>
      <c r="F468" s="2" t="s">
        <v>1081</v>
      </c>
      <c r="G468" s="2" t="s">
        <v>1082</v>
      </c>
      <c r="H468" s="2" t="s">
        <v>40</v>
      </c>
      <c r="I468" s="2" t="s">
        <v>26</v>
      </c>
      <c r="J468" s="2" t="s">
        <v>3326</v>
      </c>
      <c r="K468" s="2" t="s">
        <v>1395</v>
      </c>
      <c r="L468">
        <v>89502</v>
      </c>
      <c r="M468" s="2" t="s">
        <v>43</v>
      </c>
      <c r="N468" s="2" t="s">
        <v>3327</v>
      </c>
      <c r="O468" s="2" t="s">
        <v>45</v>
      </c>
      <c r="P468" s="2" t="s">
        <v>67</v>
      </c>
      <c r="Q468" s="2" t="s">
        <v>3328</v>
      </c>
      <c r="R468">
        <v>3.64</v>
      </c>
      <c r="S468">
        <v>2</v>
      </c>
      <c r="T468">
        <v>0</v>
      </c>
      <c r="U468">
        <v>1.6379999999999999</v>
      </c>
      <c r="V468" s="2" t="s">
        <v>10945</v>
      </c>
      <c r="W468">
        <v>2016</v>
      </c>
    </row>
    <row r="469" spans="1:23" x14ac:dyDescent="0.3">
      <c r="A469">
        <v>1155</v>
      </c>
      <c r="B469" s="2" t="s">
        <v>3329</v>
      </c>
      <c r="C469" s="1">
        <v>41993</v>
      </c>
      <c r="D469" s="3">
        <v>41994</v>
      </c>
      <c r="E469" s="2" t="s">
        <v>187</v>
      </c>
      <c r="F469" s="2" t="s">
        <v>3224</v>
      </c>
      <c r="G469" s="2" t="s">
        <v>3225</v>
      </c>
      <c r="H469" s="2" t="s">
        <v>101</v>
      </c>
      <c r="I469" s="2" t="s">
        <v>26</v>
      </c>
      <c r="J469" s="2" t="s">
        <v>3330</v>
      </c>
      <c r="K469" s="2" t="s">
        <v>318</v>
      </c>
      <c r="L469">
        <v>22801</v>
      </c>
      <c r="M469" s="2" t="s">
        <v>29</v>
      </c>
      <c r="N469" s="2" t="s">
        <v>3331</v>
      </c>
      <c r="O469" s="2" t="s">
        <v>45</v>
      </c>
      <c r="P469" s="2" t="s">
        <v>58</v>
      </c>
      <c r="Q469" s="2" t="s">
        <v>3332</v>
      </c>
      <c r="R469">
        <v>122.48</v>
      </c>
      <c r="S469">
        <v>2</v>
      </c>
      <c r="T469">
        <v>0</v>
      </c>
      <c r="U469">
        <v>0</v>
      </c>
      <c r="V469" s="2" t="s">
        <v>10945</v>
      </c>
      <c r="W469">
        <v>2014</v>
      </c>
    </row>
    <row r="470" spans="1:23" x14ac:dyDescent="0.3">
      <c r="A470">
        <v>1159</v>
      </c>
      <c r="B470" s="2" t="s">
        <v>3335</v>
      </c>
      <c r="C470" s="1">
        <v>42553</v>
      </c>
      <c r="D470" s="3">
        <v>42558</v>
      </c>
      <c r="E470" s="2" t="s">
        <v>22</v>
      </c>
      <c r="F470" s="2" t="s">
        <v>2766</v>
      </c>
      <c r="G470" s="2" t="s">
        <v>2767</v>
      </c>
      <c r="H470" s="2" t="s">
        <v>40</v>
      </c>
      <c r="I470" s="2" t="s">
        <v>26</v>
      </c>
      <c r="J470" s="2" t="s">
        <v>41</v>
      </c>
      <c r="K470" s="2" t="s">
        <v>42</v>
      </c>
      <c r="L470">
        <v>90004</v>
      </c>
      <c r="M470" s="2" t="s">
        <v>43</v>
      </c>
      <c r="N470" s="2" t="s">
        <v>3336</v>
      </c>
      <c r="O470" s="2" t="s">
        <v>31</v>
      </c>
      <c r="P470" s="2" t="s">
        <v>35</v>
      </c>
      <c r="Q470" s="2" t="s">
        <v>3337</v>
      </c>
      <c r="R470">
        <v>195.184</v>
      </c>
      <c r="S470">
        <v>1</v>
      </c>
      <c r="T470">
        <v>0.2</v>
      </c>
      <c r="U470">
        <v>19.5184</v>
      </c>
      <c r="V470" s="2" t="s">
        <v>10948</v>
      </c>
      <c r="W470">
        <v>2016</v>
      </c>
    </row>
    <row r="471" spans="1:23" x14ac:dyDescent="0.3">
      <c r="A471">
        <v>1163</v>
      </c>
      <c r="B471" s="2" t="s">
        <v>3346</v>
      </c>
      <c r="C471" s="1">
        <v>41701</v>
      </c>
      <c r="D471" s="3">
        <v>41706</v>
      </c>
      <c r="E471" s="2" t="s">
        <v>49</v>
      </c>
      <c r="F471" s="2" t="s">
        <v>3347</v>
      </c>
      <c r="G471" s="2" t="s">
        <v>3348</v>
      </c>
      <c r="H471" s="2" t="s">
        <v>101</v>
      </c>
      <c r="I471" s="2" t="s">
        <v>26</v>
      </c>
      <c r="J471" s="2" t="s">
        <v>265</v>
      </c>
      <c r="K471" s="2" t="s">
        <v>266</v>
      </c>
      <c r="L471">
        <v>10035</v>
      </c>
      <c r="M471" s="2" t="s">
        <v>147</v>
      </c>
      <c r="N471" s="2" t="s">
        <v>3349</v>
      </c>
      <c r="O471" s="2" t="s">
        <v>70</v>
      </c>
      <c r="P471" s="2" t="s">
        <v>71</v>
      </c>
      <c r="Q471" s="2" t="s">
        <v>3350</v>
      </c>
      <c r="R471">
        <v>9.99</v>
      </c>
      <c r="S471">
        <v>1</v>
      </c>
      <c r="T471">
        <v>0</v>
      </c>
      <c r="U471">
        <v>4.5953999999999997</v>
      </c>
      <c r="V471" s="2" t="s">
        <v>10951</v>
      </c>
      <c r="W471">
        <v>2014</v>
      </c>
    </row>
    <row r="472" spans="1:23" x14ac:dyDescent="0.3">
      <c r="A472">
        <v>1168</v>
      </c>
      <c r="B472" s="2" t="s">
        <v>3357</v>
      </c>
      <c r="C472" s="1">
        <v>43077</v>
      </c>
      <c r="D472" s="3">
        <v>43079</v>
      </c>
      <c r="E472" s="2" t="s">
        <v>22</v>
      </c>
      <c r="F472" s="2" t="s">
        <v>953</v>
      </c>
      <c r="G472" s="2" t="s">
        <v>954</v>
      </c>
      <c r="H472" s="2" t="s">
        <v>25</v>
      </c>
      <c r="I472" s="2" t="s">
        <v>26</v>
      </c>
      <c r="J472" s="2" t="s">
        <v>265</v>
      </c>
      <c r="K472" s="2" t="s">
        <v>266</v>
      </c>
      <c r="L472">
        <v>10035</v>
      </c>
      <c r="M472" s="2" t="s">
        <v>147</v>
      </c>
      <c r="N472" s="2" t="s">
        <v>3358</v>
      </c>
      <c r="O472" s="2" t="s">
        <v>31</v>
      </c>
      <c r="P472" s="2" t="s">
        <v>64</v>
      </c>
      <c r="Q472" s="2" t="s">
        <v>3359</v>
      </c>
      <c r="R472">
        <v>109.48</v>
      </c>
      <c r="S472">
        <v>2</v>
      </c>
      <c r="T472">
        <v>0</v>
      </c>
      <c r="U472">
        <v>33.938800000000001</v>
      </c>
      <c r="V472" s="2" t="s">
        <v>10945</v>
      </c>
      <c r="W472">
        <v>2017</v>
      </c>
    </row>
    <row r="473" spans="1:23" x14ac:dyDescent="0.3">
      <c r="A473">
        <v>1172</v>
      </c>
      <c r="B473" s="2" t="s">
        <v>3364</v>
      </c>
      <c r="C473" s="1">
        <v>41708</v>
      </c>
      <c r="D473" s="3">
        <v>41712</v>
      </c>
      <c r="E473" s="2" t="s">
        <v>49</v>
      </c>
      <c r="F473" s="2" t="s">
        <v>2899</v>
      </c>
      <c r="G473" s="2" t="s">
        <v>2900</v>
      </c>
      <c r="H473" s="2" t="s">
        <v>25</v>
      </c>
      <c r="I473" s="2" t="s">
        <v>26</v>
      </c>
      <c r="J473" s="2" t="s">
        <v>3365</v>
      </c>
      <c r="K473" s="2" t="s">
        <v>237</v>
      </c>
      <c r="L473">
        <v>48073</v>
      </c>
      <c r="M473" s="2" t="s">
        <v>104</v>
      </c>
      <c r="N473" s="2" t="s">
        <v>3366</v>
      </c>
      <c r="O473" s="2" t="s">
        <v>45</v>
      </c>
      <c r="P473" s="2" t="s">
        <v>89</v>
      </c>
      <c r="Q473" s="2" t="s">
        <v>3367</v>
      </c>
      <c r="R473">
        <v>22.38</v>
      </c>
      <c r="S473">
        <v>2</v>
      </c>
      <c r="T473">
        <v>0</v>
      </c>
      <c r="U473">
        <v>10.7424</v>
      </c>
      <c r="V473" s="2" t="s">
        <v>10951</v>
      </c>
      <c r="W473">
        <v>2014</v>
      </c>
    </row>
    <row r="474" spans="1:23" x14ac:dyDescent="0.3">
      <c r="A474">
        <v>1173</v>
      </c>
      <c r="B474" s="2" t="s">
        <v>3368</v>
      </c>
      <c r="C474" s="1">
        <v>41750</v>
      </c>
      <c r="D474" s="3">
        <v>41754</v>
      </c>
      <c r="E474" s="2" t="s">
        <v>49</v>
      </c>
      <c r="F474" s="2" t="s">
        <v>1825</v>
      </c>
      <c r="G474" s="2" t="s">
        <v>1826</v>
      </c>
      <c r="H474" s="2" t="s">
        <v>25</v>
      </c>
      <c r="I474" s="2" t="s">
        <v>26</v>
      </c>
      <c r="J474" s="2" t="s">
        <v>41</v>
      </c>
      <c r="K474" s="2" t="s">
        <v>42</v>
      </c>
      <c r="L474">
        <v>90008</v>
      </c>
      <c r="M474" s="2" t="s">
        <v>43</v>
      </c>
      <c r="N474" s="2" t="s">
        <v>3369</v>
      </c>
      <c r="O474" s="2" t="s">
        <v>45</v>
      </c>
      <c r="P474" s="2" t="s">
        <v>74</v>
      </c>
      <c r="Q474" s="2" t="s">
        <v>3370</v>
      </c>
      <c r="R474">
        <v>16.52</v>
      </c>
      <c r="S474">
        <v>5</v>
      </c>
      <c r="T474">
        <v>0.2</v>
      </c>
      <c r="U474">
        <v>5.5754999999999999</v>
      </c>
      <c r="V474" s="2" t="s">
        <v>10944</v>
      </c>
      <c r="W474">
        <v>2014</v>
      </c>
    </row>
    <row r="475" spans="1:23" x14ac:dyDescent="0.3">
      <c r="A475">
        <v>1175</v>
      </c>
      <c r="B475" s="2" t="s">
        <v>3372</v>
      </c>
      <c r="C475" s="1">
        <v>42238</v>
      </c>
      <c r="D475" s="3">
        <v>42241</v>
      </c>
      <c r="E475" s="2" t="s">
        <v>187</v>
      </c>
      <c r="F475" s="2" t="s">
        <v>2643</v>
      </c>
      <c r="G475" s="2" t="s">
        <v>2644</v>
      </c>
      <c r="H475" s="2" t="s">
        <v>40</v>
      </c>
      <c r="I475" s="2" t="s">
        <v>26</v>
      </c>
      <c r="J475" s="2" t="s">
        <v>265</v>
      </c>
      <c r="K475" s="2" t="s">
        <v>266</v>
      </c>
      <c r="L475">
        <v>10035</v>
      </c>
      <c r="M475" s="2" t="s">
        <v>147</v>
      </c>
      <c r="N475" s="2" t="s">
        <v>3373</v>
      </c>
      <c r="O475" s="2" t="s">
        <v>45</v>
      </c>
      <c r="P475" s="2" t="s">
        <v>74</v>
      </c>
      <c r="Q475" s="2" t="s">
        <v>3374</v>
      </c>
      <c r="R475">
        <v>50.112000000000002</v>
      </c>
      <c r="S475">
        <v>6</v>
      </c>
      <c r="T475">
        <v>0.2</v>
      </c>
      <c r="U475">
        <v>16.2864</v>
      </c>
      <c r="V475" s="2" t="s">
        <v>10947</v>
      </c>
      <c r="W475">
        <v>2015</v>
      </c>
    </row>
    <row r="476" spans="1:23" x14ac:dyDescent="0.3">
      <c r="A476">
        <v>1177</v>
      </c>
      <c r="B476" s="2" t="s">
        <v>3376</v>
      </c>
      <c r="C476" s="1">
        <v>42000</v>
      </c>
      <c r="D476" s="3">
        <v>42003</v>
      </c>
      <c r="E476" s="2" t="s">
        <v>22</v>
      </c>
      <c r="F476" s="2" t="s">
        <v>3377</v>
      </c>
      <c r="G476" s="2" t="s">
        <v>3378</v>
      </c>
      <c r="H476" s="2" t="s">
        <v>101</v>
      </c>
      <c r="I476" s="2" t="s">
        <v>26</v>
      </c>
      <c r="J476" s="2" t="s">
        <v>41</v>
      </c>
      <c r="K476" s="2" t="s">
        <v>42</v>
      </c>
      <c r="L476">
        <v>90004</v>
      </c>
      <c r="M476" s="2" t="s">
        <v>43</v>
      </c>
      <c r="N476" s="2" t="s">
        <v>3379</v>
      </c>
      <c r="O476" s="2" t="s">
        <v>45</v>
      </c>
      <c r="P476" s="2" t="s">
        <v>46</v>
      </c>
      <c r="Q476" s="2" t="s">
        <v>3380</v>
      </c>
      <c r="R476">
        <v>11.56</v>
      </c>
      <c r="S476">
        <v>4</v>
      </c>
      <c r="T476">
        <v>0</v>
      </c>
      <c r="U476">
        <v>5.4332000000000003</v>
      </c>
      <c r="V476" s="2" t="s">
        <v>10945</v>
      </c>
      <c r="W476">
        <v>2014</v>
      </c>
    </row>
    <row r="477" spans="1:23" x14ac:dyDescent="0.3">
      <c r="A477">
        <v>1178</v>
      </c>
      <c r="B477" s="2" t="s">
        <v>3381</v>
      </c>
      <c r="C477" s="1">
        <v>42705</v>
      </c>
      <c r="D477" s="3">
        <v>42709</v>
      </c>
      <c r="E477" s="2" t="s">
        <v>49</v>
      </c>
      <c r="F477" s="2" t="s">
        <v>331</v>
      </c>
      <c r="G477" s="2" t="s">
        <v>332</v>
      </c>
      <c r="H477" s="2" t="s">
        <v>25</v>
      </c>
      <c r="I477" s="2" t="s">
        <v>26</v>
      </c>
      <c r="J477" s="2" t="s">
        <v>3382</v>
      </c>
      <c r="K477" s="2" t="s">
        <v>2741</v>
      </c>
      <c r="L477">
        <v>20852</v>
      </c>
      <c r="M477" s="2" t="s">
        <v>147</v>
      </c>
      <c r="N477" s="2" t="s">
        <v>3383</v>
      </c>
      <c r="O477" s="2" t="s">
        <v>31</v>
      </c>
      <c r="P477" s="2" t="s">
        <v>35</v>
      </c>
      <c r="Q477" s="2" t="s">
        <v>3384</v>
      </c>
      <c r="R477">
        <v>172.5</v>
      </c>
      <c r="S477">
        <v>2</v>
      </c>
      <c r="T477">
        <v>0</v>
      </c>
      <c r="U477">
        <v>51.75</v>
      </c>
      <c r="V477" s="2" t="s">
        <v>10945</v>
      </c>
      <c r="W477">
        <v>2016</v>
      </c>
    </row>
    <row r="478" spans="1:23" x14ac:dyDescent="0.3">
      <c r="A478">
        <v>1181</v>
      </c>
      <c r="B478" s="2" t="s">
        <v>3388</v>
      </c>
      <c r="C478" s="1">
        <v>41811</v>
      </c>
      <c r="D478" s="3">
        <v>41815</v>
      </c>
      <c r="E478" s="2" t="s">
        <v>49</v>
      </c>
      <c r="F478" s="2" t="s">
        <v>643</v>
      </c>
      <c r="G478" s="2" t="s">
        <v>644</v>
      </c>
      <c r="H478" s="2" t="s">
        <v>25</v>
      </c>
      <c r="I478" s="2" t="s">
        <v>26</v>
      </c>
      <c r="J478" s="2" t="s">
        <v>1121</v>
      </c>
      <c r="K478" s="2" t="s">
        <v>789</v>
      </c>
      <c r="L478">
        <v>8701</v>
      </c>
      <c r="M478" s="2" t="s">
        <v>147</v>
      </c>
      <c r="N478" s="2" t="s">
        <v>3389</v>
      </c>
      <c r="O478" s="2" t="s">
        <v>70</v>
      </c>
      <c r="P478" s="2" t="s">
        <v>71</v>
      </c>
      <c r="Q478" s="2" t="s">
        <v>3390</v>
      </c>
      <c r="R478">
        <v>1322.93</v>
      </c>
      <c r="S478">
        <v>7</v>
      </c>
      <c r="T478">
        <v>0</v>
      </c>
      <c r="U478">
        <v>357.19110000000001</v>
      </c>
      <c r="V478" s="2" t="s">
        <v>10942</v>
      </c>
      <c r="W478">
        <v>2014</v>
      </c>
    </row>
    <row r="479" spans="1:23" x14ac:dyDescent="0.3">
      <c r="A479">
        <v>1184</v>
      </c>
      <c r="B479" s="2" t="s">
        <v>3393</v>
      </c>
      <c r="C479" s="1">
        <v>42749</v>
      </c>
      <c r="D479" s="3">
        <v>42750</v>
      </c>
      <c r="E479" s="2" t="s">
        <v>187</v>
      </c>
      <c r="F479" s="2" t="s">
        <v>2197</v>
      </c>
      <c r="G479" s="2" t="s">
        <v>2198</v>
      </c>
      <c r="H479" s="2" t="s">
        <v>25</v>
      </c>
      <c r="I479" s="2" t="s">
        <v>26</v>
      </c>
      <c r="J479" s="2" t="s">
        <v>1525</v>
      </c>
      <c r="K479" s="2" t="s">
        <v>87</v>
      </c>
      <c r="L479">
        <v>28540</v>
      </c>
      <c r="M479" s="2" t="s">
        <v>29</v>
      </c>
      <c r="N479" s="2" t="s">
        <v>3394</v>
      </c>
      <c r="O479" s="2" t="s">
        <v>70</v>
      </c>
      <c r="P479" s="2" t="s">
        <v>71</v>
      </c>
      <c r="Q479" s="2" t="s">
        <v>3395</v>
      </c>
      <c r="R479">
        <v>7.92</v>
      </c>
      <c r="S479">
        <v>5</v>
      </c>
      <c r="T479">
        <v>0.2</v>
      </c>
      <c r="U479">
        <v>0.69299999999999995</v>
      </c>
      <c r="V479" s="2" t="s">
        <v>10949</v>
      </c>
      <c r="W479">
        <v>2017</v>
      </c>
    </row>
    <row r="480" spans="1:23" x14ac:dyDescent="0.3">
      <c r="A480">
        <v>1185</v>
      </c>
      <c r="B480" s="2" t="s">
        <v>3396</v>
      </c>
      <c r="C480" s="1">
        <v>41967</v>
      </c>
      <c r="D480" s="3">
        <v>41973</v>
      </c>
      <c r="E480" s="2" t="s">
        <v>49</v>
      </c>
      <c r="F480" s="2" t="s">
        <v>3397</v>
      </c>
      <c r="G480" s="2" t="s">
        <v>3398</v>
      </c>
      <c r="H480" s="2" t="s">
        <v>40</v>
      </c>
      <c r="I480" s="2" t="s">
        <v>26</v>
      </c>
      <c r="J480" s="2" t="s">
        <v>94</v>
      </c>
      <c r="K480" s="2" t="s">
        <v>95</v>
      </c>
      <c r="L480">
        <v>98103</v>
      </c>
      <c r="M480" s="2" t="s">
        <v>43</v>
      </c>
      <c r="N480" s="2" t="s">
        <v>3399</v>
      </c>
      <c r="O480" s="2" t="s">
        <v>45</v>
      </c>
      <c r="P480" s="2" t="s">
        <v>74</v>
      </c>
      <c r="Q480" s="2" t="s">
        <v>3400</v>
      </c>
      <c r="R480">
        <v>12.096</v>
      </c>
      <c r="S480">
        <v>7</v>
      </c>
      <c r="T480">
        <v>0.2</v>
      </c>
      <c r="U480">
        <v>4.2336</v>
      </c>
      <c r="V480" s="2" t="s">
        <v>10941</v>
      </c>
      <c r="W480">
        <v>2014</v>
      </c>
    </row>
    <row r="481" spans="1:23" x14ac:dyDescent="0.3">
      <c r="A481">
        <v>1190</v>
      </c>
      <c r="B481" s="2" t="s">
        <v>3403</v>
      </c>
      <c r="C481" s="1">
        <v>42792</v>
      </c>
      <c r="D481" s="3">
        <v>42794</v>
      </c>
      <c r="E481" s="2" t="s">
        <v>22</v>
      </c>
      <c r="F481" s="2" t="s">
        <v>3404</v>
      </c>
      <c r="G481" s="2" t="s">
        <v>3405</v>
      </c>
      <c r="H481" s="2" t="s">
        <v>101</v>
      </c>
      <c r="I481" s="2" t="s">
        <v>26</v>
      </c>
      <c r="J481" s="2" t="s">
        <v>41</v>
      </c>
      <c r="K481" s="2" t="s">
        <v>42</v>
      </c>
      <c r="L481">
        <v>90036</v>
      </c>
      <c r="M481" s="2" t="s">
        <v>43</v>
      </c>
      <c r="N481" s="2" t="s">
        <v>3406</v>
      </c>
      <c r="O481" s="2" t="s">
        <v>70</v>
      </c>
      <c r="P481" s="2" t="s">
        <v>71</v>
      </c>
      <c r="Q481" s="2" t="s">
        <v>3407</v>
      </c>
      <c r="R481">
        <v>889.53599999999994</v>
      </c>
      <c r="S481">
        <v>8</v>
      </c>
      <c r="T481">
        <v>0.2</v>
      </c>
      <c r="U481">
        <v>66.715199999999996</v>
      </c>
      <c r="V481" s="2" t="s">
        <v>10952</v>
      </c>
      <c r="W481">
        <v>2017</v>
      </c>
    </row>
    <row r="482" spans="1:23" x14ac:dyDescent="0.3">
      <c r="A482">
        <v>1195</v>
      </c>
      <c r="B482" s="2" t="s">
        <v>3412</v>
      </c>
      <c r="C482" s="1">
        <v>42262</v>
      </c>
      <c r="D482" s="3">
        <v>42262</v>
      </c>
      <c r="E482" s="2" t="s">
        <v>1292</v>
      </c>
      <c r="F482" s="2" t="s">
        <v>2045</v>
      </c>
      <c r="G482" s="2" t="s">
        <v>2046</v>
      </c>
      <c r="H482" s="2" t="s">
        <v>40</v>
      </c>
      <c r="I482" s="2" t="s">
        <v>26</v>
      </c>
      <c r="J482" s="2" t="s">
        <v>3413</v>
      </c>
      <c r="K482" s="2" t="s">
        <v>53</v>
      </c>
      <c r="L482">
        <v>33065</v>
      </c>
      <c r="M482" s="2" t="s">
        <v>29</v>
      </c>
      <c r="N482" s="2" t="s">
        <v>3414</v>
      </c>
      <c r="O482" s="2" t="s">
        <v>31</v>
      </c>
      <c r="P482" s="2" t="s">
        <v>64</v>
      </c>
      <c r="Q482" s="2" t="s">
        <v>3415</v>
      </c>
      <c r="R482">
        <v>15.712</v>
      </c>
      <c r="S482">
        <v>4</v>
      </c>
      <c r="T482">
        <v>0.2</v>
      </c>
      <c r="U482">
        <v>2.5531999999999999</v>
      </c>
      <c r="V482" s="2" t="s">
        <v>10950</v>
      </c>
      <c r="W482">
        <v>2015</v>
      </c>
    </row>
    <row r="483" spans="1:23" x14ac:dyDescent="0.3">
      <c r="A483">
        <v>1198</v>
      </c>
      <c r="B483" s="2" t="s">
        <v>3416</v>
      </c>
      <c r="C483" s="1">
        <v>42468</v>
      </c>
      <c r="D483" s="3">
        <v>42472</v>
      </c>
      <c r="E483" s="2" t="s">
        <v>49</v>
      </c>
      <c r="F483" s="2" t="s">
        <v>1978</v>
      </c>
      <c r="G483" s="2" t="s">
        <v>1979</v>
      </c>
      <c r="H483" s="2" t="s">
        <v>25</v>
      </c>
      <c r="I483" s="2" t="s">
        <v>26</v>
      </c>
      <c r="J483" s="2" t="s">
        <v>183</v>
      </c>
      <c r="K483" s="2" t="s">
        <v>103</v>
      </c>
      <c r="L483">
        <v>77041</v>
      </c>
      <c r="M483" s="2" t="s">
        <v>104</v>
      </c>
      <c r="N483" s="2" t="s">
        <v>3417</v>
      </c>
      <c r="O483" s="2" t="s">
        <v>70</v>
      </c>
      <c r="P483" s="2" t="s">
        <v>160</v>
      </c>
      <c r="Q483" s="2" t="s">
        <v>3418</v>
      </c>
      <c r="R483">
        <v>431.928</v>
      </c>
      <c r="S483">
        <v>9</v>
      </c>
      <c r="T483">
        <v>0.2</v>
      </c>
      <c r="U483">
        <v>64.789199999999994</v>
      </c>
      <c r="V483" s="2" t="s">
        <v>10944</v>
      </c>
      <c r="W483">
        <v>2016</v>
      </c>
    </row>
    <row r="484" spans="1:23" x14ac:dyDescent="0.3">
      <c r="A484">
        <v>1204</v>
      </c>
      <c r="B484" s="2" t="s">
        <v>3421</v>
      </c>
      <c r="C484" s="1">
        <v>42569</v>
      </c>
      <c r="D484" s="3">
        <v>42575</v>
      </c>
      <c r="E484" s="2" t="s">
        <v>49</v>
      </c>
      <c r="F484" s="2" t="s">
        <v>2685</v>
      </c>
      <c r="G484" s="2" t="s">
        <v>2686</v>
      </c>
      <c r="H484" s="2" t="s">
        <v>40</v>
      </c>
      <c r="I484" s="2" t="s">
        <v>26</v>
      </c>
      <c r="J484" s="2" t="s">
        <v>808</v>
      </c>
      <c r="K484" s="2" t="s">
        <v>456</v>
      </c>
      <c r="L484">
        <v>80219</v>
      </c>
      <c r="M484" s="2" t="s">
        <v>43</v>
      </c>
      <c r="N484" s="2" t="s">
        <v>3422</v>
      </c>
      <c r="O484" s="2" t="s">
        <v>45</v>
      </c>
      <c r="P484" s="2" t="s">
        <v>58</v>
      </c>
      <c r="Q484" s="2" t="s">
        <v>3423</v>
      </c>
      <c r="R484">
        <v>593.56799999999998</v>
      </c>
      <c r="S484">
        <v>2</v>
      </c>
      <c r="T484">
        <v>0.2</v>
      </c>
      <c r="U484">
        <v>0</v>
      </c>
      <c r="V484" s="2" t="s">
        <v>10948</v>
      </c>
      <c r="W484">
        <v>2016</v>
      </c>
    </row>
    <row r="485" spans="1:23" x14ac:dyDescent="0.3">
      <c r="A485">
        <v>1210</v>
      </c>
      <c r="B485" s="2" t="s">
        <v>3427</v>
      </c>
      <c r="C485" s="1">
        <v>42565</v>
      </c>
      <c r="D485" s="3">
        <v>42569</v>
      </c>
      <c r="E485" s="2" t="s">
        <v>22</v>
      </c>
      <c r="F485" s="2" t="s">
        <v>3428</v>
      </c>
      <c r="G485" s="2" t="s">
        <v>3429</v>
      </c>
      <c r="H485" s="2" t="s">
        <v>40</v>
      </c>
      <c r="I485" s="2" t="s">
        <v>26</v>
      </c>
      <c r="J485" s="2" t="s">
        <v>265</v>
      </c>
      <c r="K485" s="2" t="s">
        <v>266</v>
      </c>
      <c r="L485">
        <v>10009</v>
      </c>
      <c r="M485" s="2" t="s">
        <v>147</v>
      </c>
      <c r="N485" s="2" t="s">
        <v>3430</v>
      </c>
      <c r="O485" s="2" t="s">
        <v>45</v>
      </c>
      <c r="P485" s="2" t="s">
        <v>67</v>
      </c>
      <c r="Q485" s="2" t="s">
        <v>3431</v>
      </c>
      <c r="R485">
        <v>41.86</v>
      </c>
      <c r="S485">
        <v>7</v>
      </c>
      <c r="T485">
        <v>0</v>
      </c>
      <c r="U485">
        <v>10.465</v>
      </c>
      <c r="V485" s="2" t="s">
        <v>10948</v>
      </c>
      <c r="W485">
        <v>2016</v>
      </c>
    </row>
    <row r="486" spans="1:23" x14ac:dyDescent="0.3">
      <c r="A486">
        <v>1214</v>
      </c>
      <c r="B486" s="2" t="s">
        <v>3434</v>
      </c>
      <c r="C486" s="1">
        <v>42987</v>
      </c>
      <c r="D486" s="3">
        <v>42991</v>
      </c>
      <c r="E486" s="2" t="s">
        <v>49</v>
      </c>
      <c r="F486" s="2" t="s">
        <v>3435</v>
      </c>
      <c r="G486" s="2" t="s">
        <v>3436</v>
      </c>
      <c r="H486" s="2" t="s">
        <v>40</v>
      </c>
      <c r="I486" s="2" t="s">
        <v>26</v>
      </c>
      <c r="J486" s="2" t="s">
        <v>145</v>
      </c>
      <c r="K486" s="2" t="s">
        <v>146</v>
      </c>
      <c r="L486">
        <v>19134</v>
      </c>
      <c r="M486" s="2" t="s">
        <v>147</v>
      </c>
      <c r="N486" s="2" t="s">
        <v>3437</v>
      </c>
      <c r="O486" s="2" t="s">
        <v>45</v>
      </c>
      <c r="P486" s="2" t="s">
        <v>74</v>
      </c>
      <c r="Q486" s="2" t="s">
        <v>3438</v>
      </c>
      <c r="R486">
        <v>3.036</v>
      </c>
      <c r="S486">
        <v>2</v>
      </c>
      <c r="T486">
        <v>0.7</v>
      </c>
      <c r="U486">
        <v>-2.3275999999999999</v>
      </c>
      <c r="V486" s="2" t="s">
        <v>10950</v>
      </c>
      <c r="W486">
        <v>2017</v>
      </c>
    </row>
    <row r="487" spans="1:23" x14ac:dyDescent="0.3">
      <c r="A487">
        <v>1222</v>
      </c>
      <c r="B487" s="2" t="s">
        <v>3443</v>
      </c>
      <c r="C487" s="1">
        <v>41832</v>
      </c>
      <c r="D487" s="3">
        <v>41836</v>
      </c>
      <c r="E487" s="2" t="s">
        <v>49</v>
      </c>
      <c r="F487" s="2" t="s">
        <v>3444</v>
      </c>
      <c r="G487" s="2" t="s">
        <v>3445</v>
      </c>
      <c r="H487" s="2" t="s">
        <v>101</v>
      </c>
      <c r="I487" s="2" t="s">
        <v>26</v>
      </c>
      <c r="J487" s="2" t="s">
        <v>41</v>
      </c>
      <c r="K487" s="2" t="s">
        <v>42</v>
      </c>
      <c r="L487">
        <v>90036</v>
      </c>
      <c r="M487" s="2" t="s">
        <v>43</v>
      </c>
      <c r="N487" s="2" t="s">
        <v>3446</v>
      </c>
      <c r="O487" s="2" t="s">
        <v>70</v>
      </c>
      <c r="P487" s="2" t="s">
        <v>71</v>
      </c>
      <c r="Q487" s="2" t="s">
        <v>3447</v>
      </c>
      <c r="R487">
        <v>255.93600000000001</v>
      </c>
      <c r="S487">
        <v>8</v>
      </c>
      <c r="T487">
        <v>0.2</v>
      </c>
      <c r="U487">
        <v>28.7928</v>
      </c>
      <c r="V487" s="2" t="s">
        <v>10948</v>
      </c>
      <c r="W487">
        <v>2014</v>
      </c>
    </row>
    <row r="488" spans="1:23" x14ac:dyDescent="0.3">
      <c r="A488">
        <v>1226</v>
      </c>
      <c r="B488" s="2" t="s">
        <v>3448</v>
      </c>
      <c r="C488" s="1">
        <v>42708</v>
      </c>
      <c r="D488" s="3">
        <v>42709</v>
      </c>
      <c r="E488" s="2" t="s">
        <v>187</v>
      </c>
      <c r="F488" s="2" t="s">
        <v>677</v>
      </c>
      <c r="G488" s="2" t="s">
        <v>678</v>
      </c>
      <c r="H488" s="2" t="s">
        <v>25</v>
      </c>
      <c r="I488" s="2" t="s">
        <v>26</v>
      </c>
      <c r="J488" s="2" t="s">
        <v>265</v>
      </c>
      <c r="K488" s="2" t="s">
        <v>266</v>
      </c>
      <c r="L488">
        <v>10024</v>
      </c>
      <c r="M488" s="2" t="s">
        <v>147</v>
      </c>
      <c r="N488" s="2" t="s">
        <v>3449</v>
      </c>
      <c r="O488" s="2" t="s">
        <v>45</v>
      </c>
      <c r="P488" s="2" t="s">
        <v>89</v>
      </c>
      <c r="Q488" s="2" t="s">
        <v>185</v>
      </c>
      <c r="R488">
        <v>40.56</v>
      </c>
      <c r="S488">
        <v>4</v>
      </c>
      <c r="T488">
        <v>0</v>
      </c>
      <c r="U488">
        <v>19.874400000000001</v>
      </c>
      <c r="V488" s="2" t="s">
        <v>10945</v>
      </c>
      <c r="W488">
        <v>2016</v>
      </c>
    </row>
    <row r="489" spans="1:23" x14ac:dyDescent="0.3">
      <c r="A489">
        <v>1231</v>
      </c>
      <c r="B489" s="2" t="s">
        <v>3454</v>
      </c>
      <c r="C489" s="1">
        <v>43045</v>
      </c>
      <c r="D489" s="3">
        <v>43050</v>
      </c>
      <c r="E489" s="2" t="s">
        <v>49</v>
      </c>
      <c r="F489" s="2" t="s">
        <v>1978</v>
      </c>
      <c r="G489" s="2" t="s">
        <v>1979</v>
      </c>
      <c r="H489" s="2" t="s">
        <v>25</v>
      </c>
      <c r="I489" s="2" t="s">
        <v>26</v>
      </c>
      <c r="J489" s="2" t="s">
        <v>41</v>
      </c>
      <c r="K489" s="2" t="s">
        <v>42</v>
      </c>
      <c r="L489">
        <v>90045</v>
      </c>
      <c r="M489" s="2" t="s">
        <v>43</v>
      </c>
      <c r="N489" s="2" t="s">
        <v>3455</v>
      </c>
      <c r="O489" s="2" t="s">
        <v>45</v>
      </c>
      <c r="P489" s="2" t="s">
        <v>67</v>
      </c>
      <c r="Q489" s="2" t="s">
        <v>3456</v>
      </c>
      <c r="R489">
        <v>5.68</v>
      </c>
      <c r="S489">
        <v>2</v>
      </c>
      <c r="T489">
        <v>0</v>
      </c>
      <c r="U489">
        <v>1.7607999999999999</v>
      </c>
      <c r="V489" s="2" t="s">
        <v>10941</v>
      </c>
      <c r="W489">
        <v>2017</v>
      </c>
    </row>
    <row r="490" spans="1:23" x14ac:dyDescent="0.3">
      <c r="A490">
        <v>1233</v>
      </c>
      <c r="B490" s="2" t="s">
        <v>3457</v>
      </c>
      <c r="C490" s="1">
        <v>42308</v>
      </c>
      <c r="D490" s="3">
        <v>42310</v>
      </c>
      <c r="E490" s="2" t="s">
        <v>22</v>
      </c>
      <c r="F490" s="2" t="s">
        <v>3458</v>
      </c>
      <c r="G490" s="2" t="s">
        <v>3459</v>
      </c>
      <c r="H490" s="2" t="s">
        <v>25</v>
      </c>
      <c r="I490" s="2" t="s">
        <v>26</v>
      </c>
      <c r="J490" s="2" t="s">
        <v>3460</v>
      </c>
      <c r="K490" s="2" t="s">
        <v>266</v>
      </c>
      <c r="L490">
        <v>14215</v>
      </c>
      <c r="M490" s="2" t="s">
        <v>147</v>
      </c>
      <c r="N490" s="2" t="s">
        <v>3461</v>
      </c>
      <c r="O490" s="2" t="s">
        <v>45</v>
      </c>
      <c r="P490" s="2" t="s">
        <v>172</v>
      </c>
      <c r="Q490" s="2" t="s">
        <v>3462</v>
      </c>
      <c r="R490">
        <v>79.959999999999994</v>
      </c>
      <c r="S490">
        <v>2</v>
      </c>
      <c r="T490">
        <v>0</v>
      </c>
      <c r="U490">
        <v>35.981999999999999</v>
      </c>
      <c r="V490" s="2" t="s">
        <v>10943</v>
      </c>
      <c r="W490">
        <v>2015</v>
      </c>
    </row>
    <row r="491" spans="1:23" x14ac:dyDescent="0.3">
      <c r="A491">
        <v>1234</v>
      </c>
      <c r="B491" s="2" t="s">
        <v>3463</v>
      </c>
      <c r="C491" s="1">
        <v>42520</v>
      </c>
      <c r="D491" s="3">
        <v>42522</v>
      </c>
      <c r="E491" s="2" t="s">
        <v>187</v>
      </c>
      <c r="F491" s="2" t="s">
        <v>3464</v>
      </c>
      <c r="G491" s="2" t="s">
        <v>3465</v>
      </c>
      <c r="H491" s="2" t="s">
        <v>40</v>
      </c>
      <c r="I491" s="2" t="s">
        <v>26</v>
      </c>
      <c r="J491" s="2" t="s">
        <v>1009</v>
      </c>
      <c r="K491" s="2" t="s">
        <v>497</v>
      </c>
      <c r="L491">
        <v>45231</v>
      </c>
      <c r="M491" s="2" t="s">
        <v>147</v>
      </c>
      <c r="N491" s="2" t="s">
        <v>3466</v>
      </c>
      <c r="O491" s="2" t="s">
        <v>70</v>
      </c>
      <c r="P491" s="2" t="s">
        <v>1218</v>
      </c>
      <c r="Q491" s="2" t="s">
        <v>3467</v>
      </c>
      <c r="R491">
        <v>839.98800000000006</v>
      </c>
      <c r="S491">
        <v>2</v>
      </c>
      <c r="T491">
        <v>0.4</v>
      </c>
      <c r="U491">
        <v>69.998999999999995</v>
      </c>
      <c r="V491" s="2" t="s">
        <v>10946</v>
      </c>
      <c r="W491">
        <v>2016</v>
      </c>
    </row>
    <row r="492" spans="1:23" x14ac:dyDescent="0.3">
      <c r="A492">
        <v>1235</v>
      </c>
      <c r="B492" s="2" t="s">
        <v>3468</v>
      </c>
      <c r="C492" s="1">
        <v>42671</v>
      </c>
      <c r="D492" s="3">
        <v>42671</v>
      </c>
      <c r="E492" s="2" t="s">
        <v>1292</v>
      </c>
      <c r="F492" s="2" t="s">
        <v>2572</v>
      </c>
      <c r="G492" s="2" t="s">
        <v>2573</v>
      </c>
      <c r="H492" s="2" t="s">
        <v>25</v>
      </c>
      <c r="I492" s="2" t="s">
        <v>26</v>
      </c>
      <c r="J492" s="2" t="s">
        <v>3469</v>
      </c>
      <c r="K492" s="2" t="s">
        <v>53</v>
      </c>
      <c r="L492">
        <v>33437</v>
      </c>
      <c r="M492" s="2" t="s">
        <v>29</v>
      </c>
      <c r="N492" s="2" t="s">
        <v>3470</v>
      </c>
      <c r="O492" s="2" t="s">
        <v>31</v>
      </c>
      <c r="P492" s="2" t="s">
        <v>64</v>
      </c>
      <c r="Q492" s="2" t="s">
        <v>3471</v>
      </c>
      <c r="R492">
        <v>47.951999999999998</v>
      </c>
      <c r="S492">
        <v>3</v>
      </c>
      <c r="T492">
        <v>0.2</v>
      </c>
      <c r="U492">
        <v>13.786199999999999</v>
      </c>
      <c r="V492" s="2" t="s">
        <v>10943</v>
      </c>
      <c r="W492">
        <v>2016</v>
      </c>
    </row>
    <row r="493" spans="1:23" x14ac:dyDescent="0.3">
      <c r="A493">
        <v>1239</v>
      </c>
      <c r="B493" s="2" t="s">
        <v>3474</v>
      </c>
      <c r="C493" s="1">
        <v>41862</v>
      </c>
      <c r="D493" s="3">
        <v>41866</v>
      </c>
      <c r="E493" s="2" t="s">
        <v>49</v>
      </c>
      <c r="F493" s="2" t="s">
        <v>3475</v>
      </c>
      <c r="G493" s="2" t="s">
        <v>3476</v>
      </c>
      <c r="H493" s="2" t="s">
        <v>25</v>
      </c>
      <c r="I493" s="2" t="s">
        <v>26</v>
      </c>
      <c r="J493" s="2" t="s">
        <v>94</v>
      </c>
      <c r="K493" s="2" t="s">
        <v>95</v>
      </c>
      <c r="L493">
        <v>98105</v>
      </c>
      <c r="M493" s="2" t="s">
        <v>43</v>
      </c>
      <c r="N493" s="2" t="s">
        <v>3477</v>
      </c>
      <c r="O493" s="2" t="s">
        <v>31</v>
      </c>
      <c r="P493" s="2" t="s">
        <v>64</v>
      </c>
      <c r="Q493" s="2" t="s">
        <v>3478</v>
      </c>
      <c r="R493">
        <v>12.35</v>
      </c>
      <c r="S493">
        <v>1</v>
      </c>
      <c r="T493">
        <v>0</v>
      </c>
      <c r="U493">
        <v>5.4340000000000002</v>
      </c>
      <c r="V493" s="2" t="s">
        <v>10947</v>
      </c>
      <c r="W493">
        <v>2014</v>
      </c>
    </row>
    <row r="494" spans="1:23" x14ac:dyDescent="0.3">
      <c r="A494">
        <v>1242</v>
      </c>
      <c r="B494" s="2" t="s">
        <v>3481</v>
      </c>
      <c r="C494" s="1">
        <v>42611</v>
      </c>
      <c r="D494" s="3">
        <v>42617</v>
      </c>
      <c r="E494" s="2" t="s">
        <v>49</v>
      </c>
      <c r="F494" s="2" t="s">
        <v>2071</v>
      </c>
      <c r="G494" s="2" t="s">
        <v>2072</v>
      </c>
      <c r="H494" s="2" t="s">
        <v>101</v>
      </c>
      <c r="I494" s="2" t="s">
        <v>26</v>
      </c>
      <c r="J494" s="2" t="s">
        <v>265</v>
      </c>
      <c r="K494" s="2" t="s">
        <v>266</v>
      </c>
      <c r="L494">
        <v>10024</v>
      </c>
      <c r="M494" s="2" t="s">
        <v>147</v>
      </c>
      <c r="N494" s="2" t="s">
        <v>3482</v>
      </c>
      <c r="O494" s="2" t="s">
        <v>70</v>
      </c>
      <c r="P494" s="2" t="s">
        <v>71</v>
      </c>
      <c r="Q494" s="2" t="s">
        <v>3483</v>
      </c>
      <c r="R494">
        <v>22</v>
      </c>
      <c r="S494">
        <v>4</v>
      </c>
      <c r="T494">
        <v>0</v>
      </c>
      <c r="U494">
        <v>5.5</v>
      </c>
      <c r="V494" s="2" t="s">
        <v>10947</v>
      </c>
      <c r="W494">
        <v>2016</v>
      </c>
    </row>
    <row r="495" spans="1:23" x14ac:dyDescent="0.3">
      <c r="A495">
        <v>1243</v>
      </c>
      <c r="B495" s="2" t="s">
        <v>3484</v>
      </c>
      <c r="C495" s="1">
        <v>42415</v>
      </c>
      <c r="D495" s="3">
        <v>42422</v>
      </c>
      <c r="E495" s="2" t="s">
        <v>49</v>
      </c>
      <c r="F495" s="2" t="s">
        <v>2572</v>
      </c>
      <c r="G495" s="2" t="s">
        <v>2573</v>
      </c>
      <c r="H495" s="2" t="s">
        <v>25</v>
      </c>
      <c r="I495" s="2" t="s">
        <v>26</v>
      </c>
      <c r="J495" s="2" t="s">
        <v>265</v>
      </c>
      <c r="K495" s="2" t="s">
        <v>266</v>
      </c>
      <c r="L495">
        <v>10009</v>
      </c>
      <c r="M495" s="2" t="s">
        <v>147</v>
      </c>
      <c r="N495" s="2" t="s">
        <v>3485</v>
      </c>
      <c r="O495" s="2" t="s">
        <v>45</v>
      </c>
      <c r="P495" s="2" t="s">
        <v>74</v>
      </c>
      <c r="Q495" s="2" t="s">
        <v>3486</v>
      </c>
      <c r="R495">
        <v>398.35199999999998</v>
      </c>
      <c r="S495">
        <v>3</v>
      </c>
      <c r="T495">
        <v>0.2</v>
      </c>
      <c r="U495">
        <v>124.485</v>
      </c>
      <c r="V495" s="2" t="s">
        <v>10952</v>
      </c>
      <c r="W495">
        <v>2016</v>
      </c>
    </row>
    <row r="496" spans="1:23" x14ac:dyDescent="0.3">
      <c r="A496">
        <v>1245</v>
      </c>
      <c r="B496" s="2" t="s">
        <v>3487</v>
      </c>
      <c r="C496" s="1">
        <v>42869</v>
      </c>
      <c r="D496" s="3">
        <v>42876</v>
      </c>
      <c r="E496" s="2" t="s">
        <v>49</v>
      </c>
      <c r="F496" s="2" t="s">
        <v>3488</v>
      </c>
      <c r="G496" s="2" t="s">
        <v>3489</v>
      </c>
      <c r="H496" s="2" t="s">
        <v>25</v>
      </c>
      <c r="I496" s="2" t="s">
        <v>26</v>
      </c>
      <c r="J496" s="2" t="s">
        <v>3490</v>
      </c>
      <c r="K496" s="2" t="s">
        <v>1491</v>
      </c>
      <c r="L496">
        <v>39503</v>
      </c>
      <c r="M496" s="2" t="s">
        <v>29</v>
      </c>
      <c r="N496" s="2" t="s">
        <v>3491</v>
      </c>
      <c r="O496" s="2" t="s">
        <v>45</v>
      </c>
      <c r="P496" s="2" t="s">
        <v>172</v>
      </c>
      <c r="Q496" s="2" t="s">
        <v>3492</v>
      </c>
      <c r="R496">
        <v>48.69</v>
      </c>
      <c r="S496">
        <v>9</v>
      </c>
      <c r="T496">
        <v>0</v>
      </c>
      <c r="U496">
        <v>23.8581</v>
      </c>
      <c r="V496" s="2" t="s">
        <v>10946</v>
      </c>
      <c r="W496">
        <v>2017</v>
      </c>
    </row>
    <row r="497" spans="1:23" x14ac:dyDescent="0.3">
      <c r="A497">
        <v>1246</v>
      </c>
      <c r="B497" s="2" t="s">
        <v>3493</v>
      </c>
      <c r="C497" s="1">
        <v>41985</v>
      </c>
      <c r="D497" s="3">
        <v>41987</v>
      </c>
      <c r="E497" s="2" t="s">
        <v>22</v>
      </c>
      <c r="F497" s="2" t="s">
        <v>3494</v>
      </c>
      <c r="G497" s="2" t="s">
        <v>3495</v>
      </c>
      <c r="H497" s="2" t="s">
        <v>25</v>
      </c>
      <c r="I497" s="2" t="s">
        <v>26</v>
      </c>
      <c r="J497" s="2" t="s">
        <v>3496</v>
      </c>
      <c r="K497" s="2" t="s">
        <v>42</v>
      </c>
      <c r="L497">
        <v>93727</v>
      </c>
      <c r="M497" s="2" t="s">
        <v>43</v>
      </c>
      <c r="N497" s="2" t="s">
        <v>3497</v>
      </c>
      <c r="O497" s="2" t="s">
        <v>31</v>
      </c>
      <c r="P497" s="2" t="s">
        <v>55</v>
      </c>
      <c r="Q497" s="2" t="s">
        <v>3498</v>
      </c>
      <c r="R497">
        <v>764.68799999999999</v>
      </c>
      <c r="S497">
        <v>6</v>
      </c>
      <c r="T497">
        <v>0.2</v>
      </c>
      <c r="U497">
        <v>95.585999999999999</v>
      </c>
      <c r="V497" s="2" t="s">
        <v>10945</v>
      </c>
      <c r="W497">
        <v>2014</v>
      </c>
    </row>
    <row r="498" spans="1:23" x14ac:dyDescent="0.3">
      <c r="A498">
        <v>1249</v>
      </c>
      <c r="B498" s="2" t="s">
        <v>3501</v>
      </c>
      <c r="C498" s="1">
        <v>43087</v>
      </c>
      <c r="D498" s="3">
        <v>43093</v>
      </c>
      <c r="E498" s="2" t="s">
        <v>49</v>
      </c>
      <c r="F498" s="2" t="s">
        <v>2216</v>
      </c>
      <c r="G498" s="2" t="s">
        <v>2217</v>
      </c>
      <c r="H498" s="2" t="s">
        <v>25</v>
      </c>
      <c r="I498" s="2" t="s">
        <v>26</v>
      </c>
      <c r="J498" s="2" t="s">
        <v>265</v>
      </c>
      <c r="K498" s="2" t="s">
        <v>266</v>
      </c>
      <c r="L498">
        <v>10009</v>
      </c>
      <c r="M498" s="2" t="s">
        <v>147</v>
      </c>
      <c r="N498" s="2" t="s">
        <v>3502</v>
      </c>
      <c r="O498" s="2" t="s">
        <v>45</v>
      </c>
      <c r="P498" s="2" t="s">
        <v>67</v>
      </c>
      <c r="Q498" s="2" t="s">
        <v>3042</v>
      </c>
      <c r="R498">
        <v>38.82</v>
      </c>
      <c r="S498">
        <v>6</v>
      </c>
      <c r="T498">
        <v>0</v>
      </c>
      <c r="U498">
        <v>17.469000000000001</v>
      </c>
      <c r="V498" s="2" t="s">
        <v>10945</v>
      </c>
      <c r="W498">
        <v>2017</v>
      </c>
    </row>
    <row r="499" spans="1:23" x14ac:dyDescent="0.3">
      <c r="A499">
        <v>1253</v>
      </c>
      <c r="B499" s="2" t="s">
        <v>3507</v>
      </c>
      <c r="C499" s="1">
        <v>42189</v>
      </c>
      <c r="D499" s="3">
        <v>42194</v>
      </c>
      <c r="E499" s="2" t="s">
        <v>49</v>
      </c>
      <c r="F499" s="2" t="s">
        <v>92</v>
      </c>
      <c r="G499" s="2" t="s">
        <v>93</v>
      </c>
      <c r="H499" s="2" t="s">
        <v>25</v>
      </c>
      <c r="I499" s="2" t="s">
        <v>26</v>
      </c>
      <c r="J499" s="2" t="s">
        <v>2553</v>
      </c>
      <c r="K499" s="2" t="s">
        <v>113</v>
      </c>
      <c r="L499">
        <v>53209</v>
      </c>
      <c r="M499" s="2" t="s">
        <v>104</v>
      </c>
      <c r="N499" s="2" t="s">
        <v>3508</v>
      </c>
      <c r="O499" s="2" t="s">
        <v>70</v>
      </c>
      <c r="P499" s="2" t="s">
        <v>71</v>
      </c>
      <c r="Q499" s="2" t="s">
        <v>3509</v>
      </c>
      <c r="R499">
        <v>1099.96</v>
      </c>
      <c r="S499">
        <v>4</v>
      </c>
      <c r="T499">
        <v>0</v>
      </c>
      <c r="U499">
        <v>285.9896</v>
      </c>
      <c r="V499" s="2" t="s">
        <v>10948</v>
      </c>
      <c r="W499">
        <v>2015</v>
      </c>
    </row>
    <row r="500" spans="1:23" x14ac:dyDescent="0.3">
      <c r="A500">
        <v>1256</v>
      </c>
      <c r="B500" s="2" t="s">
        <v>3510</v>
      </c>
      <c r="C500" s="1">
        <v>42804</v>
      </c>
      <c r="D500" s="3">
        <v>42808</v>
      </c>
      <c r="E500" s="2" t="s">
        <v>49</v>
      </c>
      <c r="F500" s="2" t="s">
        <v>3511</v>
      </c>
      <c r="G500" s="2" t="s">
        <v>3512</v>
      </c>
      <c r="H500" s="2" t="s">
        <v>101</v>
      </c>
      <c r="I500" s="2" t="s">
        <v>26</v>
      </c>
      <c r="J500" s="2" t="s">
        <v>2256</v>
      </c>
      <c r="K500" s="2" t="s">
        <v>146</v>
      </c>
      <c r="L500">
        <v>19013</v>
      </c>
      <c r="M500" s="2" t="s">
        <v>147</v>
      </c>
      <c r="N500" s="2" t="s">
        <v>3513</v>
      </c>
      <c r="O500" s="2" t="s">
        <v>31</v>
      </c>
      <c r="P500" s="2" t="s">
        <v>64</v>
      </c>
      <c r="Q500" s="2" t="s">
        <v>3514</v>
      </c>
      <c r="R500">
        <v>6.6959999999999997</v>
      </c>
      <c r="S500">
        <v>1</v>
      </c>
      <c r="T500">
        <v>0.2</v>
      </c>
      <c r="U500">
        <v>0.50219999999999998</v>
      </c>
      <c r="V500" s="2" t="s">
        <v>10951</v>
      </c>
      <c r="W500">
        <v>2017</v>
      </c>
    </row>
    <row r="501" spans="1:23" x14ac:dyDescent="0.3">
      <c r="A501">
        <v>1259</v>
      </c>
      <c r="B501" s="2" t="s">
        <v>3517</v>
      </c>
      <c r="C501" s="1">
        <v>42728</v>
      </c>
      <c r="D501" s="3">
        <v>42732</v>
      </c>
      <c r="E501" s="2" t="s">
        <v>22</v>
      </c>
      <c r="F501" s="2" t="s">
        <v>1512</v>
      </c>
      <c r="G501" s="2" t="s">
        <v>1513</v>
      </c>
      <c r="H501" s="2" t="s">
        <v>101</v>
      </c>
      <c r="I501" s="2" t="s">
        <v>26</v>
      </c>
      <c r="J501" s="2" t="s">
        <v>466</v>
      </c>
      <c r="K501" s="2" t="s">
        <v>87</v>
      </c>
      <c r="L501">
        <v>28205</v>
      </c>
      <c r="M501" s="2" t="s">
        <v>29</v>
      </c>
      <c r="N501" s="2" t="s">
        <v>3518</v>
      </c>
      <c r="O501" s="2" t="s">
        <v>45</v>
      </c>
      <c r="P501" s="2" t="s">
        <v>58</v>
      </c>
      <c r="Q501" s="2" t="s">
        <v>3519</v>
      </c>
      <c r="R501">
        <v>540.048</v>
      </c>
      <c r="S501">
        <v>3</v>
      </c>
      <c r="T501">
        <v>0.2</v>
      </c>
      <c r="U501">
        <v>-47.254199999999997</v>
      </c>
      <c r="V501" s="2" t="s">
        <v>10945</v>
      </c>
      <c r="W501">
        <v>2016</v>
      </c>
    </row>
    <row r="502" spans="1:23" x14ac:dyDescent="0.3">
      <c r="A502">
        <v>1261</v>
      </c>
      <c r="B502" s="2" t="s">
        <v>3520</v>
      </c>
      <c r="C502" s="1">
        <v>43031</v>
      </c>
      <c r="D502" s="3">
        <v>43035</v>
      </c>
      <c r="E502" s="2" t="s">
        <v>49</v>
      </c>
      <c r="F502" s="2" t="s">
        <v>3521</v>
      </c>
      <c r="G502" s="2" t="s">
        <v>3522</v>
      </c>
      <c r="H502" s="2" t="s">
        <v>25</v>
      </c>
      <c r="I502" s="2" t="s">
        <v>26</v>
      </c>
      <c r="J502" s="2" t="s">
        <v>1525</v>
      </c>
      <c r="K502" s="2" t="s">
        <v>53</v>
      </c>
      <c r="L502">
        <v>32216</v>
      </c>
      <c r="M502" s="2" t="s">
        <v>29</v>
      </c>
      <c r="N502" s="2" t="s">
        <v>3523</v>
      </c>
      <c r="O502" s="2" t="s">
        <v>70</v>
      </c>
      <c r="P502" s="2" t="s">
        <v>71</v>
      </c>
      <c r="Q502" s="2" t="s">
        <v>3524</v>
      </c>
      <c r="R502">
        <v>863.88</v>
      </c>
      <c r="S502">
        <v>3</v>
      </c>
      <c r="T502">
        <v>0.2</v>
      </c>
      <c r="U502">
        <v>107.985</v>
      </c>
      <c r="V502" s="2" t="s">
        <v>10943</v>
      </c>
      <c r="W502">
        <v>2017</v>
      </c>
    </row>
    <row r="503" spans="1:23" x14ac:dyDescent="0.3">
      <c r="A503">
        <v>1262</v>
      </c>
      <c r="B503" s="2" t="s">
        <v>3525</v>
      </c>
      <c r="C503" s="1">
        <v>42671</v>
      </c>
      <c r="D503" s="3">
        <v>42678</v>
      </c>
      <c r="E503" s="2" t="s">
        <v>49</v>
      </c>
      <c r="F503" s="2" t="s">
        <v>3526</v>
      </c>
      <c r="G503" s="2" t="s">
        <v>3527</v>
      </c>
      <c r="H503" s="2" t="s">
        <v>40</v>
      </c>
      <c r="I503" s="2" t="s">
        <v>26</v>
      </c>
      <c r="J503" s="2" t="s">
        <v>3528</v>
      </c>
      <c r="K503" s="2" t="s">
        <v>87</v>
      </c>
      <c r="L503">
        <v>27834</v>
      </c>
      <c r="M503" s="2" t="s">
        <v>29</v>
      </c>
      <c r="N503" s="2" t="s">
        <v>3529</v>
      </c>
      <c r="O503" s="2" t="s">
        <v>45</v>
      </c>
      <c r="P503" s="2" t="s">
        <v>74</v>
      </c>
      <c r="Q503" s="2" t="s">
        <v>3530</v>
      </c>
      <c r="R503">
        <v>17.616</v>
      </c>
      <c r="S503">
        <v>4</v>
      </c>
      <c r="T503">
        <v>0.7</v>
      </c>
      <c r="U503">
        <v>-14.0928</v>
      </c>
      <c r="V503" s="2" t="s">
        <v>10943</v>
      </c>
      <c r="W503">
        <v>2016</v>
      </c>
    </row>
    <row r="504" spans="1:23" x14ac:dyDescent="0.3">
      <c r="A504">
        <v>1266</v>
      </c>
      <c r="B504" s="2" t="s">
        <v>3535</v>
      </c>
      <c r="C504" s="1">
        <v>42980</v>
      </c>
      <c r="D504" s="3">
        <v>42985</v>
      </c>
      <c r="E504" s="2" t="s">
        <v>49</v>
      </c>
      <c r="F504" s="2" t="s">
        <v>3536</v>
      </c>
      <c r="G504" s="2" t="s">
        <v>3537</v>
      </c>
      <c r="H504" s="2" t="s">
        <v>25</v>
      </c>
      <c r="I504" s="2" t="s">
        <v>26</v>
      </c>
      <c r="J504" s="2" t="s">
        <v>126</v>
      </c>
      <c r="K504" s="2" t="s">
        <v>42</v>
      </c>
      <c r="L504">
        <v>94122</v>
      </c>
      <c r="M504" s="2" t="s">
        <v>43</v>
      </c>
      <c r="N504" s="2" t="s">
        <v>3538</v>
      </c>
      <c r="O504" s="2" t="s">
        <v>45</v>
      </c>
      <c r="P504" s="2" t="s">
        <v>67</v>
      </c>
      <c r="Q504" s="2" t="s">
        <v>3539</v>
      </c>
      <c r="R504">
        <v>6.57</v>
      </c>
      <c r="S504">
        <v>3</v>
      </c>
      <c r="T504">
        <v>0</v>
      </c>
      <c r="U504">
        <v>1.7739</v>
      </c>
      <c r="V504" s="2" t="s">
        <v>10950</v>
      </c>
      <c r="W504">
        <v>2017</v>
      </c>
    </row>
    <row r="505" spans="1:23" x14ac:dyDescent="0.3">
      <c r="A505">
        <v>1270</v>
      </c>
      <c r="B505" s="2" t="s">
        <v>3542</v>
      </c>
      <c r="C505" s="1">
        <v>42890</v>
      </c>
      <c r="D505" s="3">
        <v>42894</v>
      </c>
      <c r="E505" s="2" t="s">
        <v>49</v>
      </c>
      <c r="F505" s="2" t="s">
        <v>3543</v>
      </c>
      <c r="G505" s="2" t="s">
        <v>3544</v>
      </c>
      <c r="H505" s="2" t="s">
        <v>25</v>
      </c>
      <c r="I505" s="2" t="s">
        <v>26</v>
      </c>
      <c r="J505" s="2" t="s">
        <v>2584</v>
      </c>
      <c r="K505" s="2" t="s">
        <v>357</v>
      </c>
      <c r="L505">
        <v>35630</v>
      </c>
      <c r="M505" s="2" t="s">
        <v>29</v>
      </c>
      <c r="N505" s="2" t="s">
        <v>3545</v>
      </c>
      <c r="O505" s="2" t="s">
        <v>45</v>
      </c>
      <c r="P505" s="2" t="s">
        <v>89</v>
      </c>
      <c r="Q505" s="2" t="s">
        <v>3546</v>
      </c>
      <c r="R505">
        <v>12.48</v>
      </c>
      <c r="S505">
        <v>2</v>
      </c>
      <c r="T505">
        <v>0</v>
      </c>
      <c r="U505">
        <v>5.6159999999999997</v>
      </c>
      <c r="V505" s="2" t="s">
        <v>10942</v>
      </c>
      <c r="W505">
        <v>2017</v>
      </c>
    </row>
    <row r="506" spans="1:23" x14ac:dyDescent="0.3">
      <c r="A506">
        <v>1271</v>
      </c>
      <c r="B506" s="2" t="s">
        <v>3547</v>
      </c>
      <c r="C506" s="1">
        <v>42481</v>
      </c>
      <c r="D506" s="3">
        <v>42486</v>
      </c>
      <c r="E506" s="2" t="s">
        <v>49</v>
      </c>
      <c r="F506" s="2" t="s">
        <v>2171</v>
      </c>
      <c r="G506" s="2" t="s">
        <v>2172</v>
      </c>
      <c r="H506" s="2" t="s">
        <v>40</v>
      </c>
      <c r="I506" s="2" t="s">
        <v>26</v>
      </c>
      <c r="J506" s="2" t="s">
        <v>302</v>
      </c>
      <c r="K506" s="2" t="s">
        <v>210</v>
      </c>
      <c r="L506">
        <v>60623</v>
      </c>
      <c r="M506" s="2" t="s">
        <v>104</v>
      </c>
      <c r="N506" s="2" t="s">
        <v>3548</v>
      </c>
      <c r="O506" s="2" t="s">
        <v>45</v>
      </c>
      <c r="P506" s="2" t="s">
        <v>58</v>
      </c>
      <c r="Q506" s="2" t="s">
        <v>3549</v>
      </c>
      <c r="R506">
        <v>102.336</v>
      </c>
      <c r="S506">
        <v>4</v>
      </c>
      <c r="T506">
        <v>0.2</v>
      </c>
      <c r="U506">
        <v>-12.792</v>
      </c>
      <c r="V506" s="2" t="s">
        <v>10944</v>
      </c>
      <c r="W506">
        <v>2016</v>
      </c>
    </row>
    <row r="507" spans="1:23" x14ac:dyDescent="0.3">
      <c r="A507">
        <v>1275</v>
      </c>
      <c r="B507" s="2" t="s">
        <v>3552</v>
      </c>
      <c r="C507" s="1">
        <v>42516</v>
      </c>
      <c r="D507" s="3">
        <v>42516</v>
      </c>
      <c r="E507" s="2" t="s">
        <v>1292</v>
      </c>
      <c r="F507" s="2" t="s">
        <v>3173</v>
      </c>
      <c r="G507" s="2" t="s">
        <v>3174</v>
      </c>
      <c r="H507" s="2" t="s">
        <v>25</v>
      </c>
      <c r="I507" s="2" t="s">
        <v>26</v>
      </c>
      <c r="J507" s="2" t="s">
        <v>102</v>
      </c>
      <c r="K507" s="2" t="s">
        <v>103</v>
      </c>
      <c r="L507">
        <v>76106</v>
      </c>
      <c r="M507" s="2" t="s">
        <v>104</v>
      </c>
      <c r="N507" s="2" t="s">
        <v>3553</v>
      </c>
      <c r="O507" s="2" t="s">
        <v>31</v>
      </c>
      <c r="P507" s="2" t="s">
        <v>35</v>
      </c>
      <c r="Q507" s="2" t="s">
        <v>3554</v>
      </c>
      <c r="R507">
        <v>388.43</v>
      </c>
      <c r="S507">
        <v>5</v>
      </c>
      <c r="T507">
        <v>0.3</v>
      </c>
      <c r="U507">
        <v>-88.784000000000006</v>
      </c>
      <c r="V507" s="2" t="s">
        <v>10946</v>
      </c>
      <c r="W507">
        <v>2016</v>
      </c>
    </row>
    <row r="508" spans="1:23" x14ac:dyDescent="0.3">
      <c r="A508">
        <v>1278</v>
      </c>
      <c r="B508" s="2" t="s">
        <v>3557</v>
      </c>
      <c r="C508" s="1">
        <v>42492</v>
      </c>
      <c r="D508" s="3">
        <v>42497</v>
      </c>
      <c r="E508" s="2" t="s">
        <v>49</v>
      </c>
      <c r="F508" s="2" t="s">
        <v>3558</v>
      </c>
      <c r="G508" s="2" t="s">
        <v>3559</v>
      </c>
      <c r="H508" s="2" t="s">
        <v>25</v>
      </c>
      <c r="I508" s="2" t="s">
        <v>26</v>
      </c>
      <c r="J508" s="2" t="s">
        <v>183</v>
      </c>
      <c r="K508" s="2" t="s">
        <v>103</v>
      </c>
      <c r="L508">
        <v>77070</v>
      </c>
      <c r="M508" s="2" t="s">
        <v>104</v>
      </c>
      <c r="N508" s="2" t="s">
        <v>3560</v>
      </c>
      <c r="O508" s="2" t="s">
        <v>45</v>
      </c>
      <c r="P508" s="2" t="s">
        <v>67</v>
      </c>
      <c r="Q508" s="2" t="s">
        <v>3561</v>
      </c>
      <c r="R508">
        <v>86.352000000000004</v>
      </c>
      <c r="S508">
        <v>3</v>
      </c>
      <c r="T508">
        <v>0.2</v>
      </c>
      <c r="U508">
        <v>5.3970000000000002</v>
      </c>
      <c r="V508" s="2" t="s">
        <v>10946</v>
      </c>
      <c r="W508">
        <v>2016</v>
      </c>
    </row>
    <row r="509" spans="1:23" x14ac:dyDescent="0.3">
      <c r="A509">
        <v>1279</v>
      </c>
      <c r="B509" s="2" t="s">
        <v>3562</v>
      </c>
      <c r="C509" s="1">
        <v>41890</v>
      </c>
      <c r="D509" s="3">
        <v>41893</v>
      </c>
      <c r="E509" s="2" t="s">
        <v>187</v>
      </c>
      <c r="F509" s="2" t="s">
        <v>2867</v>
      </c>
      <c r="G509" s="2" t="s">
        <v>2868</v>
      </c>
      <c r="H509" s="2" t="s">
        <v>40</v>
      </c>
      <c r="I509" s="2" t="s">
        <v>26</v>
      </c>
      <c r="J509" s="2" t="s">
        <v>3563</v>
      </c>
      <c r="K509" s="2" t="s">
        <v>1274</v>
      </c>
      <c r="L509">
        <v>31204</v>
      </c>
      <c r="M509" s="2" t="s">
        <v>29</v>
      </c>
      <c r="N509" s="2" t="s">
        <v>3564</v>
      </c>
      <c r="O509" s="2" t="s">
        <v>70</v>
      </c>
      <c r="P509" s="2" t="s">
        <v>160</v>
      </c>
      <c r="Q509" s="2" t="s">
        <v>3565</v>
      </c>
      <c r="R509">
        <v>32.97</v>
      </c>
      <c r="S509">
        <v>3</v>
      </c>
      <c r="T509">
        <v>0</v>
      </c>
      <c r="U509">
        <v>12.8583</v>
      </c>
      <c r="V509" s="2" t="s">
        <v>10950</v>
      </c>
      <c r="W509">
        <v>2014</v>
      </c>
    </row>
    <row r="510" spans="1:23" x14ac:dyDescent="0.3">
      <c r="A510">
        <v>1281</v>
      </c>
      <c r="B510" s="2" t="s">
        <v>3568</v>
      </c>
      <c r="C510" s="1">
        <v>42618</v>
      </c>
      <c r="D510" s="3">
        <v>42619</v>
      </c>
      <c r="E510" s="2" t="s">
        <v>187</v>
      </c>
      <c r="F510" s="2" t="s">
        <v>2567</v>
      </c>
      <c r="G510" s="2" t="s">
        <v>2568</v>
      </c>
      <c r="H510" s="2" t="s">
        <v>25</v>
      </c>
      <c r="I510" s="2" t="s">
        <v>26</v>
      </c>
      <c r="J510" s="2" t="s">
        <v>3569</v>
      </c>
      <c r="K510" s="2" t="s">
        <v>488</v>
      </c>
      <c r="L510">
        <v>52402</v>
      </c>
      <c r="M510" s="2" t="s">
        <v>104</v>
      </c>
      <c r="N510" s="2" t="s">
        <v>3570</v>
      </c>
      <c r="O510" s="2" t="s">
        <v>70</v>
      </c>
      <c r="P510" s="2" t="s">
        <v>71</v>
      </c>
      <c r="Q510" s="2" t="s">
        <v>3571</v>
      </c>
      <c r="R510">
        <v>278.39999999999998</v>
      </c>
      <c r="S510">
        <v>3</v>
      </c>
      <c r="T510">
        <v>0</v>
      </c>
      <c r="U510">
        <v>80.736000000000004</v>
      </c>
      <c r="V510" s="2" t="s">
        <v>10950</v>
      </c>
      <c r="W510">
        <v>2016</v>
      </c>
    </row>
    <row r="511" spans="1:23" x14ac:dyDescent="0.3">
      <c r="A511">
        <v>1282</v>
      </c>
      <c r="B511" s="2" t="s">
        <v>3572</v>
      </c>
      <c r="C511" s="1">
        <v>42834</v>
      </c>
      <c r="D511" s="3">
        <v>42836</v>
      </c>
      <c r="E511" s="2" t="s">
        <v>187</v>
      </c>
      <c r="F511" s="2" t="s">
        <v>1678</v>
      </c>
      <c r="G511" s="2" t="s">
        <v>1679</v>
      </c>
      <c r="H511" s="2" t="s">
        <v>25</v>
      </c>
      <c r="I511" s="2" t="s">
        <v>26</v>
      </c>
      <c r="J511" s="2" t="s">
        <v>1525</v>
      </c>
      <c r="K511" s="2" t="s">
        <v>53</v>
      </c>
      <c r="L511">
        <v>32216</v>
      </c>
      <c r="M511" s="2" t="s">
        <v>29</v>
      </c>
      <c r="N511" s="2" t="s">
        <v>3573</v>
      </c>
      <c r="O511" s="2" t="s">
        <v>45</v>
      </c>
      <c r="P511" s="2" t="s">
        <v>46</v>
      </c>
      <c r="Q511" s="2" t="s">
        <v>3574</v>
      </c>
      <c r="R511">
        <v>15.12</v>
      </c>
      <c r="S511">
        <v>3</v>
      </c>
      <c r="T511">
        <v>0.2</v>
      </c>
      <c r="U511">
        <v>4.9139999999999997</v>
      </c>
      <c r="V511" s="2" t="s">
        <v>10944</v>
      </c>
      <c r="W511">
        <v>2017</v>
      </c>
    </row>
    <row r="512" spans="1:23" x14ac:dyDescent="0.3">
      <c r="A512">
        <v>1285</v>
      </c>
      <c r="B512" s="2" t="s">
        <v>3579</v>
      </c>
      <c r="C512" s="1">
        <v>42344</v>
      </c>
      <c r="D512" s="3">
        <v>42350</v>
      </c>
      <c r="E512" s="2" t="s">
        <v>49</v>
      </c>
      <c r="F512" s="2" t="s">
        <v>1280</v>
      </c>
      <c r="G512" s="2" t="s">
        <v>1281</v>
      </c>
      <c r="H512" s="2" t="s">
        <v>25</v>
      </c>
      <c r="I512" s="2" t="s">
        <v>26</v>
      </c>
      <c r="J512" s="2" t="s">
        <v>1239</v>
      </c>
      <c r="K512" s="2" t="s">
        <v>103</v>
      </c>
      <c r="L512">
        <v>78745</v>
      </c>
      <c r="M512" s="2" t="s">
        <v>104</v>
      </c>
      <c r="N512" s="2" t="s">
        <v>3580</v>
      </c>
      <c r="O512" s="2" t="s">
        <v>45</v>
      </c>
      <c r="P512" s="2" t="s">
        <v>74</v>
      </c>
      <c r="Q512" s="2" t="s">
        <v>3581</v>
      </c>
      <c r="R512">
        <v>2.7719999999999998</v>
      </c>
      <c r="S512">
        <v>7</v>
      </c>
      <c r="T512">
        <v>0.8</v>
      </c>
      <c r="U512">
        <v>-4.851</v>
      </c>
      <c r="V512" s="2" t="s">
        <v>10945</v>
      </c>
      <c r="W512">
        <v>2015</v>
      </c>
    </row>
    <row r="513" spans="1:23" x14ac:dyDescent="0.3">
      <c r="A513">
        <v>1287</v>
      </c>
      <c r="B513" s="2" t="s">
        <v>3586</v>
      </c>
      <c r="C513" s="1">
        <v>42189</v>
      </c>
      <c r="D513" s="3">
        <v>42193</v>
      </c>
      <c r="E513" s="2" t="s">
        <v>49</v>
      </c>
      <c r="F513" s="2" t="s">
        <v>530</v>
      </c>
      <c r="G513" s="2" t="s">
        <v>531</v>
      </c>
      <c r="H513" s="2" t="s">
        <v>101</v>
      </c>
      <c r="I513" s="2" t="s">
        <v>26</v>
      </c>
      <c r="J513" s="2" t="s">
        <v>265</v>
      </c>
      <c r="K513" s="2" t="s">
        <v>266</v>
      </c>
      <c r="L513">
        <v>10035</v>
      </c>
      <c r="M513" s="2" t="s">
        <v>147</v>
      </c>
      <c r="N513" s="2" t="s">
        <v>3587</v>
      </c>
      <c r="O513" s="2" t="s">
        <v>45</v>
      </c>
      <c r="P513" s="2" t="s">
        <v>67</v>
      </c>
      <c r="Q513" s="2" t="s">
        <v>3588</v>
      </c>
      <c r="R513">
        <v>15.48</v>
      </c>
      <c r="S513">
        <v>3</v>
      </c>
      <c r="T513">
        <v>0</v>
      </c>
      <c r="U513">
        <v>4.4892000000000003</v>
      </c>
      <c r="V513" s="2" t="s">
        <v>10948</v>
      </c>
      <c r="W513">
        <v>2015</v>
      </c>
    </row>
    <row r="514" spans="1:23" x14ac:dyDescent="0.3">
      <c r="A514">
        <v>1290</v>
      </c>
      <c r="B514" s="2" t="s">
        <v>3589</v>
      </c>
      <c r="C514" s="1">
        <v>42696</v>
      </c>
      <c r="D514" s="3">
        <v>42700</v>
      </c>
      <c r="E514" s="2" t="s">
        <v>49</v>
      </c>
      <c r="F514" s="2" t="s">
        <v>3590</v>
      </c>
      <c r="G514" s="2" t="s">
        <v>3591</v>
      </c>
      <c r="H514" s="2" t="s">
        <v>40</v>
      </c>
      <c r="I514" s="2" t="s">
        <v>26</v>
      </c>
      <c r="J514" s="2" t="s">
        <v>265</v>
      </c>
      <c r="K514" s="2" t="s">
        <v>266</v>
      </c>
      <c r="L514">
        <v>10009</v>
      </c>
      <c r="M514" s="2" t="s">
        <v>147</v>
      </c>
      <c r="N514" s="2" t="s">
        <v>3592</v>
      </c>
      <c r="O514" s="2" t="s">
        <v>45</v>
      </c>
      <c r="P514" s="2" t="s">
        <v>67</v>
      </c>
      <c r="Q514" s="2" t="s">
        <v>3593</v>
      </c>
      <c r="R514">
        <v>20.82</v>
      </c>
      <c r="S514">
        <v>3</v>
      </c>
      <c r="T514">
        <v>0</v>
      </c>
      <c r="U514">
        <v>7.4951999999999996</v>
      </c>
      <c r="V514" s="2" t="s">
        <v>10941</v>
      </c>
      <c r="W514">
        <v>2016</v>
      </c>
    </row>
    <row r="515" spans="1:23" x14ac:dyDescent="0.3">
      <c r="A515">
        <v>1291</v>
      </c>
      <c r="B515" s="2" t="s">
        <v>3594</v>
      </c>
      <c r="C515" s="1">
        <v>42684</v>
      </c>
      <c r="D515" s="3">
        <v>42686</v>
      </c>
      <c r="E515" s="2" t="s">
        <v>187</v>
      </c>
      <c r="F515" s="2" t="s">
        <v>2134</v>
      </c>
      <c r="G515" s="2" t="s">
        <v>2135</v>
      </c>
      <c r="H515" s="2" t="s">
        <v>101</v>
      </c>
      <c r="I515" s="2" t="s">
        <v>26</v>
      </c>
      <c r="J515" s="2" t="s">
        <v>126</v>
      </c>
      <c r="K515" s="2" t="s">
        <v>42</v>
      </c>
      <c r="L515">
        <v>94122</v>
      </c>
      <c r="M515" s="2" t="s">
        <v>43</v>
      </c>
      <c r="N515" s="2" t="s">
        <v>3595</v>
      </c>
      <c r="O515" s="2" t="s">
        <v>45</v>
      </c>
      <c r="P515" s="2" t="s">
        <v>74</v>
      </c>
      <c r="Q515" s="2" t="s">
        <v>3596</v>
      </c>
      <c r="R515">
        <v>13.215999999999999</v>
      </c>
      <c r="S515">
        <v>4</v>
      </c>
      <c r="T515">
        <v>0.2</v>
      </c>
      <c r="U515">
        <v>4.4603999999999999</v>
      </c>
      <c r="V515" s="2" t="s">
        <v>10941</v>
      </c>
      <c r="W515">
        <v>2016</v>
      </c>
    </row>
    <row r="516" spans="1:23" x14ac:dyDescent="0.3">
      <c r="A516">
        <v>1294</v>
      </c>
      <c r="B516" s="2" t="s">
        <v>3597</v>
      </c>
      <c r="C516" s="1">
        <v>42243</v>
      </c>
      <c r="D516" s="3">
        <v>42248</v>
      </c>
      <c r="E516" s="2" t="s">
        <v>49</v>
      </c>
      <c r="F516" s="2" t="s">
        <v>535</v>
      </c>
      <c r="G516" s="2" t="s">
        <v>536</v>
      </c>
      <c r="H516" s="2" t="s">
        <v>25</v>
      </c>
      <c r="I516" s="2" t="s">
        <v>26</v>
      </c>
      <c r="J516" s="2" t="s">
        <v>949</v>
      </c>
      <c r="K516" s="2" t="s">
        <v>42</v>
      </c>
      <c r="L516">
        <v>92105</v>
      </c>
      <c r="M516" s="2" t="s">
        <v>43</v>
      </c>
      <c r="N516" s="2" t="s">
        <v>3598</v>
      </c>
      <c r="O516" s="2" t="s">
        <v>45</v>
      </c>
      <c r="P516" s="2" t="s">
        <v>89</v>
      </c>
      <c r="Q516" s="2" t="s">
        <v>3599</v>
      </c>
      <c r="R516">
        <v>114.2</v>
      </c>
      <c r="S516">
        <v>5</v>
      </c>
      <c r="T516">
        <v>0</v>
      </c>
      <c r="U516">
        <v>52.531999999999996</v>
      </c>
      <c r="V516" s="2" t="s">
        <v>10947</v>
      </c>
      <c r="W516">
        <v>2015</v>
      </c>
    </row>
    <row r="517" spans="1:23" x14ac:dyDescent="0.3">
      <c r="A517">
        <v>1303</v>
      </c>
      <c r="B517" s="2" t="s">
        <v>3613</v>
      </c>
      <c r="C517" s="1">
        <v>42266</v>
      </c>
      <c r="D517" s="3">
        <v>42271</v>
      </c>
      <c r="E517" s="2" t="s">
        <v>22</v>
      </c>
      <c r="F517" s="2" t="s">
        <v>3614</v>
      </c>
      <c r="G517" s="2" t="s">
        <v>3615</v>
      </c>
      <c r="H517" s="2" t="s">
        <v>101</v>
      </c>
      <c r="I517" s="2" t="s">
        <v>26</v>
      </c>
      <c r="J517" s="2" t="s">
        <v>1129</v>
      </c>
      <c r="K517" s="2" t="s">
        <v>318</v>
      </c>
      <c r="L517">
        <v>22204</v>
      </c>
      <c r="M517" s="2" t="s">
        <v>29</v>
      </c>
      <c r="N517" s="2" t="s">
        <v>3616</v>
      </c>
      <c r="O517" s="2" t="s">
        <v>31</v>
      </c>
      <c r="P517" s="2" t="s">
        <v>32</v>
      </c>
      <c r="Q517" s="2" t="s">
        <v>3617</v>
      </c>
      <c r="R517">
        <v>61.96</v>
      </c>
      <c r="S517">
        <v>2</v>
      </c>
      <c r="T517">
        <v>0</v>
      </c>
      <c r="U517">
        <v>4.3372000000000002</v>
      </c>
      <c r="V517" s="2" t="s">
        <v>10950</v>
      </c>
      <c r="W517">
        <v>2015</v>
      </c>
    </row>
    <row r="518" spans="1:23" x14ac:dyDescent="0.3">
      <c r="A518">
        <v>1304</v>
      </c>
      <c r="B518" s="2" t="s">
        <v>3618</v>
      </c>
      <c r="C518" s="1">
        <v>42919</v>
      </c>
      <c r="D518" s="3">
        <v>42923</v>
      </c>
      <c r="E518" s="2" t="s">
        <v>49</v>
      </c>
      <c r="F518" s="2" t="s">
        <v>3619</v>
      </c>
      <c r="G518" s="2" t="s">
        <v>3620</v>
      </c>
      <c r="H518" s="2" t="s">
        <v>25</v>
      </c>
      <c r="I518" s="2" t="s">
        <v>26</v>
      </c>
      <c r="J518" s="2" t="s">
        <v>496</v>
      </c>
      <c r="K518" s="2" t="s">
        <v>1274</v>
      </c>
      <c r="L518">
        <v>31907</v>
      </c>
      <c r="M518" s="2" t="s">
        <v>29</v>
      </c>
      <c r="N518" s="2" t="s">
        <v>3621</v>
      </c>
      <c r="O518" s="2" t="s">
        <v>31</v>
      </c>
      <c r="P518" s="2" t="s">
        <v>64</v>
      </c>
      <c r="Q518" s="2" t="s">
        <v>3622</v>
      </c>
      <c r="R518">
        <v>23.99</v>
      </c>
      <c r="S518">
        <v>1</v>
      </c>
      <c r="T518">
        <v>0</v>
      </c>
      <c r="U518">
        <v>5.5176999999999996</v>
      </c>
      <c r="V518" s="2" t="s">
        <v>10948</v>
      </c>
      <c r="W518">
        <v>2017</v>
      </c>
    </row>
    <row r="519" spans="1:23" x14ac:dyDescent="0.3">
      <c r="A519">
        <v>1306</v>
      </c>
      <c r="B519" s="2" t="s">
        <v>3623</v>
      </c>
      <c r="C519" s="1">
        <v>42565</v>
      </c>
      <c r="D519" s="3">
        <v>42567</v>
      </c>
      <c r="E519" s="2" t="s">
        <v>22</v>
      </c>
      <c r="F519" s="2" t="s">
        <v>2465</v>
      </c>
      <c r="G519" s="2" t="s">
        <v>2466</v>
      </c>
      <c r="H519" s="2" t="s">
        <v>25</v>
      </c>
      <c r="I519" s="2" t="s">
        <v>26</v>
      </c>
      <c r="J519" s="2" t="s">
        <v>183</v>
      </c>
      <c r="K519" s="2" t="s">
        <v>103</v>
      </c>
      <c r="L519">
        <v>77036</v>
      </c>
      <c r="M519" s="2" t="s">
        <v>104</v>
      </c>
      <c r="N519" s="2" t="s">
        <v>3624</v>
      </c>
      <c r="O519" s="2" t="s">
        <v>70</v>
      </c>
      <c r="P519" s="2" t="s">
        <v>71</v>
      </c>
      <c r="Q519" s="2" t="s">
        <v>3625</v>
      </c>
      <c r="R519">
        <v>419.94400000000002</v>
      </c>
      <c r="S519">
        <v>7</v>
      </c>
      <c r="T519">
        <v>0.2</v>
      </c>
      <c r="U519">
        <v>52.493000000000002</v>
      </c>
      <c r="V519" s="2" t="s">
        <v>10948</v>
      </c>
      <c r="W519">
        <v>2016</v>
      </c>
    </row>
    <row r="520" spans="1:23" x14ac:dyDescent="0.3">
      <c r="A520">
        <v>1309</v>
      </c>
      <c r="B520" s="2" t="s">
        <v>3626</v>
      </c>
      <c r="C520" s="1">
        <v>42541</v>
      </c>
      <c r="D520" s="3">
        <v>42542</v>
      </c>
      <c r="E520" s="2" t="s">
        <v>187</v>
      </c>
      <c r="F520" s="2" t="s">
        <v>986</v>
      </c>
      <c r="G520" s="2" t="s">
        <v>987</v>
      </c>
      <c r="H520" s="2" t="s">
        <v>25</v>
      </c>
      <c r="I520" s="2" t="s">
        <v>26</v>
      </c>
      <c r="J520" s="2" t="s">
        <v>602</v>
      </c>
      <c r="K520" s="2" t="s">
        <v>42</v>
      </c>
      <c r="L520">
        <v>91104</v>
      </c>
      <c r="M520" s="2" t="s">
        <v>43</v>
      </c>
      <c r="N520" s="2" t="s">
        <v>3627</v>
      </c>
      <c r="O520" s="2" t="s">
        <v>45</v>
      </c>
      <c r="P520" s="2" t="s">
        <v>77</v>
      </c>
      <c r="Q520" s="2" t="s">
        <v>3628</v>
      </c>
      <c r="R520">
        <v>21.78</v>
      </c>
      <c r="S520">
        <v>2</v>
      </c>
      <c r="T520">
        <v>0</v>
      </c>
      <c r="U520">
        <v>5.6627999999999998</v>
      </c>
      <c r="V520" s="2" t="s">
        <v>10942</v>
      </c>
      <c r="W520">
        <v>2016</v>
      </c>
    </row>
    <row r="521" spans="1:23" x14ac:dyDescent="0.3">
      <c r="A521">
        <v>1312</v>
      </c>
      <c r="B521" s="2" t="s">
        <v>3631</v>
      </c>
      <c r="C521" s="1">
        <v>42713</v>
      </c>
      <c r="D521" s="3">
        <v>42717</v>
      </c>
      <c r="E521" s="2" t="s">
        <v>49</v>
      </c>
      <c r="F521" s="2" t="s">
        <v>2084</v>
      </c>
      <c r="G521" s="2" t="s">
        <v>2085</v>
      </c>
      <c r="H521" s="2" t="s">
        <v>25</v>
      </c>
      <c r="I521" s="2" t="s">
        <v>26</v>
      </c>
      <c r="J521" s="2" t="s">
        <v>1483</v>
      </c>
      <c r="K521" s="2" t="s">
        <v>1247</v>
      </c>
      <c r="L521">
        <v>1841</v>
      </c>
      <c r="M521" s="2" t="s">
        <v>147</v>
      </c>
      <c r="N521" s="2" t="s">
        <v>3632</v>
      </c>
      <c r="O521" s="2" t="s">
        <v>45</v>
      </c>
      <c r="P521" s="2" t="s">
        <v>46</v>
      </c>
      <c r="Q521" s="2" t="s">
        <v>3633</v>
      </c>
      <c r="R521">
        <v>3.69</v>
      </c>
      <c r="S521">
        <v>1</v>
      </c>
      <c r="T521">
        <v>0</v>
      </c>
      <c r="U521">
        <v>1.7343</v>
      </c>
      <c r="V521" s="2" t="s">
        <v>10945</v>
      </c>
      <c r="W521">
        <v>2016</v>
      </c>
    </row>
    <row r="522" spans="1:23" x14ac:dyDescent="0.3">
      <c r="A522">
        <v>1315</v>
      </c>
      <c r="B522" s="2" t="s">
        <v>3637</v>
      </c>
      <c r="C522" s="1">
        <v>42722</v>
      </c>
      <c r="D522" s="3">
        <v>42727</v>
      </c>
      <c r="E522" s="2" t="s">
        <v>49</v>
      </c>
      <c r="F522" s="2" t="s">
        <v>3638</v>
      </c>
      <c r="G522" s="2" t="s">
        <v>3639</v>
      </c>
      <c r="H522" s="2" t="s">
        <v>40</v>
      </c>
      <c r="I522" s="2" t="s">
        <v>26</v>
      </c>
      <c r="J522" s="2" t="s">
        <v>41</v>
      </c>
      <c r="K522" s="2" t="s">
        <v>42</v>
      </c>
      <c r="L522">
        <v>90032</v>
      </c>
      <c r="M522" s="2" t="s">
        <v>43</v>
      </c>
      <c r="N522" s="2" t="s">
        <v>3640</v>
      </c>
      <c r="O522" s="2" t="s">
        <v>45</v>
      </c>
      <c r="P522" s="2" t="s">
        <v>89</v>
      </c>
      <c r="Q522" s="2" t="s">
        <v>3641</v>
      </c>
      <c r="R522">
        <v>38.880000000000003</v>
      </c>
      <c r="S522">
        <v>6</v>
      </c>
      <c r="T522">
        <v>0</v>
      </c>
      <c r="U522">
        <v>18.662400000000002</v>
      </c>
      <c r="V522" s="2" t="s">
        <v>10945</v>
      </c>
      <c r="W522">
        <v>2016</v>
      </c>
    </row>
    <row r="523" spans="1:23" x14ac:dyDescent="0.3">
      <c r="A523">
        <v>1318</v>
      </c>
      <c r="B523" s="2" t="s">
        <v>3644</v>
      </c>
      <c r="C523" s="1">
        <v>43079</v>
      </c>
      <c r="D523" s="3">
        <v>43083</v>
      </c>
      <c r="E523" s="2" t="s">
        <v>49</v>
      </c>
      <c r="F523" s="2" t="s">
        <v>600</v>
      </c>
      <c r="G523" s="2" t="s">
        <v>601</v>
      </c>
      <c r="H523" s="2" t="s">
        <v>25</v>
      </c>
      <c r="I523" s="2" t="s">
        <v>26</v>
      </c>
      <c r="J523" s="2" t="s">
        <v>145</v>
      </c>
      <c r="K523" s="2" t="s">
        <v>146</v>
      </c>
      <c r="L523">
        <v>19120</v>
      </c>
      <c r="M523" s="2" t="s">
        <v>147</v>
      </c>
      <c r="N523" s="2" t="s">
        <v>3645</v>
      </c>
      <c r="O523" s="2" t="s">
        <v>70</v>
      </c>
      <c r="P523" s="2" t="s">
        <v>160</v>
      </c>
      <c r="Q523" s="2" t="s">
        <v>3646</v>
      </c>
      <c r="R523">
        <v>14.2</v>
      </c>
      <c r="S523">
        <v>1</v>
      </c>
      <c r="T523">
        <v>0.2</v>
      </c>
      <c r="U523">
        <v>3.3725000000000001</v>
      </c>
      <c r="V523" s="2" t="s">
        <v>10945</v>
      </c>
      <c r="W523">
        <v>2017</v>
      </c>
    </row>
    <row r="524" spans="1:23" x14ac:dyDescent="0.3">
      <c r="A524">
        <v>1323</v>
      </c>
      <c r="B524" s="2" t="s">
        <v>3654</v>
      </c>
      <c r="C524" s="1">
        <v>42797</v>
      </c>
      <c r="D524" s="3">
        <v>42802</v>
      </c>
      <c r="E524" s="2" t="s">
        <v>49</v>
      </c>
      <c r="F524" s="2" t="s">
        <v>3655</v>
      </c>
      <c r="G524" s="2" t="s">
        <v>3656</v>
      </c>
      <c r="H524" s="2" t="s">
        <v>25</v>
      </c>
      <c r="I524" s="2" t="s">
        <v>26</v>
      </c>
      <c r="J524" s="2" t="s">
        <v>3657</v>
      </c>
      <c r="K524" s="2" t="s">
        <v>28</v>
      </c>
      <c r="L524">
        <v>42071</v>
      </c>
      <c r="M524" s="2" t="s">
        <v>29</v>
      </c>
      <c r="N524" s="2" t="s">
        <v>3658</v>
      </c>
      <c r="O524" s="2" t="s">
        <v>45</v>
      </c>
      <c r="P524" s="2" t="s">
        <v>77</v>
      </c>
      <c r="Q524" s="2" t="s">
        <v>3659</v>
      </c>
      <c r="R524">
        <v>72.8</v>
      </c>
      <c r="S524">
        <v>5</v>
      </c>
      <c r="T524">
        <v>0</v>
      </c>
      <c r="U524">
        <v>19.655999999999999</v>
      </c>
      <c r="V524" s="2" t="s">
        <v>10951</v>
      </c>
      <c r="W524">
        <v>2017</v>
      </c>
    </row>
    <row r="525" spans="1:23" x14ac:dyDescent="0.3">
      <c r="A525">
        <v>1324</v>
      </c>
      <c r="B525" s="2" t="s">
        <v>3660</v>
      </c>
      <c r="C525" s="1">
        <v>43017</v>
      </c>
      <c r="D525" s="3">
        <v>43018</v>
      </c>
      <c r="E525" s="2" t="s">
        <v>187</v>
      </c>
      <c r="F525" s="2" t="s">
        <v>3661</v>
      </c>
      <c r="G525" s="2" t="s">
        <v>3662</v>
      </c>
      <c r="H525" s="2" t="s">
        <v>25</v>
      </c>
      <c r="I525" s="2" t="s">
        <v>26</v>
      </c>
      <c r="J525" s="2" t="s">
        <v>520</v>
      </c>
      <c r="K525" s="2" t="s">
        <v>87</v>
      </c>
      <c r="L525">
        <v>28403</v>
      </c>
      <c r="M525" s="2" t="s">
        <v>29</v>
      </c>
      <c r="N525" s="2" t="s">
        <v>3663</v>
      </c>
      <c r="O525" s="2" t="s">
        <v>45</v>
      </c>
      <c r="P525" s="2" t="s">
        <v>89</v>
      </c>
      <c r="Q525" s="2" t="s">
        <v>3664</v>
      </c>
      <c r="R525">
        <v>10.816000000000001</v>
      </c>
      <c r="S525">
        <v>4</v>
      </c>
      <c r="T525">
        <v>0.2</v>
      </c>
      <c r="U525">
        <v>3.5152000000000001</v>
      </c>
      <c r="V525" s="2" t="s">
        <v>10943</v>
      </c>
      <c r="W525">
        <v>2017</v>
      </c>
    </row>
    <row r="526" spans="1:23" x14ac:dyDescent="0.3">
      <c r="A526">
        <v>1326</v>
      </c>
      <c r="B526" s="2" t="s">
        <v>3668</v>
      </c>
      <c r="C526" s="1">
        <v>41786</v>
      </c>
      <c r="D526" s="3">
        <v>41789</v>
      </c>
      <c r="E526" s="2" t="s">
        <v>187</v>
      </c>
      <c r="F526" s="2" t="s">
        <v>825</v>
      </c>
      <c r="G526" s="2" t="s">
        <v>826</v>
      </c>
      <c r="H526" s="2" t="s">
        <v>25</v>
      </c>
      <c r="I526" s="2" t="s">
        <v>26</v>
      </c>
      <c r="J526" s="2" t="s">
        <v>302</v>
      </c>
      <c r="K526" s="2" t="s">
        <v>210</v>
      </c>
      <c r="L526">
        <v>60653</v>
      </c>
      <c r="M526" s="2" t="s">
        <v>104</v>
      </c>
      <c r="N526" s="2" t="s">
        <v>3669</v>
      </c>
      <c r="O526" s="2" t="s">
        <v>45</v>
      </c>
      <c r="P526" s="2" t="s">
        <v>74</v>
      </c>
      <c r="Q526" s="2" t="s">
        <v>3670</v>
      </c>
      <c r="R526">
        <v>17.46</v>
      </c>
      <c r="S526">
        <v>6</v>
      </c>
      <c r="T526">
        <v>0.8</v>
      </c>
      <c r="U526">
        <v>-30.555</v>
      </c>
      <c r="V526" s="2" t="s">
        <v>10946</v>
      </c>
      <c r="W526">
        <v>2014</v>
      </c>
    </row>
    <row r="527" spans="1:23" x14ac:dyDescent="0.3">
      <c r="A527">
        <v>1329</v>
      </c>
      <c r="B527" s="2" t="s">
        <v>3675</v>
      </c>
      <c r="C527" s="1">
        <v>43023</v>
      </c>
      <c r="D527" s="3">
        <v>43026</v>
      </c>
      <c r="E527" s="2" t="s">
        <v>22</v>
      </c>
      <c r="F527" s="2" t="s">
        <v>3676</v>
      </c>
      <c r="G527" s="2" t="s">
        <v>3677</v>
      </c>
      <c r="H527" s="2" t="s">
        <v>101</v>
      </c>
      <c r="I527" s="2" t="s">
        <v>26</v>
      </c>
      <c r="J527" s="2" t="s">
        <v>126</v>
      </c>
      <c r="K527" s="2" t="s">
        <v>42</v>
      </c>
      <c r="L527">
        <v>94110</v>
      </c>
      <c r="M527" s="2" t="s">
        <v>43</v>
      </c>
      <c r="N527" s="2" t="s">
        <v>3678</v>
      </c>
      <c r="O527" s="2" t="s">
        <v>45</v>
      </c>
      <c r="P527" s="2" t="s">
        <v>67</v>
      </c>
      <c r="Q527" s="2" t="s">
        <v>3679</v>
      </c>
      <c r="R527">
        <v>87.92</v>
      </c>
      <c r="S527">
        <v>4</v>
      </c>
      <c r="T527">
        <v>0</v>
      </c>
      <c r="U527">
        <v>26.376000000000001</v>
      </c>
      <c r="V527" s="2" t="s">
        <v>10943</v>
      </c>
      <c r="W527">
        <v>2017</v>
      </c>
    </row>
    <row r="528" spans="1:23" x14ac:dyDescent="0.3">
      <c r="A528">
        <v>1334</v>
      </c>
      <c r="B528" s="2" t="s">
        <v>3686</v>
      </c>
      <c r="C528" s="1">
        <v>41686</v>
      </c>
      <c r="D528" s="3">
        <v>41691</v>
      </c>
      <c r="E528" s="2" t="s">
        <v>49</v>
      </c>
      <c r="F528" s="2" t="s">
        <v>3687</v>
      </c>
      <c r="G528" s="2" t="s">
        <v>3688</v>
      </c>
      <c r="H528" s="2" t="s">
        <v>25</v>
      </c>
      <c r="I528" s="2" t="s">
        <v>26</v>
      </c>
      <c r="J528" s="2" t="s">
        <v>816</v>
      </c>
      <c r="K528" s="2" t="s">
        <v>103</v>
      </c>
      <c r="L528">
        <v>75220</v>
      </c>
      <c r="M528" s="2" t="s">
        <v>104</v>
      </c>
      <c r="N528" s="2" t="s">
        <v>3689</v>
      </c>
      <c r="O528" s="2" t="s">
        <v>45</v>
      </c>
      <c r="P528" s="2" t="s">
        <v>77</v>
      </c>
      <c r="Q528" s="2" t="s">
        <v>3690</v>
      </c>
      <c r="R528">
        <v>7.96</v>
      </c>
      <c r="S528">
        <v>2</v>
      </c>
      <c r="T528">
        <v>0.8</v>
      </c>
      <c r="U528">
        <v>-13.93</v>
      </c>
      <c r="V528" s="2" t="s">
        <v>10952</v>
      </c>
      <c r="W528">
        <v>2014</v>
      </c>
    </row>
    <row r="529" spans="1:23" x14ac:dyDescent="0.3">
      <c r="A529">
        <v>1336</v>
      </c>
      <c r="B529" s="2" t="s">
        <v>3692</v>
      </c>
      <c r="C529" s="1">
        <v>42506</v>
      </c>
      <c r="D529" s="3">
        <v>42513</v>
      </c>
      <c r="E529" s="2" t="s">
        <v>49</v>
      </c>
      <c r="F529" s="2" t="s">
        <v>3693</v>
      </c>
      <c r="G529" s="2" t="s">
        <v>3694</v>
      </c>
      <c r="H529" s="2" t="s">
        <v>25</v>
      </c>
      <c r="I529" s="2" t="s">
        <v>26</v>
      </c>
      <c r="J529" s="2" t="s">
        <v>3695</v>
      </c>
      <c r="K529" s="2" t="s">
        <v>748</v>
      </c>
      <c r="L529">
        <v>6457</v>
      </c>
      <c r="M529" s="2" t="s">
        <v>147</v>
      </c>
      <c r="N529" s="2" t="s">
        <v>3696</v>
      </c>
      <c r="O529" s="2" t="s">
        <v>45</v>
      </c>
      <c r="P529" s="2" t="s">
        <v>58</v>
      </c>
      <c r="Q529" s="2" t="s">
        <v>3697</v>
      </c>
      <c r="R529">
        <v>552.55999999999995</v>
      </c>
      <c r="S529">
        <v>4</v>
      </c>
      <c r="T529">
        <v>0</v>
      </c>
      <c r="U529">
        <v>0</v>
      </c>
      <c r="V529" s="2" t="s">
        <v>10946</v>
      </c>
      <c r="W529">
        <v>2016</v>
      </c>
    </row>
    <row r="530" spans="1:23" x14ac:dyDescent="0.3">
      <c r="A530">
        <v>1338</v>
      </c>
      <c r="B530" s="2" t="s">
        <v>3701</v>
      </c>
      <c r="C530" s="1">
        <v>42825</v>
      </c>
      <c r="D530" s="3">
        <v>42827</v>
      </c>
      <c r="E530" s="2" t="s">
        <v>22</v>
      </c>
      <c r="F530" s="2" t="s">
        <v>3702</v>
      </c>
      <c r="G530" s="2" t="s">
        <v>3703</v>
      </c>
      <c r="H530" s="2" t="s">
        <v>25</v>
      </c>
      <c r="I530" s="2" t="s">
        <v>26</v>
      </c>
      <c r="J530" s="2" t="s">
        <v>265</v>
      </c>
      <c r="K530" s="2" t="s">
        <v>266</v>
      </c>
      <c r="L530">
        <v>10011</v>
      </c>
      <c r="M530" s="2" t="s">
        <v>147</v>
      </c>
      <c r="N530" s="2" t="s">
        <v>3704</v>
      </c>
      <c r="O530" s="2" t="s">
        <v>31</v>
      </c>
      <c r="P530" s="2" t="s">
        <v>64</v>
      </c>
      <c r="Q530" s="2" t="s">
        <v>3705</v>
      </c>
      <c r="R530">
        <v>29.78</v>
      </c>
      <c r="S530">
        <v>2</v>
      </c>
      <c r="T530">
        <v>0</v>
      </c>
      <c r="U530">
        <v>8.0405999999999995</v>
      </c>
      <c r="V530" s="2" t="s">
        <v>10951</v>
      </c>
      <c r="W530">
        <v>2017</v>
      </c>
    </row>
    <row r="531" spans="1:23" x14ac:dyDescent="0.3">
      <c r="A531">
        <v>1341</v>
      </c>
      <c r="B531" s="2" t="s">
        <v>3710</v>
      </c>
      <c r="C531" s="1">
        <v>42737</v>
      </c>
      <c r="D531" s="3">
        <v>42739</v>
      </c>
      <c r="E531" s="2" t="s">
        <v>187</v>
      </c>
      <c r="F531" s="2" t="s">
        <v>3711</v>
      </c>
      <c r="G531" s="2" t="s">
        <v>3712</v>
      </c>
      <c r="H531" s="2" t="s">
        <v>40</v>
      </c>
      <c r="I531" s="2" t="s">
        <v>26</v>
      </c>
      <c r="J531" s="2" t="s">
        <v>1525</v>
      </c>
      <c r="K531" s="2" t="s">
        <v>87</v>
      </c>
      <c r="L531">
        <v>28540</v>
      </c>
      <c r="M531" s="2" t="s">
        <v>29</v>
      </c>
      <c r="N531" s="2" t="s">
        <v>3713</v>
      </c>
      <c r="O531" s="2" t="s">
        <v>70</v>
      </c>
      <c r="P531" s="2" t="s">
        <v>683</v>
      </c>
      <c r="Q531" s="2" t="s">
        <v>3714</v>
      </c>
      <c r="R531">
        <v>695.7</v>
      </c>
      <c r="S531">
        <v>2</v>
      </c>
      <c r="T531">
        <v>0.5</v>
      </c>
      <c r="U531">
        <v>-27.827999999999999</v>
      </c>
      <c r="V531" s="2" t="s">
        <v>10949</v>
      </c>
      <c r="W531">
        <v>2017</v>
      </c>
    </row>
    <row r="532" spans="1:23" x14ac:dyDescent="0.3">
      <c r="A532">
        <v>1344</v>
      </c>
      <c r="B532" s="2" t="s">
        <v>3715</v>
      </c>
      <c r="C532" s="1">
        <v>42152</v>
      </c>
      <c r="D532" s="3">
        <v>42156</v>
      </c>
      <c r="E532" s="2" t="s">
        <v>49</v>
      </c>
      <c r="F532" s="2" t="s">
        <v>406</v>
      </c>
      <c r="G532" s="2" t="s">
        <v>407</v>
      </c>
      <c r="H532" s="2" t="s">
        <v>25</v>
      </c>
      <c r="I532" s="2" t="s">
        <v>26</v>
      </c>
      <c r="J532" s="2" t="s">
        <v>3716</v>
      </c>
      <c r="K532" s="2" t="s">
        <v>266</v>
      </c>
      <c r="L532">
        <v>11520</v>
      </c>
      <c r="M532" s="2" t="s">
        <v>147</v>
      </c>
      <c r="N532" s="2" t="s">
        <v>3717</v>
      </c>
      <c r="O532" s="2" t="s">
        <v>45</v>
      </c>
      <c r="P532" s="2" t="s">
        <v>67</v>
      </c>
      <c r="Q532" s="2" t="s">
        <v>3718</v>
      </c>
      <c r="R532">
        <v>47.82</v>
      </c>
      <c r="S532">
        <v>3</v>
      </c>
      <c r="T532">
        <v>0</v>
      </c>
      <c r="U532">
        <v>14.346</v>
      </c>
      <c r="V532" s="2" t="s">
        <v>10946</v>
      </c>
      <c r="W532">
        <v>2015</v>
      </c>
    </row>
    <row r="533" spans="1:23" x14ac:dyDescent="0.3">
      <c r="A533">
        <v>1347</v>
      </c>
      <c r="B533" s="2" t="s">
        <v>3721</v>
      </c>
      <c r="C533" s="1">
        <v>41715</v>
      </c>
      <c r="D533" s="3">
        <v>41722</v>
      </c>
      <c r="E533" s="2" t="s">
        <v>49</v>
      </c>
      <c r="F533" s="2" t="s">
        <v>1758</v>
      </c>
      <c r="G533" s="2" t="s">
        <v>1759</v>
      </c>
      <c r="H533" s="2" t="s">
        <v>25</v>
      </c>
      <c r="I533" s="2" t="s">
        <v>26</v>
      </c>
      <c r="J533" s="2" t="s">
        <v>934</v>
      </c>
      <c r="K533" s="2" t="s">
        <v>228</v>
      </c>
      <c r="L533">
        <v>55044</v>
      </c>
      <c r="M533" s="2" t="s">
        <v>104</v>
      </c>
      <c r="N533" s="2" t="s">
        <v>3722</v>
      </c>
      <c r="O533" s="2" t="s">
        <v>45</v>
      </c>
      <c r="P533" s="2" t="s">
        <v>89</v>
      </c>
      <c r="Q533" s="2" t="s">
        <v>3723</v>
      </c>
      <c r="R533">
        <v>47.18</v>
      </c>
      <c r="S533">
        <v>7</v>
      </c>
      <c r="T533">
        <v>0</v>
      </c>
      <c r="U533">
        <v>23.59</v>
      </c>
      <c r="V533" s="2" t="s">
        <v>10951</v>
      </c>
      <c r="W533">
        <v>2014</v>
      </c>
    </row>
    <row r="534" spans="1:23" x14ac:dyDescent="0.3">
      <c r="A534">
        <v>1352</v>
      </c>
      <c r="B534" s="2" t="s">
        <v>3733</v>
      </c>
      <c r="C534" s="1">
        <v>42457</v>
      </c>
      <c r="D534" s="3">
        <v>42460</v>
      </c>
      <c r="E534" s="2" t="s">
        <v>187</v>
      </c>
      <c r="F534" s="2" t="s">
        <v>3711</v>
      </c>
      <c r="G534" s="2" t="s">
        <v>3712</v>
      </c>
      <c r="H534" s="2" t="s">
        <v>40</v>
      </c>
      <c r="I534" s="2" t="s">
        <v>26</v>
      </c>
      <c r="J534" s="2" t="s">
        <v>1129</v>
      </c>
      <c r="K534" s="2" t="s">
        <v>318</v>
      </c>
      <c r="L534">
        <v>22204</v>
      </c>
      <c r="M534" s="2" t="s">
        <v>29</v>
      </c>
      <c r="N534" s="2" t="s">
        <v>3734</v>
      </c>
      <c r="O534" s="2" t="s">
        <v>45</v>
      </c>
      <c r="P534" s="2" t="s">
        <v>58</v>
      </c>
      <c r="Q534" s="2" t="s">
        <v>3735</v>
      </c>
      <c r="R534">
        <v>31.4</v>
      </c>
      <c r="S534">
        <v>2</v>
      </c>
      <c r="T534">
        <v>0</v>
      </c>
      <c r="U534">
        <v>7.85</v>
      </c>
      <c r="V534" s="2" t="s">
        <v>10951</v>
      </c>
      <c r="W534">
        <v>2016</v>
      </c>
    </row>
    <row r="535" spans="1:23" x14ac:dyDescent="0.3">
      <c r="A535">
        <v>1358</v>
      </c>
      <c r="B535" s="2" t="s">
        <v>3738</v>
      </c>
      <c r="C535" s="1">
        <v>42495</v>
      </c>
      <c r="D535" s="3">
        <v>42497</v>
      </c>
      <c r="E535" s="2" t="s">
        <v>187</v>
      </c>
      <c r="F535" s="2" t="s">
        <v>3739</v>
      </c>
      <c r="G535" s="2" t="s">
        <v>3740</v>
      </c>
      <c r="H535" s="2" t="s">
        <v>25</v>
      </c>
      <c r="I535" s="2" t="s">
        <v>26</v>
      </c>
      <c r="J535" s="2" t="s">
        <v>1477</v>
      </c>
      <c r="K535" s="2" t="s">
        <v>28</v>
      </c>
      <c r="L535">
        <v>40214</v>
      </c>
      <c r="M535" s="2" t="s">
        <v>29</v>
      </c>
      <c r="N535" s="2" t="s">
        <v>3741</v>
      </c>
      <c r="O535" s="2" t="s">
        <v>45</v>
      </c>
      <c r="P535" s="2" t="s">
        <v>89</v>
      </c>
      <c r="Q535" s="2" t="s">
        <v>3742</v>
      </c>
      <c r="R535">
        <v>79.14</v>
      </c>
      <c r="S535">
        <v>3</v>
      </c>
      <c r="T535">
        <v>0</v>
      </c>
      <c r="U535">
        <v>36.404400000000003</v>
      </c>
      <c r="V535" s="2" t="s">
        <v>10946</v>
      </c>
      <c r="W535">
        <v>2016</v>
      </c>
    </row>
    <row r="536" spans="1:23" x14ac:dyDescent="0.3">
      <c r="A536">
        <v>1360</v>
      </c>
      <c r="B536" s="2" t="s">
        <v>3746</v>
      </c>
      <c r="C536" s="1">
        <v>41908</v>
      </c>
      <c r="D536" s="3">
        <v>41913</v>
      </c>
      <c r="E536" s="2" t="s">
        <v>22</v>
      </c>
      <c r="F536" s="2" t="s">
        <v>3747</v>
      </c>
      <c r="G536" s="2" t="s">
        <v>3748</v>
      </c>
      <c r="H536" s="2" t="s">
        <v>25</v>
      </c>
      <c r="I536" s="2" t="s">
        <v>26</v>
      </c>
      <c r="J536" s="2" t="s">
        <v>41</v>
      </c>
      <c r="K536" s="2" t="s">
        <v>42</v>
      </c>
      <c r="L536">
        <v>90049</v>
      </c>
      <c r="M536" s="2" t="s">
        <v>43</v>
      </c>
      <c r="N536" s="2" t="s">
        <v>3749</v>
      </c>
      <c r="O536" s="2" t="s">
        <v>31</v>
      </c>
      <c r="P536" s="2" t="s">
        <v>35</v>
      </c>
      <c r="Q536" s="2" t="s">
        <v>3750</v>
      </c>
      <c r="R536">
        <v>145.56800000000001</v>
      </c>
      <c r="S536">
        <v>2</v>
      </c>
      <c r="T536">
        <v>0.2</v>
      </c>
      <c r="U536">
        <v>0</v>
      </c>
      <c r="V536" s="2" t="s">
        <v>10950</v>
      </c>
      <c r="W536">
        <v>2014</v>
      </c>
    </row>
    <row r="537" spans="1:23" x14ac:dyDescent="0.3">
      <c r="A537">
        <v>1362</v>
      </c>
      <c r="B537" s="2" t="s">
        <v>3751</v>
      </c>
      <c r="C537" s="1">
        <v>43027</v>
      </c>
      <c r="D537" s="3">
        <v>43033</v>
      </c>
      <c r="E537" s="2" t="s">
        <v>49</v>
      </c>
      <c r="F537" s="2" t="s">
        <v>3752</v>
      </c>
      <c r="G537" s="2" t="s">
        <v>3753</v>
      </c>
      <c r="H537" s="2" t="s">
        <v>40</v>
      </c>
      <c r="I537" s="2" t="s">
        <v>26</v>
      </c>
      <c r="J537" s="2" t="s">
        <v>145</v>
      </c>
      <c r="K537" s="2" t="s">
        <v>146</v>
      </c>
      <c r="L537">
        <v>19120</v>
      </c>
      <c r="M537" s="2" t="s">
        <v>147</v>
      </c>
      <c r="N537" s="2" t="s">
        <v>3754</v>
      </c>
      <c r="O537" s="2" t="s">
        <v>45</v>
      </c>
      <c r="P537" s="2" t="s">
        <v>89</v>
      </c>
      <c r="Q537" s="2" t="s">
        <v>3755</v>
      </c>
      <c r="R537">
        <v>23.68</v>
      </c>
      <c r="S537">
        <v>4</v>
      </c>
      <c r="T537">
        <v>0.2</v>
      </c>
      <c r="U537">
        <v>7.4</v>
      </c>
      <c r="V537" s="2" t="s">
        <v>10943</v>
      </c>
      <c r="W537">
        <v>2017</v>
      </c>
    </row>
    <row r="538" spans="1:23" x14ac:dyDescent="0.3">
      <c r="A538">
        <v>1365</v>
      </c>
      <c r="B538" s="2" t="s">
        <v>3758</v>
      </c>
      <c r="C538" s="1">
        <v>43049</v>
      </c>
      <c r="D538" s="3">
        <v>43050</v>
      </c>
      <c r="E538" s="2" t="s">
        <v>187</v>
      </c>
      <c r="F538" s="2" t="s">
        <v>3759</v>
      </c>
      <c r="G538" s="2" t="s">
        <v>3760</v>
      </c>
      <c r="H538" s="2" t="s">
        <v>40</v>
      </c>
      <c r="I538" s="2" t="s">
        <v>26</v>
      </c>
      <c r="J538" s="2" t="s">
        <v>1313</v>
      </c>
      <c r="K538" s="2" t="s">
        <v>309</v>
      </c>
      <c r="L538">
        <v>85705</v>
      </c>
      <c r="M538" s="2" t="s">
        <v>43</v>
      </c>
      <c r="N538" s="2" t="s">
        <v>3761</v>
      </c>
      <c r="O538" s="2" t="s">
        <v>70</v>
      </c>
      <c r="P538" s="2" t="s">
        <v>683</v>
      </c>
      <c r="Q538" s="2" t="s">
        <v>3762</v>
      </c>
      <c r="R538">
        <v>95.994</v>
      </c>
      <c r="S538">
        <v>2</v>
      </c>
      <c r="T538">
        <v>0.7</v>
      </c>
      <c r="U538">
        <v>-63.996000000000002</v>
      </c>
      <c r="V538" s="2" t="s">
        <v>10941</v>
      </c>
      <c r="W538">
        <v>2017</v>
      </c>
    </row>
    <row r="539" spans="1:23" x14ac:dyDescent="0.3">
      <c r="A539">
        <v>1372</v>
      </c>
      <c r="B539" s="2" t="s">
        <v>3770</v>
      </c>
      <c r="C539" s="1">
        <v>42801</v>
      </c>
      <c r="D539" s="3">
        <v>42806</v>
      </c>
      <c r="E539" s="2" t="s">
        <v>49</v>
      </c>
      <c r="F539" s="2" t="s">
        <v>3771</v>
      </c>
      <c r="G539" s="2" t="s">
        <v>3772</v>
      </c>
      <c r="H539" s="2" t="s">
        <v>101</v>
      </c>
      <c r="I539" s="2" t="s">
        <v>26</v>
      </c>
      <c r="J539" s="2" t="s">
        <v>3220</v>
      </c>
      <c r="K539" s="2" t="s">
        <v>2741</v>
      </c>
      <c r="L539">
        <v>20735</v>
      </c>
      <c r="M539" s="2" t="s">
        <v>147</v>
      </c>
      <c r="N539" s="2" t="s">
        <v>3773</v>
      </c>
      <c r="O539" s="2" t="s">
        <v>70</v>
      </c>
      <c r="P539" s="2" t="s">
        <v>160</v>
      </c>
      <c r="Q539" s="2" t="s">
        <v>3774</v>
      </c>
      <c r="R539">
        <v>49.08</v>
      </c>
      <c r="S539">
        <v>3</v>
      </c>
      <c r="T539">
        <v>0</v>
      </c>
      <c r="U539">
        <v>4.9080000000000004</v>
      </c>
      <c r="V539" s="2" t="s">
        <v>10951</v>
      </c>
      <c r="W539">
        <v>2017</v>
      </c>
    </row>
    <row r="540" spans="1:23" x14ac:dyDescent="0.3">
      <c r="A540">
        <v>1374</v>
      </c>
      <c r="B540" s="2" t="s">
        <v>3775</v>
      </c>
      <c r="C540" s="1">
        <v>41730</v>
      </c>
      <c r="D540" s="3">
        <v>41735</v>
      </c>
      <c r="E540" s="2" t="s">
        <v>22</v>
      </c>
      <c r="F540" s="2" t="s">
        <v>289</v>
      </c>
      <c r="G540" s="2" t="s">
        <v>290</v>
      </c>
      <c r="H540" s="2" t="s">
        <v>25</v>
      </c>
      <c r="I540" s="2" t="s">
        <v>26</v>
      </c>
      <c r="J540" s="2" t="s">
        <v>2109</v>
      </c>
      <c r="K540" s="2" t="s">
        <v>42</v>
      </c>
      <c r="L540">
        <v>94591</v>
      </c>
      <c r="M540" s="2" t="s">
        <v>43</v>
      </c>
      <c r="N540" s="2" t="s">
        <v>3776</v>
      </c>
      <c r="O540" s="2" t="s">
        <v>45</v>
      </c>
      <c r="P540" s="2" t="s">
        <v>74</v>
      </c>
      <c r="Q540" s="2" t="s">
        <v>3777</v>
      </c>
      <c r="R540">
        <v>17.088000000000001</v>
      </c>
      <c r="S540">
        <v>4</v>
      </c>
      <c r="T540">
        <v>0.2</v>
      </c>
      <c r="U540">
        <v>5.5536000000000003</v>
      </c>
      <c r="V540" s="2" t="s">
        <v>10944</v>
      </c>
      <c r="W540">
        <v>2014</v>
      </c>
    </row>
    <row r="541" spans="1:23" x14ac:dyDescent="0.3">
      <c r="A541">
        <v>1375</v>
      </c>
      <c r="B541" s="2" t="s">
        <v>3778</v>
      </c>
      <c r="C541" s="1">
        <v>42261</v>
      </c>
      <c r="D541" s="3">
        <v>42266</v>
      </c>
      <c r="E541" s="2" t="s">
        <v>49</v>
      </c>
      <c r="F541" s="2" t="s">
        <v>2056</v>
      </c>
      <c r="G541" s="2" t="s">
        <v>2057</v>
      </c>
      <c r="H541" s="2" t="s">
        <v>25</v>
      </c>
      <c r="I541" s="2" t="s">
        <v>26</v>
      </c>
      <c r="J541" s="2" t="s">
        <v>3779</v>
      </c>
      <c r="K541" s="2" t="s">
        <v>120</v>
      </c>
      <c r="L541">
        <v>84604</v>
      </c>
      <c r="M541" s="2" t="s">
        <v>43</v>
      </c>
      <c r="N541" s="2" t="s">
        <v>3780</v>
      </c>
      <c r="O541" s="2" t="s">
        <v>31</v>
      </c>
      <c r="P541" s="2" t="s">
        <v>55</v>
      </c>
      <c r="Q541" s="2" t="s">
        <v>3781</v>
      </c>
      <c r="R541">
        <v>912.75</v>
      </c>
      <c r="S541">
        <v>5</v>
      </c>
      <c r="T541">
        <v>0</v>
      </c>
      <c r="U541">
        <v>118.6575</v>
      </c>
      <c r="V541" s="2" t="s">
        <v>10950</v>
      </c>
      <c r="W541">
        <v>2015</v>
      </c>
    </row>
    <row r="542" spans="1:23" x14ac:dyDescent="0.3">
      <c r="A542">
        <v>1376</v>
      </c>
      <c r="B542" s="2" t="s">
        <v>3782</v>
      </c>
      <c r="C542" s="1">
        <v>41855</v>
      </c>
      <c r="D542" s="3">
        <v>41860</v>
      </c>
      <c r="E542" s="2" t="s">
        <v>22</v>
      </c>
      <c r="F542" s="2" t="s">
        <v>889</v>
      </c>
      <c r="G542" s="2" t="s">
        <v>890</v>
      </c>
      <c r="H542" s="2" t="s">
        <v>25</v>
      </c>
      <c r="I542" s="2" t="s">
        <v>26</v>
      </c>
      <c r="J542" s="2" t="s">
        <v>3783</v>
      </c>
      <c r="K542" s="2" t="s">
        <v>120</v>
      </c>
      <c r="L542">
        <v>84062</v>
      </c>
      <c r="M542" s="2" t="s">
        <v>43</v>
      </c>
      <c r="N542" s="2" t="s">
        <v>3784</v>
      </c>
      <c r="O542" s="2" t="s">
        <v>45</v>
      </c>
      <c r="P542" s="2" t="s">
        <v>77</v>
      </c>
      <c r="Q542" s="2" t="s">
        <v>3785</v>
      </c>
      <c r="R542">
        <v>1089.75</v>
      </c>
      <c r="S542">
        <v>3</v>
      </c>
      <c r="T542">
        <v>0</v>
      </c>
      <c r="U542">
        <v>305.13</v>
      </c>
      <c r="V542" s="2" t="s">
        <v>10947</v>
      </c>
      <c r="W542">
        <v>2014</v>
      </c>
    </row>
    <row r="543" spans="1:23" x14ac:dyDescent="0.3">
      <c r="A543">
        <v>1384</v>
      </c>
      <c r="B543" s="2" t="s">
        <v>3797</v>
      </c>
      <c r="C543" s="1">
        <v>42405</v>
      </c>
      <c r="D543" s="3">
        <v>42405</v>
      </c>
      <c r="E543" s="2" t="s">
        <v>1292</v>
      </c>
      <c r="F543" s="2" t="s">
        <v>3798</v>
      </c>
      <c r="G543" s="2" t="s">
        <v>3799</v>
      </c>
      <c r="H543" s="2" t="s">
        <v>101</v>
      </c>
      <c r="I543" s="2" t="s">
        <v>26</v>
      </c>
      <c r="J543" s="2" t="s">
        <v>3800</v>
      </c>
      <c r="K543" s="2" t="s">
        <v>1274</v>
      </c>
      <c r="L543">
        <v>30080</v>
      </c>
      <c r="M543" s="2" t="s">
        <v>29</v>
      </c>
      <c r="N543" s="2" t="s">
        <v>3801</v>
      </c>
      <c r="O543" s="2" t="s">
        <v>45</v>
      </c>
      <c r="P543" s="2" t="s">
        <v>89</v>
      </c>
      <c r="Q543" s="2" t="s">
        <v>3802</v>
      </c>
      <c r="R543">
        <v>348.84</v>
      </c>
      <c r="S543">
        <v>9</v>
      </c>
      <c r="T543">
        <v>0</v>
      </c>
      <c r="U543">
        <v>170.9316</v>
      </c>
      <c r="V543" s="2" t="s">
        <v>10952</v>
      </c>
      <c r="W543">
        <v>2016</v>
      </c>
    </row>
    <row r="544" spans="1:23" x14ac:dyDescent="0.3">
      <c r="A544">
        <v>1395</v>
      </c>
      <c r="B544" s="2" t="s">
        <v>3811</v>
      </c>
      <c r="C544" s="1">
        <v>43017</v>
      </c>
      <c r="D544" s="3">
        <v>43022</v>
      </c>
      <c r="E544" s="2" t="s">
        <v>49</v>
      </c>
      <c r="F544" s="2" t="s">
        <v>2637</v>
      </c>
      <c r="G544" s="2" t="s">
        <v>2638</v>
      </c>
      <c r="H544" s="2" t="s">
        <v>40</v>
      </c>
      <c r="I544" s="2" t="s">
        <v>26</v>
      </c>
      <c r="J544" s="2" t="s">
        <v>455</v>
      </c>
      <c r="K544" s="2" t="s">
        <v>210</v>
      </c>
      <c r="L544">
        <v>60505</v>
      </c>
      <c r="M544" s="2" t="s">
        <v>104</v>
      </c>
      <c r="N544" s="2" t="s">
        <v>3812</v>
      </c>
      <c r="O544" s="2" t="s">
        <v>31</v>
      </c>
      <c r="P544" s="2" t="s">
        <v>55</v>
      </c>
      <c r="Q544" s="2" t="s">
        <v>3813</v>
      </c>
      <c r="R544">
        <v>652.45000000000005</v>
      </c>
      <c r="S544">
        <v>5</v>
      </c>
      <c r="T544">
        <v>0.5</v>
      </c>
      <c r="U544">
        <v>-430.61700000000002</v>
      </c>
      <c r="V544" s="2" t="s">
        <v>10943</v>
      </c>
      <c r="W544">
        <v>2017</v>
      </c>
    </row>
    <row r="545" spans="1:23" x14ac:dyDescent="0.3">
      <c r="A545">
        <v>1397</v>
      </c>
      <c r="B545" s="2" t="s">
        <v>3816</v>
      </c>
      <c r="C545" s="1">
        <v>42698</v>
      </c>
      <c r="D545" s="3">
        <v>42700</v>
      </c>
      <c r="E545" s="2" t="s">
        <v>187</v>
      </c>
      <c r="F545" s="2" t="s">
        <v>3309</v>
      </c>
      <c r="G545" s="2" t="s">
        <v>3310</v>
      </c>
      <c r="H545" s="2" t="s">
        <v>25</v>
      </c>
      <c r="I545" s="2" t="s">
        <v>26</v>
      </c>
      <c r="J545" s="2" t="s">
        <v>265</v>
      </c>
      <c r="K545" s="2" t="s">
        <v>266</v>
      </c>
      <c r="L545">
        <v>10035</v>
      </c>
      <c r="M545" s="2" t="s">
        <v>147</v>
      </c>
      <c r="N545" s="2" t="s">
        <v>3817</v>
      </c>
      <c r="O545" s="2" t="s">
        <v>45</v>
      </c>
      <c r="P545" s="2" t="s">
        <v>74</v>
      </c>
      <c r="Q545" s="2" t="s">
        <v>3818</v>
      </c>
      <c r="R545">
        <v>17.216000000000001</v>
      </c>
      <c r="S545">
        <v>4</v>
      </c>
      <c r="T545">
        <v>0.2</v>
      </c>
      <c r="U545">
        <v>6.0255999999999998</v>
      </c>
      <c r="V545" s="2" t="s">
        <v>10941</v>
      </c>
      <c r="W545">
        <v>2016</v>
      </c>
    </row>
    <row r="546" spans="1:23" x14ac:dyDescent="0.3">
      <c r="A546">
        <v>1403</v>
      </c>
      <c r="B546" s="2" t="s">
        <v>3824</v>
      </c>
      <c r="C546" s="1">
        <v>42479</v>
      </c>
      <c r="D546" s="3">
        <v>42485</v>
      </c>
      <c r="E546" s="2" t="s">
        <v>49</v>
      </c>
      <c r="F546" s="2" t="s">
        <v>394</v>
      </c>
      <c r="G546" s="2" t="s">
        <v>395</v>
      </c>
      <c r="H546" s="2" t="s">
        <v>101</v>
      </c>
      <c r="I546" s="2" t="s">
        <v>26</v>
      </c>
      <c r="J546" s="2" t="s">
        <v>496</v>
      </c>
      <c r="K546" s="2" t="s">
        <v>497</v>
      </c>
      <c r="L546">
        <v>43229</v>
      </c>
      <c r="M546" s="2" t="s">
        <v>147</v>
      </c>
      <c r="N546" s="2" t="s">
        <v>3825</v>
      </c>
      <c r="O546" s="2" t="s">
        <v>31</v>
      </c>
      <c r="P546" s="2" t="s">
        <v>55</v>
      </c>
      <c r="Q546" s="2" t="s">
        <v>3826</v>
      </c>
      <c r="R546">
        <v>205.17599999999999</v>
      </c>
      <c r="S546">
        <v>2</v>
      </c>
      <c r="T546">
        <v>0.4</v>
      </c>
      <c r="U546">
        <v>-58.133200000000002</v>
      </c>
      <c r="V546" s="2" t="s">
        <v>10944</v>
      </c>
      <c r="W546">
        <v>2016</v>
      </c>
    </row>
    <row r="547" spans="1:23" x14ac:dyDescent="0.3">
      <c r="A547">
        <v>1406</v>
      </c>
      <c r="B547" s="2" t="s">
        <v>3829</v>
      </c>
      <c r="C547" s="1">
        <v>41735</v>
      </c>
      <c r="D547" s="3">
        <v>41737</v>
      </c>
      <c r="E547" s="2" t="s">
        <v>187</v>
      </c>
      <c r="F547" s="2" t="s">
        <v>1501</v>
      </c>
      <c r="G547" s="2" t="s">
        <v>1502</v>
      </c>
      <c r="H547" s="2" t="s">
        <v>101</v>
      </c>
      <c r="I547" s="2" t="s">
        <v>26</v>
      </c>
      <c r="J547" s="2" t="s">
        <v>145</v>
      </c>
      <c r="K547" s="2" t="s">
        <v>146</v>
      </c>
      <c r="L547">
        <v>19143</v>
      </c>
      <c r="M547" s="2" t="s">
        <v>147</v>
      </c>
      <c r="N547" s="2" t="s">
        <v>3830</v>
      </c>
      <c r="O547" s="2" t="s">
        <v>31</v>
      </c>
      <c r="P547" s="2" t="s">
        <v>55</v>
      </c>
      <c r="Q547" s="2" t="s">
        <v>3281</v>
      </c>
      <c r="R547">
        <v>154.76400000000001</v>
      </c>
      <c r="S547">
        <v>3</v>
      </c>
      <c r="T547">
        <v>0.4</v>
      </c>
      <c r="U547">
        <v>-36.111600000000003</v>
      </c>
      <c r="V547" s="2" t="s">
        <v>10944</v>
      </c>
      <c r="W547">
        <v>2014</v>
      </c>
    </row>
    <row r="548" spans="1:23" x14ac:dyDescent="0.3">
      <c r="A548">
        <v>1408</v>
      </c>
      <c r="B548" s="2" t="s">
        <v>3831</v>
      </c>
      <c r="C548" s="1">
        <v>42615</v>
      </c>
      <c r="D548" s="3">
        <v>42619</v>
      </c>
      <c r="E548" s="2" t="s">
        <v>49</v>
      </c>
      <c r="F548" s="2" t="s">
        <v>315</v>
      </c>
      <c r="G548" s="2" t="s">
        <v>316</v>
      </c>
      <c r="H548" s="2" t="s">
        <v>25</v>
      </c>
      <c r="I548" s="2" t="s">
        <v>26</v>
      </c>
      <c r="J548" s="2" t="s">
        <v>265</v>
      </c>
      <c r="K548" s="2" t="s">
        <v>266</v>
      </c>
      <c r="L548">
        <v>10024</v>
      </c>
      <c r="M548" s="2" t="s">
        <v>147</v>
      </c>
      <c r="N548" s="2" t="s">
        <v>3832</v>
      </c>
      <c r="O548" s="2" t="s">
        <v>45</v>
      </c>
      <c r="P548" s="2" t="s">
        <v>67</v>
      </c>
      <c r="Q548" s="2" t="s">
        <v>3833</v>
      </c>
      <c r="R548">
        <v>75.48</v>
      </c>
      <c r="S548">
        <v>2</v>
      </c>
      <c r="T548">
        <v>0</v>
      </c>
      <c r="U548">
        <v>19.6248</v>
      </c>
      <c r="V548" s="2" t="s">
        <v>10950</v>
      </c>
      <c r="W548">
        <v>2016</v>
      </c>
    </row>
    <row r="549" spans="1:23" x14ac:dyDescent="0.3">
      <c r="A549">
        <v>1414</v>
      </c>
      <c r="B549" s="2" t="s">
        <v>3839</v>
      </c>
      <c r="C549" s="1">
        <v>41820</v>
      </c>
      <c r="D549" s="3">
        <v>41825</v>
      </c>
      <c r="E549" s="2" t="s">
        <v>49</v>
      </c>
      <c r="F549" s="2" t="s">
        <v>3840</v>
      </c>
      <c r="G549" s="2" t="s">
        <v>3841</v>
      </c>
      <c r="H549" s="2" t="s">
        <v>25</v>
      </c>
      <c r="I549" s="2" t="s">
        <v>26</v>
      </c>
      <c r="J549" s="2" t="s">
        <v>265</v>
      </c>
      <c r="K549" s="2" t="s">
        <v>266</v>
      </c>
      <c r="L549">
        <v>10024</v>
      </c>
      <c r="M549" s="2" t="s">
        <v>147</v>
      </c>
      <c r="N549" s="2" t="s">
        <v>3842</v>
      </c>
      <c r="O549" s="2" t="s">
        <v>45</v>
      </c>
      <c r="P549" s="2" t="s">
        <v>74</v>
      </c>
      <c r="Q549" s="2" t="s">
        <v>3843</v>
      </c>
      <c r="R549">
        <v>334.76799999999997</v>
      </c>
      <c r="S549">
        <v>7</v>
      </c>
      <c r="T549">
        <v>0.2</v>
      </c>
      <c r="U549">
        <v>108.7996</v>
      </c>
      <c r="V549" s="2" t="s">
        <v>10942</v>
      </c>
      <c r="W549">
        <v>2014</v>
      </c>
    </row>
    <row r="550" spans="1:23" x14ac:dyDescent="0.3">
      <c r="A550">
        <v>1416</v>
      </c>
      <c r="B550" s="2" t="s">
        <v>3844</v>
      </c>
      <c r="C550" s="1">
        <v>42763</v>
      </c>
      <c r="D550" s="3">
        <v>42766</v>
      </c>
      <c r="E550" s="2" t="s">
        <v>22</v>
      </c>
      <c r="F550" s="2" t="s">
        <v>3845</v>
      </c>
      <c r="G550" s="2" t="s">
        <v>3846</v>
      </c>
      <c r="H550" s="2" t="s">
        <v>101</v>
      </c>
      <c r="I550" s="2" t="s">
        <v>26</v>
      </c>
      <c r="J550" s="2" t="s">
        <v>1715</v>
      </c>
      <c r="K550" s="2" t="s">
        <v>42</v>
      </c>
      <c r="L550">
        <v>92627</v>
      </c>
      <c r="M550" s="2" t="s">
        <v>43</v>
      </c>
      <c r="N550" s="2" t="s">
        <v>3847</v>
      </c>
      <c r="O550" s="2" t="s">
        <v>31</v>
      </c>
      <c r="P550" s="2" t="s">
        <v>64</v>
      </c>
      <c r="Q550" s="2" t="s">
        <v>3848</v>
      </c>
      <c r="R550">
        <v>37.74</v>
      </c>
      <c r="S550">
        <v>3</v>
      </c>
      <c r="T550">
        <v>0</v>
      </c>
      <c r="U550">
        <v>12.8316</v>
      </c>
      <c r="V550" s="2" t="s">
        <v>10949</v>
      </c>
      <c r="W550">
        <v>2017</v>
      </c>
    </row>
    <row r="551" spans="1:23" x14ac:dyDescent="0.3">
      <c r="A551">
        <v>1417</v>
      </c>
      <c r="B551" s="2" t="s">
        <v>3849</v>
      </c>
      <c r="C551" s="1">
        <v>42268</v>
      </c>
      <c r="D551" s="3">
        <v>42271</v>
      </c>
      <c r="E551" s="2" t="s">
        <v>187</v>
      </c>
      <c r="F551" s="2" t="s">
        <v>3850</v>
      </c>
      <c r="G551" s="2" t="s">
        <v>3851</v>
      </c>
      <c r="H551" s="2" t="s">
        <v>40</v>
      </c>
      <c r="I551" s="2" t="s">
        <v>26</v>
      </c>
      <c r="J551" s="2" t="s">
        <v>183</v>
      </c>
      <c r="K551" s="2" t="s">
        <v>103</v>
      </c>
      <c r="L551">
        <v>77041</v>
      </c>
      <c r="M551" s="2" t="s">
        <v>104</v>
      </c>
      <c r="N551" s="2" t="s">
        <v>3852</v>
      </c>
      <c r="O551" s="2" t="s">
        <v>70</v>
      </c>
      <c r="P551" s="2" t="s">
        <v>71</v>
      </c>
      <c r="Q551" s="2" t="s">
        <v>3853</v>
      </c>
      <c r="R551">
        <v>946.34400000000005</v>
      </c>
      <c r="S551">
        <v>7</v>
      </c>
      <c r="T551">
        <v>0.2</v>
      </c>
      <c r="U551">
        <v>118.29300000000001</v>
      </c>
      <c r="V551" s="2" t="s">
        <v>10950</v>
      </c>
      <c r="W551">
        <v>2015</v>
      </c>
    </row>
    <row r="552" spans="1:23" x14ac:dyDescent="0.3">
      <c r="A552">
        <v>1420</v>
      </c>
      <c r="B552" s="2" t="s">
        <v>3854</v>
      </c>
      <c r="C552" s="1">
        <v>42273</v>
      </c>
      <c r="D552" s="3">
        <v>42277</v>
      </c>
      <c r="E552" s="2" t="s">
        <v>49</v>
      </c>
      <c r="F552" s="2" t="s">
        <v>3855</v>
      </c>
      <c r="G552" s="2" t="s">
        <v>3856</v>
      </c>
      <c r="H552" s="2" t="s">
        <v>40</v>
      </c>
      <c r="I552" s="2" t="s">
        <v>26</v>
      </c>
      <c r="J552" s="2" t="s">
        <v>1827</v>
      </c>
      <c r="K552" s="2" t="s">
        <v>309</v>
      </c>
      <c r="L552">
        <v>85204</v>
      </c>
      <c r="M552" s="2" t="s">
        <v>43</v>
      </c>
      <c r="N552" s="2" t="s">
        <v>3857</v>
      </c>
      <c r="O552" s="2" t="s">
        <v>45</v>
      </c>
      <c r="P552" s="2" t="s">
        <v>89</v>
      </c>
      <c r="Q552" s="2" t="s">
        <v>3858</v>
      </c>
      <c r="R552">
        <v>86.272000000000006</v>
      </c>
      <c r="S552">
        <v>4</v>
      </c>
      <c r="T552">
        <v>0.2</v>
      </c>
      <c r="U552">
        <v>31.273599999999998</v>
      </c>
      <c r="V552" s="2" t="s">
        <v>10950</v>
      </c>
      <c r="W552">
        <v>2015</v>
      </c>
    </row>
    <row r="553" spans="1:23" x14ac:dyDescent="0.3">
      <c r="A553">
        <v>1429</v>
      </c>
      <c r="B553" s="2" t="s">
        <v>3863</v>
      </c>
      <c r="C553" s="1">
        <v>42308</v>
      </c>
      <c r="D553" s="3">
        <v>42312</v>
      </c>
      <c r="E553" s="2" t="s">
        <v>22</v>
      </c>
      <c r="F553" s="2" t="s">
        <v>3864</v>
      </c>
      <c r="G553" s="2" t="s">
        <v>3865</v>
      </c>
      <c r="H553" s="2" t="s">
        <v>40</v>
      </c>
      <c r="I553" s="2" t="s">
        <v>26</v>
      </c>
      <c r="J553" s="2" t="s">
        <v>2645</v>
      </c>
      <c r="K553" s="2" t="s">
        <v>42</v>
      </c>
      <c r="L553">
        <v>93905</v>
      </c>
      <c r="M553" s="2" t="s">
        <v>43</v>
      </c>
      <c r="N553" s="2" t="s">
        <v>3866</v>
      </c>
      <c r="O553" s="2" t="s">
        <v>45</v>
      </c>
      <c r="P553" s="2" t="s">
        <v>74</v>
      </c>
      <c r="Q553" s="2" t="s">
        <v>3867</v>
      </c>
      <c r="R553">
        <v>29.8</v>
      </c>
      <c r="S553">
        <v>5</v>
      </c>
      <c r="T553">
        <v>0.2</v>
      </c>
      <c r="U553">
        <v>9.3125</v>
      </c>
      <c r="V553" s="2" t="s">
        <v>10943</v>
      </c>
      <c r="W553">
        <v>2015</v>
      </c>
    </row>
    <row r="554" spans="1:23" x14ac:dyDescent="0.3">
      <c r="A554">
        <v>1432</v>
      </c>
      <c r="B554" s="2" t="s">
        <v>3869</v>
      </c>
      <c r="C554" s="1">
        <v>41992</v>
      </c>
      <c r="D554" s="3">
        <v>41994</v>
      </c>
      <c r="E554" s="2" t="s">
        <v>22</v>
      </c>
      <c r="F554" s="2" t="s">
        <v>92</v>
      </c>
      <c r="G554" s="2" t="s">
        <v>93</v>
      </c>
      <c r="H554" s="2" t="s">
        <v>25</v>
      </c>
      <c r="I554" s="2" t="s">
        <v>26</v>
      </c>
      <c r="J554" s="2" t="s">
        <v>2584</v>
      </c>
      <c r="K554" s="2" t="s">
        <v>357</v>
      </c>
      <c r="L554">
        <v>35630</v>
      </c>
      <c r="M554" s="2" t="s">
        <v>29</v>
      </c>
      <c r="N554" s="2" t="s">
        <v>3870</v>
      </c>
      <c r="O554" s="2" t="s">
        <v>45</v>
      </c>
      <c r="P554" s="2" t="s">
        <v>74</v>
      </c>
      <c r="Q554" s="2" t="s">
        <v>3871</v>
      </c>
      <c r="R554">
        <v>152.76</v>
      </c>
      <c r="S554">
        <v>6</v>
      </c>
      <c r="T554">
        <v>0</v>
      </c>
      <c r="U554">
        <v>74.852400000000003</v>
      </c>
      <c r="V554" s="2" t="s">
        <v>10945</v>
      </c>
      <c r="W554">
        <v>2014</v>
      </c>
    </row>
    <row r="555" spans="1:23" x14ac:dyDescent="0.3">
      <c r="A555">
        <v>1435</v>
      </c>
      <c r="B555" s="2" t="s">
        <v>3872</v>
      </c>
      <c r="C555" s="1">
        <v>42730</v>
      </c>
      <c r="D555" s="3">
        <v>42734</v>
      </c>
      <c r="E555" s="2" t="s">
        <v>49</v>
      </c>
      <c r="F555" s="2" t="s">
        <v>1922</v>
      </c>
      <c r="G555" s="2" t="s">
        <v>1923</v>
      </c>
      <c r="H555" s="2" t="s">
        <v>25</v>
      </c>
      <c r="I555" s="2" t="s">
        <v>26</v>
      </c>
      <c r="J555" s="2" t="s">
        <v>94</v>
      </c>
      <c r="K555" s="2" t="s">
        <v>95</v>
      </c>
      <c r="L555">
        <v>98105</v>
      </c>
      <c r="M555" s="2" t="s">
        <v>43</v>
      </c>
      <c r="N555" s="2" t="s">
        <v>3873</v>
      </c>
      <c r="O555" s="2" t="s">
        <v>45</v>
      </c>
      <c r="P555" s="2" t="s">
        <v>89</v>
      </c>
      <c r="Q555" s="2" t="s">
        <v>3874</v>
      </c>
      <c r="R555">
        <v>33.9</v>
      </c>
      <c r="S555">
        <v>5</v>
      </c>
      <c r="T555">
        <v>0</v>
      </c>
      <c r="U555">
        <v>15.593999999999999</v>
      </c>
      <c r="V555" s="2" t="s">
        <v>10945</v>
      </c>
      <c r="W555">
        <v>2016</v>
      </c>
    </row>
    <row r="556" spans="1:23" x14ac:dyDescent="0.3">
      <c r="A556">
        <v>1436</v>
      </c>
      <c r="B556" s="2" t="s">
        <v>3875</v>
      </c>
      <c r="C556" s="1">
        <v>42906</v>
      </c>
      <c r="D556" s="3">
        <v>42913</v>
      </c>
      <c r="E556" s="2" t="s">
        <v>49</v>
      </c>
      <c r="F556" s="2" t="s">
        <v>3876</v>
      </c>
      <c r="G556" s="2" t="s">
        <v>3877</v>
      </c>
      <c r="H556" s="2" t="s">
        <v>25</v>
      </c>
      <c r="I556" s="2" t="s">
        <v>26</v>
      </c>
      <c r="J556" s="2" t="s">
        <v>3878</v>
      </c>
      <c r="K556" s="2" t="s">
        <v>497</v>
      </c>
      <c r="L556">
        <v>44134</v>
      </c>
      <c r="M556" s="2" t="s">
        <v>147</v>
      </c>
      <c r="N556" s="2" t="s">
        <v>3879</v>
      </c>
      <c r="O556" s="2" t="s">
        <v>45</v>
      </c>
      <c r="P556" s="2" t="s">
        <v>89</v>
      </c>
      <c r="Q556" s="2" t="s">
        <v>3880</v>
      </c>
      <c r="R556">
        <v>31.103999999999999</v>
      </c>
      <c r="S556">
        <v>6</v>
      </c>
      <c r="T556">
        <v>0.2</v>
      </c>
      <c r="U556">
        <v>10.8864</v>
      </c>
      <c r="V556" s="2" t="s">
        <v>10942</v>
      </c>
      <c r="W556">
        <v>2017</v>
      </c>
    </row>
    <row r="557" spans="1:23" x14ac:dyDescent="0.3">
      <c r="A557">
        <v>1438</v>
      </c>
      <c r="B557" s="2" t="s">
        <v>3881</v>
      </c>
      <c r="C557" s="1">
        <v>42292</v>
      </c>
      <c r="D557" s="3">
        <v>42292</v>
      </c>
      <c r="E557" s="2" t="s">
        <v>1292</v>
      </c>
      <c r="F557" s="2" t="s">
        <v>331</v>
      </c>
      <c r="G557" s="2" t="s">
        <v>332</v>
      </c>
      <c r="H557" s="2" t="s">
        <v>25</v>
      </c>
      <c r="I557" s="2" t="s">
        <v>26</v>
      </c>
      <c r="J557" s="2" t="s">
        <v>1618</v>
      </c>
      <c r="K557" s="2" t="s">
        <v>103</v>
      </c>
      <c r="L557">
        <v>79109</v>
      </c>
      <c r="M557" s="2" t="s">
        <v>104</v>
      </c>
      <c r="N557" s="2" t="s">
        <v>3882</v>
      </c>
      <c r="O557" s="2" t="s">
        <v>70</v>
      </c>
      <c r="P557" s="2" t="s">
        <v>160</v>
      </c>
      <c r="Q557" s="2" t="s">
        <v>3883</v>
      </c>
      <c r="R557">
        <v>263.88</v>
      </c>
      <c r="S557">
        <v>3</v>
      </c>
      <c r="T557">
        <v>0.2</v>
      </c>
      <c r="U557">
        <v>42.880499999999998</v>
      </c>
      <c r="V557" s="2" t="s">
        <v>10943</v>
      </c>
      <c r="W557">
        <v>2015</v>
      </c>
    </row>
    <row r="558" spans="1:23" x14ac:dyDescent="0.3">
      <c r="A558">
        <v>1440</v>
      </c>
      <c r="B558" s="2" t="s">
        <v>3884</v>
      </c>
      <c r="C558" s="1">
        <v>42837</v>
      </c>
      <c r="D558" s="3">
        <v>42840</v>
      </c>
      <c r="E558" s="2" t="s">
        <v>22</v>
      </c>
      <c r="F558" s="2" t="s">
        <v>1874</v>
      </c>
      <c r="G558" s="2" t="s">
        <v>1875</v>
      </c>
      <c r="H558" s="2" t="s">
        <v>25</v>
      </c>
      <c r="I558" s="2" t="s">
        <v>26</v>
      </c>
      <c r="J558" s="2" t="s">
        <v>3585</v>
      </c>
      <c r="K558" s="2" t="s">
        <v>1402</v>
      </c>
      <c r="L558">
        <v>2908</v>
      </c>
      <c r="M558" s="2" t="s">
        <v>147</v>
      </c>
      <c r="N558" s="2" t="s">
        <v>3885</v>
      </c>
      <c r="O558" s="2" t="s">
        <v>45</v>
      </c>
      <c r="P558" s="2" t="s">
        <v>74</v>
      </c>
      <c r="Q558" s="2" t="s">
        <v>1216</v>
      </c>
      <c r="R558">
        <v>29.7</v>
      </c>
      <c r="S558">
        <v>5</v>
      </c>
      <c r="T558">
        <v>0</v>
      </c>
      <c r="U558">
        <v>13.365</v>
      </c>
      <c r="V558" s="2" t="s">
        <v>10944</v>
      </c>
      <c r="W558">
        <v>2017</v>
      </c>
    </row>
    <row r="559" spans="1:23" x14ac:dyDescent="0.3">
      <c r="A559">
        <v>1447</v>
      </c>
      <c r="B559" s="2" t="s">
        <v>3898</v>
      </c>
      <c r="C559" s="1">
        <v>42899</v>
      </c>
      <c r="D559" s="3">
        <v>42902</v>
      </c>
      <c r="E559" s="2" t="s">
        <v>187</v>
      </c>
      <c r="F559" s="2" t="s">
        <v>1501</v>
      </c>
      <c r="G559" s="2" t="s">
        <v>1502</v>
      </c>
      <c r="H559" s="2" t="s">
        <v>101</v>
      </c>
      <c r="I559" s="2" t="s">
        <v>26</v>
      </c>
      <c r="J559" s="2" t="s">
        <v>302</v>
      </c>
      <c r="K559" s="2" t="s">
        <v>210</v>
      </c>
      <c r="L559">
        <v>60653</v>
      </c>
      <c r="M559" s="2" t="s">
        <v>104</v>
      </c>
      <c r="N559" s="2" t="s">
        <v>3899</v>
      </c>
      <c r="O559" s="2" t="s">
        <v>31</v>
      </c>
      <c r="P559" s="2" t="s">
        <v>35</v>
      </c>
      <c r="Q559" s="2" t="s">
        <v>3900</v>
      </c>
      <c r="R559">
        <v>470.30200000000002</v>
      </c>
      <c r="S559">
        <v>7</v>
      </c>
      <c r="T559">
        <v>0.3</v>
      </c>
      <c r="U559">
        <v>-87.341800000000006</v>
      </c>
      <c r="V559" s="2" t="s">
        <v>10942</v>
      </c>
      <c r="W559">
        <v>2017</v>
      </c>
    </row>
    <row r="560" spans="1:23" x14ac:dyDescent="0.3">
      <c r="A560">
        <v>1449</v>
      </c>
      <c r="B560" s="2" t="s">
        <v>3903</v>
      </c>
      <c r="C560" s="1">
        <v>41752</v>
      </c>
      <c r="D560" s="3">
        <v>41753</v>
      </c>
      <c r="E560" s="2" t="s">
        <v>187</v>
      </c>
      <c r="F560" s="2" t="s">
        <v>3143</v>
      </c>
      <c r="G560" s="2" t="s">
        <v>3144</v>
      </c>
      <c r="H560" s="2" t="s">
        <v>40</v>
      </c>
      <c r="I560" s="2" t="s">
        <v>26</v>
      </c>
      <c r="J560" s="2" t="s">
        <v>145</v>
      </c>
      <c r="K560" s="2" t="s">
        <v>146</v>
      </c>
      <c r="L560">
        <v>19134</v>
      </c>
      <c r="M560" s="2" t="s">
        <v>147</v>
      </c>
      <c r="N560" s="2" t="s">
        <v>3904</v>
      </c>
      <c r="O560" s="2" t="s">
        <v>45</v>
      </c>
      <c r="P560" s="2" t="s">
        <v>74</v>
      </c>
      <c r="Q560" s="2" t="s">
        <v>3905</v>
      </c>
      <c r="R560">
        <v>2.5019999999999998</v>
      </c>
      <c r="S560">
        <v>3</v>
      </c>
      <c r="T560">
        <v>0.7</v>
      </c>
      <c r="U560">
        <v>-1.7514000000000001</v>
      </c>
      <c r="V560" s="2" t="s">
        <v>10944</v>
      </c>
      <c r="W560">
        <v>2014</v>
      </c>
    </row>
    <row r="561" spans="1:23" x14ac:dyDescent="0.3">
      <c r="A561">
        <v>1450</v>
      </c>
      <c r="B561" s="2" t="s">
        <v>3906</v>
      </c>
      <c r="C561" s="1">
        <v>42125</v>
      </c>
      <c r="D561" s="3">
        <v>42131</v>
      </c>
      <c r="E561" s="2" t="s">
        <v>49</v>
      </c>
      <c r="F561" s="2" t="s">
        <v>705</v>
      </c>
      <c r="G561" s="2" t="s">
        <v>706</v>
      </c>
      <c r="H561" s="2" t="s">
        <v>40</v>
      </c>
      <c r="I561" s="2" t="s">
        <v>26</v>
      </c>
      <c r="J561" s="2" t="s">
        <v>41</v>
      </c>
      <c r="K561" s="2" t="s">
        <v>42</v>
      </c>
      <c r="L561">
        <v>90008</v>
      </c>
      <c r="M561" s="2" t="s">
        <v>43</v>
      </c>
      <c r="N561" s="2" t="s">
        <v>3907</v>
      </c>
      <c r="O561" s="2" t="s">
        <v>70</v>
      </c>
      <c r="P561" s="2" t="s">
        <v>71</v>
      </c>
      <c r="Q561" s="2" t="s">
        <v>3908</v>
      </c>
      <c r="R561">
        <v>88.751999999999995</v>
      </c>
      <c r="S561">
        <v>3</v>
      </c>
      <c r="T561">
        <v>0.2</v>
      </c>
      <c r="U561">
        <v>11.093999999999999</v>
      </c>
      <c r="V561" s="2" t="s">
        <v>10946</v>
      </c>
      <c r="W561">
        <v>2015</v>
      </c>
    </row>
    <row r="562" spans="1:23" x14ac:dyDescent="0.3">
      <c r="A562">
        <v>1451</v>
      </c>
      <c r="B562" s="2" t="s">
        <v>3909</v>
      </c>
      <c r="C562" s="1">
        <v>42204</v>
      </c>
      <c r="D562" s="3">
        <v>42205</v>
      </c>
      <c r="E562" s="2" t="s">
        <v>187</v>
      </c>
      <c r="F562" s="2" t="s">
        <v>3910</v>
      </c>
      <c r="G562" s="2" t="s">
        <v>3911</v>
      </c>
      <c r="H562" s="2" t="s">
        <v>25</v>
      </c>
      <c r="I562" s="2" t="s">
        <v>26</v>
      </c>
      <c r="J562" s="2" t="s">
        <v>543</v>
      </c>
      <c r="K562" s="2" t="s">
        <v>309</v>
      </c>
      <c r="L562">
        <v>85023</v>
      </c>
      <c r="M562" s="2" t="s">
        <v>43</v>
      </c>
      <c r="N562" s="2" t="s">
        <v>3912</v>
      </c>
      <c r="O562" s="2" t="s">
        <v>45</v>
      </c>
      <c r="P562" s="2" t="s">
        <v>74</v>
      </c>
      <c r="Q562" s="2" t="s">
        <v>3913</v>
      </c>
      <c r="R562">
        <v>2.0249999999999999</v>
      </c>
      <c r="S562">
        <v>1</v>
      </c>
      <c r="T562">
        <v>0.7</v>
      </c>
      <c r="U562">
        <v>-1.35</v>
      </c>
      <c r="V562" s="2" t="s">
        <v>10948</v>
      </c>
      <c r="W562">
        <v>2015</v>
      </c>
    </row>
    <row r="563" spans="1:23" x14ac:dyDescent="0.3">
      <c r="A563">
        <v>1453</v>
      </c>
      <c r="B563" s="2" t="s">
        <v>3914</v>
      </c>
      <c r="C563" s="1">
        <v>42700</v>
      </c>
      <c r="D563" s="3">
        <v>42703</v>
      </c>
      <c r="E563" s="2" t="s">
        <v>187</v>
      </c>
      <c r="F563" s="2" t="s">
        <v>3915</v>
      </c>
      <c r="G563" s="2" t="s">
        <v>3916</v>
      </c>
      <c r="H563" s="2" t="s">
        <v>40</v>
      </c>
      <c r="I563" s="2" t="s">
        <v>26</v>
      </c>
      <c r="J563" s="2" t="s">
        <v>3917</v>
      </c>
      <c r="K563" s="2" t="s">
        <v>357</v>
      </c>
      <c r="L563">
        <v>36608</v>
      </c>
      <c r="M563" s="2" t="s">
        <v>29</v>
      </c>
      <c r="N563" s="2" t="s">
        <v>3918</v>
      </c>
      <c r="O563" s="2" t="s">
        <v>45</v>
      </c>
      <c r="P563" s="2" t="s">
        <v>74</v>
      </c>
      <c r="Q563" s="2" t="s">
        <v>3919</v>
      </c>
      <c r="R563">
        <v>91.68</v>
      </c>
      <c r="S563">
        <v>3</v>
      </c>
      <c r="T563">
        <v>0</v>
      </c>
      <c r="U563">
        <v>45.84</v>
      </c>
      <c r="V563" s="2" t="s">
        <v>10941</v>
      </c>
      <c r="W563">
        <v>2016</v>
      </c>
    </row>
    <row r="564" spans="1:23" x14ac:dyDescent="0.3">
      <c r="A564">
        <v>1456</v>
      </c>
      <c r="B564" s="2" t="s">
        <v>3922</v>
      </c>
      <c r="C564" s="1">
        <v>42898</v>
      </c>
      <c r="D564" s="3">
        <v>42905</v>
      </c>
      <c r="E564" s="2" t="s">
        <v>49</v>
      </c>
      <c r="F564" s="2" t="s">
        <v>3923</v>
      </c>
      <c r="G564" s="2" t="s">
        <v>3924</v>
      </c>
      <c r="H564" s="2" t="s">
        <v>101</v>
      </c>
      <c r="I564" s="2" t="s">
        <v>26</v>
      </c>
      <c r="J564" s="2" t="s">
        <v>496</v>
      </c>
      <c r="K564" s="2" t="s">
        <v>1274</v>
      </c>
      <c r="L564">
        <v>31907</v>
      </c>
      <c r="M564" s="2" t="s">
        <v>29</v>
      </c>
      <c r="N564" s="2" t="s">
        <v>3925</v>
      </c>
      <c r="O564" s="2" t="s">
        <v>45</v>
      </c>
      <c r="P564" s="2" t="s">
        <v>74</v>
      </c>
      <c r="Q564" s="2" t="s">
        <v>3926</v>
      </c>
      <c r="R564">
        <v>91.2</v>
      </c>
      <c r="S564">
        <v>3</v>
      </c>
      <c r="T564">
        <v>0</v>
      </c>
      <c r="U564">
        <v>41.951999999999998</v>
      </c>
      <c r="V564" s="2" t="s">
        <v>10942</v>
      </c>
      <c r="W564">
        <v>2017</v>
      </c>
    </row>
    <row r="565" spans="1:23" x14ac:dyDescent="0.3">
      <c r="A565">
        <v>1460</v>
      </c>
      <c r="B565" s="2" t="s">
        <v>3935</v>
      </c>
      <c r="C565" s="1">
        <v>41763</v>
      </c>
      <c r="D565" s="3">
        <v>41763</v>
      </c>
      <c r="E565" s="2" t="s">
        <v>1292</v>
      </c>
      <c r="F565" s="2" t="s">
        <v>84</v>
      </c>
      <c r="G565" s="2" t="s">
        <v>85</v>
      </c>
      <c r="H565" s="2" t="s">
        <v>25</v>
      </c>
      <c r="I565" s="2" t="s">
        <v>26</v>
      </c>
      <c r="J565" s="2" t="s">
        <v>3695</v>
      </c>
      <c r="K565" s="2" t="s">
        <v>748</v>
      </c>
      <c r="L565">
        <v>6457</v>
      </c>
      <c r="M565" s="2" t="s">
        <v>147</v>
      </c>
      <c r="N565" s="2" t="s">
        <v>3936</v>
      </c>
      <c r="O565" s="2" t="s">
        <v>31</v>
      </c>
      <c r="P565" s="2" t="s">
        <v>64</v>
      </c>
      <c r="Q565" s="2" t="s">
        <v>3937</v>
      </c>
      <c r="R565">
        <v>27.46</v>
      </c>
      <c r="S565">
        <v>2</v>
      </c>
      <c r="T565">
        <v>0</v>
      </c>
      <c r="U565">
        <v>9.8856000000000002</v>
      </c>
      <c r="V565" s="2" t="s">
        <v>10946</v>
      </c>
      <c r="W565">
        <v>2014</v>
      </c>
    </row>
    <row r="566" spans="1:23" x14ac:dyDescent="0.3">
      <c r="A566">
        <v>1461</v>
      </c>
      <c r="B566" s="2" t="s">
        <v>3938</v>
      </c>
      <c r="C566" s="1">
        <v>42339</v>
      </c>
      <c r="D566" s="3">
        <v>42346</v>
      </c>
      <c r="E566" s="2" t="s">
        <v>49</v>
      </c>
      <c r="F566" s="2" t="s">
        <v>814</v>
      </c>
      <c r="G566" s="2" t="s">
        <v>815</v>
      </c>
      <c r="H566" s="2" t="s">
        <v>25</v>
      </c>
      <c r="I566" s="2" t="s">
        <v>26</v>
      </c>
      <c r="J566" s="2" t="s">
        <v>94</v>
      </c>
      <c r="K566" s="2" t="s">
        <v>95</v>
      </c>
      <c r="L566">
        <v>98103</v>
      </c>
      <c r="M566" s="2" t="s">
        <v>43</v>
      </c>
      <c r="N566" s="2" t="s">
        <v>3939</v>
      </c>
      <c r="O566" s="2" t="s">
        <v>45</v>
      </c>
      <c r="P566" s="2" t="s">
        <v>74</v>
      </c>
      <c r="Q566" s="2" t="s">
        <v>3940</v>
      </c>
      <c r="R566">
        <v>55.423999999999999</v>
      </c>
      <c r="S566">
        <v>2</v>
      </c>
      <c r="T566">
        <v>0.2</v>
      </c>
      <c r="U566">
        <v>19.398399999999999</v>
      </c>
      <c r="V566" s="2" t="s">
        <v>10945</v>
      </c>
      <c r="W566">
        <v>2015</v>
      </c>
    </row>
    <row r="567" spans="1:23" x14ac:dyDescent="0.3">
      <c r="A567">
        <v>1469</v>
      </c>
      <c r="B567" s="2" t="s">
        <v>3952</v>
      </c>
      <c r="C567" s="1">
        <v>43078</v>
      </c>
      <c r="D567" s="3">
        <v>43082</v>
      </c>
      <c r="E567" s="2" t="s">
        <v>49</v>
      </c>
      <c r="F567" s="2" t="s">
        <v>3864</v>
      </c>
      <c r="G567" s="2" t="s">
        <v>3865</v>
      </c>
      <c r="H567" s="2" t="s">
        <v>40</v>
      </c>
      <c r="I567" s="2" t="s">
        <v>26</v>
      </c>
      <c r="J567" s="2" t="s">
        <v>881</v>
      </c>
      <c r="K567" s="2" t="s">
        <v>237</v>
      </c>
      <c r="L567">
        <v>48234</v>
      </c>
      <c r="M567" s="2" t="s">
        <v>104</v>
      </c>
      <c r="N567" s="2" t="s">
        <v>3953</v>
      </c>
      <c r="O567" s="2" t="s">
        <v>31</v>
      </c>
      <c r="P567" s="2" t="s">
        <v>35</v>
      </c>
      <c r="Q567" s="2" t="s">
        <v>3954</v>
      </c>
      <c r="R567">
        <v>872.94</v>
      </c>
      <c r="S567">
        <v>3</v>
      </c>
      <c r="T567">
        <v>0</v>
      </c>
      <c r="U567">
        <v>226.96440000000001</v>
      </c>
      <c r="V567" s="2" t="s">
        <v>10945</v>
      </c>
      <c r="W567">
        <v>2017</v>
      </c>
    </row>
    <row r="568" spans="1:23" x14ac:dyDescent="0.3">
      <c r="A568">
        <v>1472</v>
      </c>
      <c r="B568" s="2" t="s">
        <v>3957</v>
      </c>
      <c r="C568" s="1">
        <v>42271</v>
      </c>
      <c r="D568" s="3">
        <v>42274</v>
      </c>
      <c r="E568" s="2" t="s">
        <v>22</v>
      </c>
      <c r="F568" s="2" t="s">
        <v>225</v>
      </c>
      <c r="G568" s="2" t="s">
        <v>226</v>
      </c>
      <c r="H568" s="2" t="s">
        <v>40</v>
      </c>
      <c r="I568" s="2" t="s">
        <v>26</v>
      </c>
      <c r="J568" s="2" t="s">
        <v>145</v>
      </c>
      <c r="K568" s="2" t="s">
        <v>146</v>
      </c>
      <c r="L568">
        <v>19120</v>
      </c>
      <c r="M568" s="2" t="s">
        <v>147</v>
      </c>
      <c r="N568" s="2" t="s">
        <v>3958</v>
      </c>
      <c r="O568" s="2" t="s">
        <v>45</v>
      </c>
      <c r="P568" s="2" t="s">
        <v>67</v>
      </c>
      <c r="Q568" s="2" t="s">
        <v>3959</v>
      </c>
      <c r="R568">
        <v>6.8479999999999999</v>
      </c>
      <c r="S568">
        <v>2</v>
      </c>
      <c r="T568">
        <v>0.2</v>
      </c>
      <c r="U568">
        <v>0.59919999999999995</v>
      </c>
      <c r="V568" s="2" t="s">
        <v>10950</v>
      </c>
      <c r="W568">
        <v>2015</v>
      </c>
    </row>
    <row r="569" spans="1:23" x14ac:dyDescent="0.3">
      <c r="A569">
        <v>1474</v>
      </c>
      <c r="B569" s="2" t="s">
        <v>3963</v>
      </c>
      <c r="C569" s="1">
        <v>42339</v>
      </c>
      <c r="D569" s="3">
        <v>42340</v>
      </c>
      <c r="E569" s="2" t="s">
        <v>1292</v>
      </c>
      <c r="F569" s="2" t="s">
        <v>3244</v>
      </c>
      <c r="G569" s="2" t="s">
        <v>3245</v>
      </c>
      <c r="H569" s="2" t="s">
        <v>25</v>
      </c>
      <c r="I569" s="2" t="s">
        <v>26</v>
      </c>
      <c r="J569" s="2" t="s">
        <v>183</v>
      </c>
      <c r="K569" s="2" t="s">
        <v>103</v>
      </c>
      <c r="L569">
        <v>77036</v>
      </c>
      <c r="M569" s="2" t="s">
        <v>104</v>
      </c>
      <c r="N569" s="2" t="s">
        <v>3964</v>
      </c>
      <c r="O569" s="2" t="s">
        <v>31</v>
      </c>
      <c r="P569" s="2" t="s">
        <v>64</v>
      </c>
      <c r="Q569" s="2" t="s">
        <v>3965</v>
      </c>
      <c r="R569">
        <v>6.6879999999999997</v>
      </c>
      <c r="S569">
        <v>4</v>
      </c>
      <c r="T569">
        <v>0.6</v>
      </c>
      <c r="U569">
        <v>-4.0128000000000004</v>
      </c>
      <c r="V569" s="2" t="s">
        <v>10945</v>
      </c>
      <c r="W569">
        <v>2015</v>
      </c>
    </row>
    <row r="570" spans="1:23" x14ac:dyDescent="0.3">
      <c r="A570">
        <v>1475</v>
      </c>
      <c r="B570" s="2" t="s">
        <v>3966</v>
      </c>
      <c r="C570" s="1">
        <v>42693</v>
      </c>
      <c r="D570" s="3">
        <v>42699</v>
      </c>
      <c r="E570" s="2" t="s">
        <v>49</v>
      </c>
      <c r="F570" s="2" t="s">
        <v>3967</v>
      </c>
      <c r="G570" s="2" t="s">
        <v>3968</v>
      </c>
      <c r="H570" s="2" t="s">
        <v>101</v>
      </c>
      <c r="I570" s="2" t="s">
        <v>26</v>
      </c>
      <c r="J570" s="2" t="s">
        <v>3969</v>
      </c>
      <c r="K570" s="2" t="s">
        <v>266</v>
      </c>
      <c r="L570">
        <v>14304</v>
      </c>
      <c r="M570" s="2" t="s">
        <v>147</v>
      </c>
      <c r="N570" s="2" t="s">
        <v>3970</v>
      </c>
      <c r="O570" s="2" t="s">
        <v>45</v>
      </c>
      <c r="P570" s="2" t="s">
        <v>67</v>
      </c>
      <c r="Q570" s="2" t="s">
        <v>3971</v>
      </c>
      <c r="R570">
        <v>17.28</v>
      </c>
      <c r="S570">
        <v>6</v>
      </c>
      <c r="T570">
        <v>0</v>
      </c>
      <c r="U570">
        <v>5.0111999999999997</v>
      </c>
      <c r="V570" s="2" t="s">
        <v>10941</v>
      </c>
      <c r="W570">
        <v>2016</v>
      </c>
    </row>
    <row r="571" spans="1:23" x14ac:dyDescent="0.3">
      <c r="A571">
        <v>1477</v>
      </c>
      <c r="B571" s="2" t="s">
        <v>3972</v>
      </c>
      <c r="C571" s="1">
        <v>42813</v>
      </c>
      <c r="D571" s="3">
        <v>42818</v>
      </c>
      <c r="E571" s="2" t="s">
        <v>49</v>
      </c>
      <c r="F571" s="2" t="s">
        <v>2850</v>
      </c>
      <c r="G571" s="2" t="s">
        <v>2851</v>
      </c>
      <c r="H571" s="2" t="s">
        <v>101</v>
      </c>
      <c r="I571" s="2" t="s">
        <v>26</v>
      </c>
      <c r="J571" s="2" t="s">
        <v>265</v>
      </c>
      <c r="K571" s="2" t="s">
        <v>266</v>
      </c>
      <c r="L571">
        <v>10024</v>
      </c>
      <c r="M571" s="2" t="s">
        <v>147</v>
      </c>
      <c r="N571" s="2" t="s">
        <v>3973</v>
      </c>
      <c r="O571" s="2" t="s">
        <v>45</v>
      </c>
      <c r="P571" s="2" t="s">
        <v>46</v>
      </c>
      <c r="Q571" s="2" t="s">
        <v>3974</v>
      </c>
      <c r="R571">
        <v>28.91</v>
      </c>
      <c r="S571">
        <v>7</v>
      </c>
      <c r="T571">
        <v>0</v>
      </c>
      <c r="U571">
        <v>13.2986</v>
      </c>
      <c r="V571" s="2" t="s">
        <v>10951</v>
      </c>
      <c r="W571">
        <v>2017</v>
      </c>
    </row>
    <row r="572" spans="1:23" x14ac:dyDescent="0.3">
      <c r="A572">
        <v>1480</v>
      </c>
      <c r="B572" s="2" t="s">
        <v>3981</v>
      </c>
      <c r="C572" s="1">
        <v>42706</v>
      </c>
      <c r="D572" s="3">
        <v>42712</v>
      </c>
      <c r="E572" s="2" t="s">
        <v>49</v>
      </c>
      <c r="F572" s="2" t="s">
        <v>1523</v>
      </c>
      <c r="G572" s="2" t="s">
        <v>1524</v>
      </c>
      <c r="H572" s="2" t="s">
        <v>25</v>
      </c>
      <c r="I572" s="2" t="s">
        <v>26</v>
      </c>
      <c r="J572" s="2" t="s">
        <v>126</v>
      </c>
      <c r="K572" s="2" t="s">
        <v>42</v>
      </c>
      <c r="L572">
        <v>94122</v>
      </c>
      <c r="M572" s="2" t="s">
        <v>43</v>
      </c>
      <c r="N572" s="2" t="s">
        <v>3982</v>
      </c>
      <c r="O572" s="2" t="s">
        <v>45</v>
      </c>
      <c r="P572" s="2" t="s">
        <v>89</v>
      </c>
      <c r="Q572" s="2" t="s">
        <v>3983</v>
      </c>
      <c r="R572">
        <v>25.92</v>
      </c>
      <c r="S572">
        <v>4</v>
      </c>
      <c r="T572">
        <v>0</v>
      </c>
      <c r="U572">
        <v>12.441599999999999</v>
      </c>
      <c r="V572" s="2" t="s">
        <v>10945</v>
      </c>
      <c r="W572">
        <v>2016</v>
      </c>
    </row>
    <row r="573" spans="1:23" x14ac:dyDescent="0.3">
      <c r="A573">
        <v>1484</v>
      </c>
      <c r="B573" s="2" t="s">
        <v>3988</v>
      </c>
      <c r="C573" s="1">
        <v>42972</v>
      </c>
      <c r="D573" s="3">
        <v>42975</v>
      </c>
      <c r="E573" s="2" t="s">
        <v>22</v>
      </c>
      <c r="F573" s="2" t="s">
        <v>3185</v>
      </c>
      <c r="G573" s="2" t="s">
        <v>3186</v>
      </c>
      <c r="H573" s="2" t="s">
        <v>25</v>
      </c>
      <c r="I573" s="2" t="s">
        <v>26</v>
      </c>
      <c r="J573" s="2" t="s">
        <v>327</v>
      </c>
      <c r="K573" s="2" t="s">
        <v>334</v>
      </c>
      <c r="L573">
        <v>38301</v>
      </c>
      <c r="M573" s="2" t="s">
        <v>29</v>
      </c>
      <c r="N573" s="2" t="s">
        <v>3989</v>
      </c>
      <c r="O573" s="2" t="s">
        <v>45</v>
      </c>
      <c r="P573" s="2" t="s">
        <v>89</v>
      </c>
      <c r="Q573" s="2" t="s">
        <v>3990</v>
      </c>
      <c r="R573">
        <v>3.4239999999999999</v>
      </c>
      <c r="S573">
        <v>1</v>
      </c>
      <c r="T573">
        <v>0.2</v>
      </c>
      <c r="U573">
        <v>1.07</v>
      </c>
      <c r="V573" s="2" t="s">
        <v>10947</v>
      </c>
      <c r="W573">
        <v>2017</v>
      </c>
    </row>
    <row r="574" spans="1:23" x14ac:dyDescent="0.3">
      <c r="A574">
        <v>1485</v>
      </c>
      <c r="B574" s="2" t="s">
        <v>3991</v>
      </c>
      <c r="C574" s="1">
        <v>42657</v>
      </c>
      <c r="D574" s="3">
        <v>42661</v>
      </c>
      <c r="E574" s="2" t="s">
        <v>49</v>
      </c>
      <c r="F574" s="2" t="s">
        <v>2411</v>
      </c>
      <c r="G574" s="2" t="s">
        <v>2412</v>
      </c>
      <c r="H574" s="2" t="s">
        <v>40</v>
      </c>
      <c r="I574" s="2" t="s">
        <v>26</v>
      </c>
      <c r="J574" s="2" t="s">
        <v>94</v>
      </c>
      <c r="K574" s="2" t="s">
        <v>95</v>
      </c>
      <c r="L574">
        <v>98115</v>
      </c>
      <c r="M574" s="2" t="s">
        <v>43</v>
      </c>
      <c r="N574" s="2" t="s">
        <v>3992</v>
      </c>
      <c r="O574" s="2" t="s">
        <v>70</v>
      </c>
      <c r="P574" s="2" t="s">
        <v>160</v>
      </c>
      <c r="Q574" s="2" t="s">
        <v>3993</v>
      </c>
      <c r="R574">
        <v>177</v>
      </c>
      <c r="S574">
        <v>3</v>
      </c>
      <c r="T574">
        <v>0</v>
      </c>
      <c r="U574">
        <v>30.09</v>
      </c>
      <c r="V574" s="2" t="s">
        <v>10943</v>
      </c>
      <c r="W574">
        <v>2016</v>
      </c>
    </row>
    <row r="575" spans="1:23" x14ac:dyDescent="0.3">
      <c r="A575">
        <v>1486</v>
      </c>
      <c r="B575" s="2" t="s">
        <v>3994</v>
      </c>
      <c r="C575" s="1">
        <v>41970</v>
      </c>
      <c r="D575" s="3">
        <v>41976</v>
      </c>
      <c r="E575" s="2" t="s">
        <v>49</v>
      </c>
      <c r="F575" s="2" t="s">
        <v>3995</v>
      </c>
      <c r="G575" s="2" t="s">
        <v>3996</v>
      </c>
      <c r="H575" s="2" t="s">
        <v>25</v>
      </c>
      <c r="I575" s="2" t="s">
        <v>26</v>
      </c>
      <c r="J575" s="2" t="s">
        <v>265</v>
      </c>
      <c r="K575" s="2" t="s">
        <v>266</v>
      </c>
      <c r="L575">
        <v>10035</v>
      </c>
      <c r="M575" s="2" t="s">
        <v>147</v>
      </c>
      <c r="N575" s="2" t="s">
        <v>3997</v>
      </c>
      <c r="O575" s="2" t="s">
        <v>45</v>
      </c>
      <c r="P575" s="2" t="s">
        <v>268</v>
      </c>
      <c r="Q575" s="2" t="s">
        <v>562</v>
      </c>
      <c r="R575">
        <v>3.76</v>
      </c>
      <c r="S575">
        <v>2</v>
      </c>
      <c r="T575">
        <v>0</v>
      </c>
      <c r="U575">
        <v>1.3160000000000001</v>
      </c>
      <c r="V575" s="2" t="s">
        <v>10941</v>
      </c>
      <c r="W575">
        <v>2014</v>
      </c>
    </row>
    <row r="576" spans="1:23" x14ac:dyDescent="0.3">
      <c r="A576">
        <v>1487</v>
      </c>
      <c r="B576" s="2" t="s">
        <v>3998</v>
      </c>
      <c r="C576" s="1">
        <v>42311</v>
      </c>
      <c r="D576" s="3">
        <v>42315</v>
      </c>
      <c r="E576" s="2" t="s">
        <v>49</v>
      </c>
      <c r="F576" s="2" t="s">
        <v>3999</v>
      </c>
      <c r="G576" s="2" t="s">
        <v>4000</v>
      </c>
      <c r="H576" s="2" t="s">
        <v>101</v>
      </c>
      <c r="I576" s="2" t="s">
        <v>26</v>
      </c>
      <c r="J576" s="2" t="s">
        <v>41</v>
      </c>
      <c r="K576" s="2" t="s">
        <v>42</v>
      </c>
      <c r="L576">
        <v>90008</v>
      </c>
      <c r="M576" s="2" t="s">
        <v>43</v>
      </c>
      <c r="N576" s="2" t="s">
        <v>4001</v>
      </c>
      <c r="O576" s="2" t="s">
        <v>70</v>
      </c>
      <c r="P576" s="2" t="s">
        <v>71</v>
      </c>
      <c r="Q576" s="2" t="s">
        <v>4002</v>
      </c>
      <c r="R576">
        <v>1212.848</v>
      </c>
      <c r="S576">
        <v>7</v>
      </c>
      <c r="T576">
        <v>0.2</v>
      </c>
      <c r="U576">
        <v>106.1242</v>
      </c>
      <c r="V576" s="2" t="s">
        <v>10941</v>
      </c>
      <c r="W576">
        <v>2015</v>
      </c>
    </row>
    <row r="577" spans="1:23" x14ac:dyDescent="0.3">
      <c r="A577">
        <v>1492</v>
      </c>
      <c r="B577" s="2" t="s">
        <v>4009</v>
      </c>
      <c r="C577" s="1">
        <v>43063</v>
      </c>
      <c r="D577" s="3">
        <v>43067</v>
      </c>
      <c r="E577" s="2" t="s">
        <v>49</v>
      </c>
      <c r="F577" s="2" t="s">
        <v>4010</v>
      </c>
      <c r="G577" s="2" t="s">
        <v>4011</v>
      </c>
      <c r="H577" s="2" t="s">
        <v>40</v>
      </c>
      <c r="I577" s="2" t="s">
        <v>26</v>
      </c>
      <c r="J577" s="2" t="s">
        <v>265</v>
      </c>
      <c r="K577" s="2" t="s">
        <v>266</v>
      </c>
      <c r="L577">
        <v>10035</v>
      </c>
      <c r="M577" s="2" t="s">
        <v>147</v>
      </c>
      <c r="N577" s="2" t="s">
        <v>4012</v>
      </c>
      <c r="O577" s="2" t="s">
        <v>45</v>
      </c>
      <c r="P577" s="2" t="s">
        <v>89</v>
      </c>
      <c r="Q577" s="2" t="s">
        <v>4013</v>
      </c>
      <c r="R577">
        <v>5.88</v>
      </c>
      <c r="S577">
        <v>1</v>
      </c>
      <c r="T577">
        <v>0</v>
      </c>
      <c r="U577">
        <v>2.8812000000000002</v>
      </c>
      <c r="V577" s="2" t="s">
        <v>10941</v>
      </c>
      <c r="W577">
        <v>2017</v>
      </c>
    </row>
    <row r="578" spans="1:23" x14ac:dyDescent="0.3">
      <c r="A578">
        <v>1497</v>
      </c>
      <c r="B578" s="2" t="s">
        <v>4018</v>
      </c>
      <c r="C578" s="1">
        <v>42982</v>
      </c>
      <c r="D578" s="3">
        <v>42986</v>
      </c>
      <c r="E578" s="2" t="s">
        <v>49</v>
      </c>
      <c r="F578" s="2" t="s">
        <v>4019</v>
      </c>
      <c r="G578" s="2" t="s">
        <v>4020</v>
      </c>
      <c r="H578" s="2" t="s">
        <v>25</v>
      </c>
      <c r="I578" s="2" t="s">
        <v>26</v>
      </c>
      <c r="J578" s="2" t="s">
        <v>4021</v>
      </c>
      <c r="K578" s="2" t="s">
        <v>103</v>
      </c>
      <c r="L578">
        <v>75019</v>
      </c>
      <c r="M578" s="2" t="s">
        <v>104</v>
      </c>
      <c r="N578" s="2" t="s">
        <v>4022</v>
      </c>
      <c r="O578" s="2" t="s">
        <v>45</v>
      </c>
      <c r="P578" s="2" t="s">
        <v>58</v>
      </c>
      <c r="Q578" s="2" t="s">
        <v>4023</v>
      </c>
      <c r="R578">
        <v>16.783999999999999</v>
      </c>
      <c r="S578">
        <v>1</v>
      </c>
      <c r="T578">
        <v>0.2</v>
      </c>
      <c r="U578">
        <v>-0.20979999999999999</v>
      </c>
      <c r="V578" s="2" t="s">
        <v>10950</v>
      </c>
      <c r="W578">
        <v>2017</v>
      </c>
    </row>
    <row r="579" spans="1:23" x14ac:dyDescent="0.3">
      <c r="A579">
        <v>1501</v>
      </c>
      <c r="B579" s="2" t="s">
        <v>4025</v>
      </c>
      <c r="C579" s="1">
        <v>43051</v>
      </c>
      <c r="D579" s="3">
        <v>43057</v>
      </c>
      <c r="E579" s="2" t="s">
        <v>49</v>
      </c>
      <c r="F579" s="2" t="s">
        <v>1368</v>
      </c>
      <c r="G579" s="2" t="s">
        <v>1369</v>
      </c>
      <c r="H579" s="2" t="s">
        <v>25</v>
      </c>
      <c r="I579" s="2" t="s">
        <v>26</v>
      </c>
      <c r="J579" s="2" t="s">
        <v>1239</v>
      </c>
      <c r="K579" s="2" t="s">
        <v>103</v>
      </c>
      <c r="L579">
        <v>78745</v>
      </c>
      <c r="M579" s="2" t="s">
        <v>104</v>
      </c>
      <c r="N579" s="2" t="s">
        <v>4026</v>
      </c>
      <c r="O579" s="2" t="s">
        <v>45</v>
      </c>
      <c r="P579" s="2" t="s">
        <v>89</v>
      </c>
      <c r="Q579" s="2" t="s">
        <v>4027</v>
      </c>
      <c r="R579">
        <v>223.05600000000001</v>
      </c>
      <c r="S579">
        <v>9</v>
      </c>
      <c r="T579">
        <v>0.2</v>
      </c>
      <c r="U579">
        <v>69.704999999999998</v>
      </c>
      <c r="V579" s="2" t="s">
        <v>10941</v>
      </c>
      <c r="W579">
        <v>2017</v>
      </c>
    </row>
    <row r="580" spans="1:23" x14ac:dyDescent="0.3">
      <c r="A580">
        <v>1503</v>
      </c>
      <c r="B580" s="2" t="s">
        <v>4028</v>
      </c>
      <c r="C580" s="1">
        <v>42698</v>
      </c>
      <c r="D580" s="3">
        <v>42705</v>
      </c>
      <c r="E580" s="2" t="s">
        <v>49</v>
      </c>
      <c r="F580" s="2" t="s">
        <v>3377</v>
      </c>
      <c r="G580" s="2" t="s">
        <v>3378</v>
      </c>
      <c r="H580" s="2" t="s">
        <v>101</v>
      </c>
      <c r="I580" s="2" t="s">
        <v>26</v>
      </c>
      <c r="J580" s="2" t="s">
        <v>41</v>
      </c>
      <c r="K580" s="2" t="s">
        <v>42</v>
      </c>
      <c r="L580">
        <v>90045</v>
      </c>
      <c r="M580" s="2" t="s">
        <v>43</v>
      </c>
      <c r="N580" s="2" t="s">
        <v>4029</v>
      </c>
      <c r="O580" s="2" t="s">
        <v>70</v>
      </c>
      <c r="P580" s="2" t="s">
        <v>71</v>
      </c>
      <c r="Q580" s="2" t="s">
        <v>4030</v>
      </c>
      <c r="R580">
        <v>33.520000000000003</v>
      </c>
      <c r="S580">
        <v>2</v>
      </c>
      <c r="T580">
        <v>0.2</v>
      </c>
      <c r="U580">
        <v>3.3519999999999999</v>
      </c>
      <c r="V580" s="2" t="s">
        <v>10941</v>
      </c>
      <c r="W580">
        <v>2016</v>
      </c>
    </row>
    <row r="581" spans="1:23" x14ac:dyDescent="0.3">
      <c r="A581">
        <v>1506</v>
      </c>
      <c r="B581" s="2" t="s">
        <v>4031</v>
      </c>
      <c r="C581" s="1">
        <v>42217</v>
      </c>
      <c r="D581" s="3">
        <v>42223</v>
      </c>
      <c r="E581" s="2" t="s">
        <v>49</v>
      </c>
      <c r="F581" s="2" t="s">
        <v>4032</v>
      </c>
      <c r="G581" s="2" t="s">
        <v>4033</v>
      </c>
      <c r="H581" s="2" t="s">
        <v>101</v>
      </c>
      <c r="I581" s="2" t="s">
        <v>26</v>
      </c>
      <c r="J581" s="2" t="s">
        <v>41</v>
      </c>
      <c r="K581" s="2" t="s">
        <v>42</v>
      </c>
      <c r="L581">
        <v>90004</v>
      </c>
      <c r="M581" s="2" t="s">
        <v>43</v>
      </c>
      <c r="N581" s="2" t="s">
        <v>4034</v>
      </c>
      <c r="O581" s="2" t="s">
        <v>31</v>
      </c>
      <c r="P581" s="2" t="s">
        <v>55</v>
      </c>
      <c r="Q581" s="2" t="s">
        <v>4035</v>
      </c>
      <c r="R581">
        <v>1004.976</v>
      </c>
      <c r="S581">
        <v>6</v>
      </c>
      <c r="T581">
        <v>0.2</v>
      </c>
      <c r="U581">
        <v>-175.8708</v>
      </c>
      <c r="V581" s="2" t="s">
        <v>10947</v>
      </c>
      <c r="W581">
        <v>2015</v>
      </c>
    </row>
    <row r="582" spans="1:23" x14ac:dyDescent="0.3">
      <c r="A582">
        <v>1508</v>
      </c>
      <c r="B582" s="2" t="s">
        <v>4039</v>
      </c>
      <c r="C582" s="1">
        <v>42630</v>
      </c>
      <c r="D582" s="3">
        <v>42636</v>
      </c>
      <c r="E582" s="2" t="s">
        <v>49</v>
      </c>
      <c r="F582" s="2" t="s">
        <v>3976</v>
      </c>
      <c r="G582" s="2" t="s">
        <v>3977</v>
      </c>
      <c r="H582" s="2" t="s">
        <v>25</v>
      </c>
      <c r="I582" s="2" t="s">
        <v>26</v>
      </c>
      <c r="J582" s="2" t="s">
        <v>496</v>
      </c>
      <c r="K582" s="2" t="s">
        <v>1274</v>
      </c>
      <c r="L582">
        <v>31907</v>
      </c>
      <c r="M582" s="2" t="s">
        <v>29</v>
      </c>
      <c r="N582" s="2" t="s">
        <v>4040</v>
      </c>
      <c r="O582" s="2" t="s">
        <v>70</v>
      </c>
      <c r="P582" s="2" t="s">
        <v>683</v>
      </c>
      <c r="Q582" s="2" t="s">
        <v>4041</v>
      </c>
      <c r="R582">
        <v>396</v>
      </c>
      <c r="S582">
        <v>4</v>
      </c>
      <c r="T582">
        <v>0</v>
      </c>
      <c r="U582">
        <v>190.08</v>
      </c>
      <c r="V582" s="2" t="s">
        <v>10950</v>
      </c>
      <c r="W582">
        <v>2016</v>
      </c>
    </row>
    <row r="583" spans="1:23" x14ac:dyDescent="0.3">
      <c r="A583">
        <v>1509</v>
      </c>
      <c r="B583" s="2" t="s">
        <v>4042</v>
      </c>
      <c r="C583" s="1">
        <v>43079</v>
      </c>
      <c r="D583" s="3">
        <v>43079</v>
      </c>
      <c r="E583" s="2" t="s">
        <v>1292</v>
      </c>
      <c r="F583" s="2" t="s">
        <v>549</v>
      </c>
      <c r="G583" s="2" t="s">
        <v>550</v>
      </c>
      <c r="H583" s="2" t="s">
        <v>101</v>
      </c>
      <c r="I583" s="2" t="s">
        <v>26</v>
      </c>
      <c r="J583" s="2" t="s">
        <v>2535</v>
      </c>
      <c r="K583" s="2" t="s">
        <v>137</v>
      </c>
      <c r="L583">
        <v>68104</v>
      </c>
      <c r="M583" s="2" t="s">
        <v>104</v>
      </c>
      <c r="N583" s="2" t="s">
        <v>4043</v>
      </c>
      <c r="O583" s="2" t="s">
        <v>45</v>
      </c>
      <c r="P583" s="2" t="s">
        <v>74</v>
      </c>
      <c r="Q583" s="2" t="s">
        <v>4044</v>
      </c>
      <c r="R583">
        <v>34.5</v>
      </c>
      <c r="S583">
        <v>3</v>
      </c>
      <c r="T583">
        <v>0</v>
      </c>
      <c r="U583">
        <v>15.525</v>
      </c>
      <c r="V583" s="2" t="s">
        <v>10945</v>
      </c>
      <c r="W583">
        <v>2017</v>
      </c>
    </row>
    <row r="584" spans="1:23" x14ac:dyDescent="0.3">
      <c r="A584">
        <v>1521</v>
      </c>
      <c r="B584" s="2" t="s">
        <v>4058</v>
      </c>
      <c r="C584" s="1">
        <v>42841</v>
      </c>
      <c r="D584" s="3">
        <v>42846</v>
      </c>
      <c r="E584" s="2" t="s">
        <v>49</v>
      </c>
      <c r="F584" s="2" t="s">
        <v>4059</v>
      </c>
      <c r="G584" s="2" t="s">
        <v>4060</v>
      </c>
      <c r="H584" s="2" t="s">
        <v>101</v>
      </c>
      <c r="I584" s="2" t="s">
        <v>26</v>
      </c>
      <c r="J584" s="2" t="s">
        <v>302</v>
      </c>
      <c r="K584" s="2" t="s">
        <v>210</v>
      </c>
      <c r="L584">
        <v>60610</v>
      </c>
      <c r="M584" s="2" t="s">
        <v>104</v>
      </c>
      <c r="N584" s="2" t="s">
        <v>4061</v>
      </c>
      <c r="O584" s="2" t="s">
        <v>45</v>
      </c>
      <c r="P584" s="2" t="s">
        <v>67</v>
      </c>
      <c r="Q584" s="2" t="s">
        <v>4062</v>
      </c>
      <c r="R584">
        <v>16.52</v>
      </c>
      <c r="S584">
        <v>5</v>
      </c>
      <c r="T584">
        <v>0.2</v>
      </c>
      <c r="U584">
        <v>2.0649999999999999</v>
      </c>
      <c r="V584" s="2" t="s">
        <v>10944</v>
      </c>
      <c r="W584">
        <v>2017</v>
      </c>
    </row>
    <row r="585" spans="1:23" x14ac:dyDescent="0.3">
      <c r="A585">
        <v>1523</v>
      </c>
      <c r="B585" s="2" t="s">
        <v>4063</v>
      </c>
      <c r="C585" s="1">
        <v>42344</v>
      </c>
      <c r="D585" s="3">
        <v>42349</v>
      </c>
      <c r="E585" s="2" t="s">
        <v>49</v>
      </c>
      <c r="F585" s="2" t="s">
        <v>4064</v>
      </c>
      <c r="G585" s="2" t="s">
        <v>4065</v>
      </c>
      <c r="H585" s="2" t="s">
        <v>25</v>
      </c>
      <c r="I585" s="2" t="s">
        <v>26</v>
      </c>
      <c r="J585" s="2" t="s">
        <v>1313</v>
      </c>
      <c r="K585" s="2" t="s">
        <v>309</v>
      </c>
      <c r="L585">
        <v>85705</v>
      </c>
      <c r="M585" s="2" t="s">
        <v>43</v>
      </c>
      <c r="N585" s="2" t="s">
        <v>4066</v>
      </c>
      <c r="O585" s="2" t="s">
        <v>45</v>
      </c>
      <c r="P585" s="2" t="s">
        <v>89</v>
      </c>
      <c r="Q585" s="2" t="s">
        <v>4067</v>
      </c>
      <c r="R585">
        <v>19.920000000000002</v>
      </c>
      <c r="S585">
        <v>5</v>
      </c>
      <c r="T585">
        <v>0.2</v>
      </c>
      <c r="U585">
        <v>6.7229999999999999</v>
      </c>
      <c r="V585" s="2" t="s">
        <v>10945</v>
      </c>
      <c r="W585">
        <v>2015</v>
      </c>
    </row>
    <row r="586" spans="1:23" x14ac:dyDescent="0.3">
      <c r="A586">
        <v>1527</v>
      </c>
      <c r="B586" s="2" t="s">
        <v>4068</v>
      </c>
      <c r="C586" s="1">
        <v>42573</v>
      </c>
      <c r="D586" s="3">
        <v>42578</v>
      </c>
      <c r="E586" s="2" t="s">
        <v>49</v>
      </c>
      <c r="F586" s="2" t="s">
        <v>1457</v>
      </c>
      <c r="G586" s="2" t="s">
        <v>1458</v>
      </c>
      <c r="H586" s="2" t="s">
        <v>25</v>
      </c>
      <c r="I586" s="2" t="s">
        <v>26</v>
      </c>
      <c r="J586" s="2" t="s">
        <v>4069</v>
      </c>
      <c r="K586" s="2" t="s">
        <v>146</v>
      </c>
      <c r="L586">
        <v>18103</v>
      </c>
      <c r="M586" s="2" t="s">
        <v>147</v>
      </c>
      <c r="N586" s="2" t="s">
        <v>4070</v>
      </c>
      <c r="O586" s="2" t="s">
        <v>45</v>
      </c>
      <c r="P586" s="2" t="s">
        <v>67</v>
      </c>
      <c r="Q586" s="2" t="s">
        <v>4071</v>
      </c>
      <c r="R586">
        <v>4.16</v>
      </c>
      <c r="S586">
        <v>2</v>
      </c>
      <c r="T586">
        <v>0.2</v>
      </c>
      <c r="U586">
        <v>0.36399999999999999</v>
      </c>
      <c r="V586" s="2" t="s">
        <v>10948</v>
      </c>
      <c r="W586">
        <v>2016</v>
      </c>
    </row>
    <row r="587" spans="1:23" x14ac:dyDescent="0.3">
      <c r="A587">
        <v>1529</v>
      </c>
      <c r="B587" s="2" t="s">
        <v>4074</v>
      </c>
      <c r="C587" s="1">
        <v>42315</v>
      </c>
      <c r="D587" s="3">
        <v>42318</v>
      </c>
      <c r="E587" s="2" t="s">
        <v>22</v>
      </c>
      <c r="F587" s="2" t="s">
        <v>2520</v>
      </c>
      <c r="G587" s="2" t="s">
        <v>2521</v>
      </c>
      <c r="H587" s="2" t="s">
        <v>40</v>
      </c>
      <c r="I587" s="2" t="s">
        <v>26</v>
      </c>
      <c r="J587" s="2" t="s">
        <v>606</v>
      </c>
      <c r="K587" s="2" t="s">
        <v>244</v>
      </c>
      <c r="L587">
        <v>19711</v>
      </c>
      <c r="M587" s="2" t="s">
        <v>147</v>
      </c>
      <c r="N587" s="2" t="s">
        <v>4075</v>
      </c>
      <c r="O587" s="2" t="s">
        <v>45</v>
      </c>
      <c r="P587" s="2" t="s">
        <v>268</v>
      </c>
      <c r="Q587" s="2" t="s">
        <v>4076</v>
      </c>
      <c r="R587">
        <v>26.18</v>
      </c>
      <c r="S587">
        <v>7</v>
      </c>
      <c r="T587">
        <v>0</v>
      </c>
      <c r="U587">
        <v>0.52359999999999995</v>
      </c>
      <c r="V587" s="2" t="s">
        <v>10941</v>
      </c>
      <c r="W587">
        <v>2015</v>
      </c>
    </row>
    <row r="588" spans="1:23" x14ac:dyDescent="0.3">
      <c r="A588">
        <v>1531</v>
      </c>
      <c r="B588" s="2" t="s">
        <v>4079</v>
      </c>
      <c r="C588" s="1">
        <v>42089</v>
      </c>
      <c r="D588" s="3">
        <v>42094</v>
      </c>
      <c r="E588" s="2" t="s">
        <v>49</v>
      </c>
      <c r="F588" s="2" t="s">
        <v>2444</v>
      </c>
      <c r="G588" s="2" t="s">
        <v>2445</v>
      </c>
      <c r="H588" s="2" t="s">
        <v>40</v>
      </c>
      <c r="I588" s="2" t="s">
        <v>26</v>
      </c>
      <c r="J588" s="2" t="s">
        <v>1422</v>
      </c>
      <c r="K588" s="2" t="s">
        <v>53</v>
      </c>
      <c r="L588">
        <v>33142</v>
      </c>
      <c r="M588" s="2" t="s">
        <v>29</v>
      </c>
      <c r="N588" s="2" t="s">
        <v>4080</v>
      </c>
      <c r="O588" s="2" t="s">
        <v>45</v>
      </c>
      <c r="P588" s="2" t="s">
        <v>89</v>
      </c>
      <c r="Q588" s="2" t="s">
        <v>4081</v>
      </c>
      <c r="R588">
        <v>74.352000000000004</v>
      </c>
      <c r="S588">
        <v>3</v>
      </c>
      <c r="T588">
        <v>0.2</v>
      </c>
      <c r="U588">
        <v>23.234999999999999</v>
      </c>
      <c r="V588" s="2" t="s">
        <v>10951</v>
      </c>
      <c r="W588">
        <v>2015</v>
      </c>
    </row>
    <row r="589" spans="1:23" x14ac:dyDescent="0.3">
      <c r="A589">
        <v>1532</v>
      </c>
      <c r="B589" s="2" t="s">
        <v>4082</v>
      </c>
      <c r="C589" s="1">
        <v>42978</v>
      </c>
      <c r="D589" s="3">
        <v>42983</v>
      </c>
      <c r="E589" s="2" t="s">
        <v>49</v>
      </c>
      <c r="F589" s="2" t="s">
        <v>1917</v>
      </c>
      <c r="G589" s="2" t="s">
        <v>1918</v>
      </c>
      <c r="H589" s="2" t="s">
        <v>25</v>
      </c>
      <c r="I589" s="2" t="s">
        <v>26</v>
      </c>
      <c r="J589" s="2" t="s">
        <v>4083</v>
      </c>
      <c r="K589" s="2" t="s">
        <v>309</v>
      </c>
      <c r="L589">
        <v>85281</v>
      </c>
      <c r="M589" s="2" t="s">
        <v>43</v>
      </c>
      <c r="N589" s="2" t="s">
        <v>4084</v>
      </c>
      <c r="O589" s="2" t="s">
        <v>45</v>
      </c>
      <c r="P589" s="2" t="s">
        <v>58</v>
      </c>
      <c r="Q589" s="2" t="s">
        <v>4085</v>
      </c>
      <c r="R589">
        <v>10.744</v>
      </c>
      <c r="S589">
        <v>1</v>
      </c>
      <c r="T589">
        <v>0.2</v>
      </c>
      <c r="U589">
        <v>0.80579999999999996</v>
      </c>
      <c r="V589" s="2" t="s">
        <v>10947</v>
      </c>
      <c r="W589">
        <v>2017</v>
      </c>
    </row>
    <row r="590" spans="1:23" x14ac:dyDescent="0.3">
      <c r="A590">
        <v>1534</v>
      </c>
      <c r="B590" s="2" t="s">
        <v>4086</v>
      </c>
      <c r="C590" s="1">
        <v>42708</v>
      </c>
      <c r="D590" s="3">
        <v>42712</v>
      </c>
      <c r="E590" s="2" t="s">
        <v>49</v>
      </c>
      <c r="F590" s="2" t="s">
        <v>1927</v>
      </c>
      <c r="G590" s="2" t="s">
        <v>1928</v>
      </c>
      <c r="H590" s="2" t="s">
        <v>40</v>
      </c>
      <c r="I590" s="2" t="s">
        <v>26</v>
      </c>
      <c r="J590" s="2" t="s">
        <v>265</v>
      </c>
      <c r="K590" s="2" t="s">
        <v>266</v>
      </c>
      <c r="L590">
        <v>10035</v>
      </c>
      <c r="M590" s="2" t="s">
        <v>147</v>
      </c>
      <c r="N590" s="2" t="s">
        <v>4087</v>
      </c>
      <c r="O590" s="2" t="s">
        <v>45</v>
      </c>
      <c r="P590" s="2" t="s">
        <v>58</v>
      </c>
      <c r="Q590" s="2" t="s">
        <v>4088</v>
      </c>
      <c r="R590">
        <v>212.88</v>
      </c>
      <c r="S590">
        <v>6</v>
      </c>
      <c r="T590">
        <v>0</v>
      </c>
      <c r="U590">
        <v>0</v>
      </c>
      <c r="V590" s="2" t="s">
        <v>10945</v>
      </c>
      <c r="W590">
        <v>2016</v>
      </c>
    </row>
    <row r="591" spans="1:23" x14ac:dyDescent="0.3">
      <c r="A591">
        <v>1536</v>
      </c>
      <c r="B591" s="2" t="s">
        <v>4093</v>
      </c>
      <c r="C591" s="1">
        <v>42672</v>
      </c>
      <c r="D591" s="3">
        <v>42676</v>
      </c>
      <c r="E591" s="2" t="s">
        <v>49</v>
      </c>
      <c r="F591" s="2" t="s">
        <v>4094</v>
      </c>
      <c r="G591" s="2" t="s">
        <v>4095</v>
      </c>
      <c r="H591" s="2" t="s">
        <v>40</v>
      </c>
      <c r="I591" s="2" t="s">
        <v>26</v>
      </c>
      <c r="J591" s="2" t="s">
        <v>4096</v>
      </c>
      <c r="K591" s="2" t="s">
        <v>789</v>
      </c>
      <c r="L591">
        <v>8302</v>
      </c>
      <c r="M591" s="2" t="s">
        <v>147</v>
      </c>
      <c r="N591" s="2" t="s">
        <v>4097</v>
      </c>
      <c r="O591" s="2" t="s">
        <v>45</v>
      </c>
      <c r="P591" s="2" t="s">
        <v>58</v>
      </c>
      <c r="Q591" s="2" t="s">
        <v>4098</v>
      </c>
      <c r="R591">
        <v>40.74</v>
      </c>
      <c r="S591">
        <v>3</v>
      </c>
      <c r="T591">
        <v>0</v>
      </c>
      <c r="U591">
        <v>0.40739999999999998</v>
      </c>
      <c r="V591" s="2" t="s">
        <v>10943</v>
      </c>
      <c r="W591">
        <v>2016</v>
      </c>
    </row>
    <row r="592" spans="1:23" x14ac:dyDescent="0.3">
      <c r="A592">
        <v>1542</v>
      </c>
      <c r="B592" s="2" t="s">
        <v>4105</v>
      </c>
      <c r="C592" s="1">
        <v>41709</v>
      </c>
      <c r="D592" s="3">
        <v>41714</v>
      </c>
      <c r="E592" s="2" t="s">
        <v>22</v>
      </c>
      <c r="F592" s="2" t="s">
        <v>2006</v>
      </c>
      <c r="G592" s="2" t="s">
        <v>2007</v>
      </c>
      <c r="H592" s="2" t="s">
        <v>25</v>
      </c>
      <c r="I592" s="2" t="s">
        <v>26</v>
      </c>
      <c r="J592" s="2" t="s">
        <v>496</v>
      </c>
      <c r="K592" s="2" t="s">
        <v>497</v>
      </c>
      <c r="L592">
        <v>43229</v>
      </c>
      <c r="M592" s="2" t="s">
        <v>147</v>
      </c>
      <c r="N592" s="2" t="s">
        <v>4106</v>
      </c>
      <c r="O592" s="2" t="s">
        <v>31</v>
      </c>
      <c r="P592" s="2" t="s">
        <v>64</v>
      </c>
      <c r="Q592" s="2" t="s">
        <v>1287</v>
      </c>
      <c r="R592">
        <v>8.32</v>
      </c>
      <c r="S592">
        <v>5</v>
      </c>
      <c r="T592">
        <v>0.2</v>
      </c>
      <c r="U592">
        <v>2.2879999999999998</v>
      </c>
      <c r="V592" s="2" t="s">
        <v>10951</v>
      </c>
      <c r="W592">
        <v>2014</v>
      </c>
    </row>
    <row r="593" spans="1:23" x14ac:dyDescent="0.3">
      <c r="A593">
        <v>1549</v>
      </c>
      <c r="B593" s="2" t="s">
        <v>4112</v>
      </c>
      <c r="C593" s="1">
        <v>42331</v>
      </c>
      <c r="D593" s="3">
        <v>42335</v>
      </c>
      <c r="E593" s="2" t="s">
        <v>49</v>
      </c>
      <c r="F593" s="2" t="s">
        <v>1272</v>
      </c>
      <c r="G593" s="2" t="s">
        <v>1273</v>
      </c>
      <c r="H593" s="2" t="s">
        <v>40</v>
      </c>
      <c r="I593" s="2" t="s">
        <v>26</v>
      </c>
      <c r="J593" s="2" t="s">
        <v>679</v>
      </c>
      <c r="K593" s="2" t="s">
        <v>103</v>
      </c>
      <c r="L593">
        <v>78207</v>
      </c>
      <c r="M593" s="2" t="s">
        <v>104</v>
      </c>
      <c r="N593" s="2" t="s">
        <v>4113</v>
      </c>
      <c r="O593" s="2" t="s">
        <v>45</v>
      </c>
      <c r="P593" s="2" t="s">
        <v>58</v>
      </c>
      <c r="Q593" s="2" t="s">
        <v>4114</v>
      </c>
      <c r="R593">
        <v>27.056000000000001</v>
      </c>
      <c r="S593">
        <v>2</v>
      </c>
      <c r="T593">
        <v>0.2</v>
      </c>
      <c r="U593">
        <v>2.3673999999999999</v>
      </c>
      <c r="V593" s="2" t="s">
        <v>10941</v>
      </c>
      <c r="W593">
        <v>2015</v>
      </c>
    </row>
    <row r="594" spans="1:23" x14ac:dyDescent="0.3">
      <c r="A594">
        <v>1551</v>
      </c>
      <c r="B594" s="2" t="s">
        <v>4116</v>
      </c>
      <c r="C594" s="1">
        <v>43052</v>
      </c>
      <c r="D594" s="3">
        <v>43057</v>
      </c>
      <c r="E594" s="2" t="s">
        <v>22</v>
      </c>
      <c r="F594" s="2" t="s">
        <v>3923</v>
      </c>
      <c r="G594" s="2" t="s">
        <v>3924</v>
      </c>
      <c r="H594" s="2" t="s">
        <v>101</v>
      </c>
      <c r="I594" s="2" t="s">
        <v>26</v>
      </c>
      <c r="J594" s="2" t="s">
        <v>183</v>
      </c>
      <c r="K594" s="2" t="s">
        <v>103</v>
      </c>
      <c r="L594">
        <v>77095</v>
      </c>
      <c r="M594" s="2" t="s">
        <v>104</v>
      </c>
      <c r="N594" s="2" t="s">
        <v>4117</v>
      </c>
      <c r="O594" s="2" t="s">
        <v>45</v>
      </c>
      <c r="P594" s="2" t="s">
        <v>77</v>
      </c>
      <c r="Q594" s="2" t="s">
        <v>4118</v>
      </c>
      <c r="R594">
        <v>9.3239999999999998</v>
      </c>
      <c r="S594">
        <v>6</v>
      </c>
      <c r="T594">
        <v>0.8</v>
      </c>
      <c r="U594">
        <v>-24.708600000000001</v>
      </c>
      <c r="V594" s="2" t="s">
        <v>10941</v>
      </c>
      <c r="W594">
        <v>2017</v>
      </c>
    </row>
    <row r="595" spans="1:23" x14ac:dyDescent="0.3">
      <c r="A595">
        <v>1553</v>
      </c>
      <c r="B595" s="2" t="s">
        <v>4122</v>
      </c>
      <c r="C595" s="1">
        <v>41762</v>
      </c>
      <c r="D595" s="3">
        <v>41764</v>
      </c>
      <c r="E595" s="2" t="s">
        <v>187</v>
      </c>
      <c r="F595" s="2" t="s">
        <v>1614</v>
      </c>
      <c r="G595" s="2" t="s">
        <v>1615</v>
      </c>
      <c r="H595" s="2" t="s">
        <v>101</v>
      </c>
      <c r="I595" s="2" t="s">
        <v>26</v>
      </c>
      <c r="J595" s="2" t="s">
        <v>4123</v>
      </c>
      <c r="K595" s="2" t="s">
        <v>113</v>
      </c>
      <c r="L595">
        <v>54915</v>
      </c>
      <c r="M595" s="2" t="s">
        <v>104</v>
      </c>
      <c r="N595" s="2" t="s">
        <v>4124</v>
      </c>
      <c r="O595" s="2" t="s">
        <v>45</v>
      </c>
      <c r="P595" s="2" t="s">
        <v>46</v>
      </c>
      <c r="Q595" s="2" t="s">
        <v>4125</v>
      </c>
      <c r="R595">
        <v>21.56</v>
      </c>
      <c r="S595">
        <v>7</v>
      </c>
      <c r="T595">
        <v>0</v>
      </c>
      <c r="U595">
        <v>10.348800000000001</v>
      </c>
      <c r="V595" s="2" t="s">
        <v>10946</v>
      </c>
      <c r="W595">
        <v>2014</v>
      </c>
    </row>
    <row r="596" spans="1:23" x14ac:dyDescent="0.3">
      <c r="A596">
        <v>1555</v>
      </c>
      <c r="B596" s="2" t="s">
        <v>4129</v>
      </c>
      <c r="C596" s="1">
        <v>42041</v>
      </c>
      <c r="D596" s="3">
        <v>42048</v>
      </c>
      <c r="E596" s="2" t="s">
        <v>49</v>
      </c>
      <c r="F596" s="2" t="s">
        <v>848</v>
      </c>
      <c r="G596" s="2" t="s">
        <v>849</v>
      </c>
      <c r="H596" s="2" t="s">
        <v>40</v>
      </c>
      <c r="I596" s="2" t="s">
        <v>26</v>
      </c>
      <c r="J596" s="2" t="s">
        <v>4130</v>
      </c>
      <c r="K596" s="2" t="s">
        <v>95</v>
      </c>
      <c r="L596">
        <v>98006</v>
      </c>
      <c r="M596" s="2" t="s">
        <v>43</v>
      </c>
      <c r="N596" s="2" t="s">
        <v>4131</v>
      </c>
      <c r="O596" s="2" t="s">
        <v>45</v>
      </c>
      <c r="P596" s="2" t="s">
        <v>67</v>
      </c>
      <c r="Q596" s="2" t="s">
        <v>4132</v>
      </c>
      <c r="R596">
        <v>5.28</v>
      </c>
      <c r="S596">
        <v>3</v>
      </c>
      <c r="T596">
        <v>0</v>
      </c>
      <c r="U596">
        <v>1.5311999999999999</v>
      </c>
      <c r="V596" s="2" t="s">
        <v>10952</v>
      </c>
      <c r="W596">
        <v>2015</v>
      </c>
    </row>
    <row r="597" spans="1:23" x14ac:dyDescent="0.3">
      <c r="A597">
        <v>1557</v>
      </c>
      <c r="B597" s="2" t="s">
        <v>4136</v>
      </c>
      <c r="C597" s="1">
        <v>42499</v>
      </c>
      <c r="D597" s="3">
        <v>42505</v>
      </c>
      <c r="E597" s="2" t="s">
        <v>49</v>
      </c>
      <c r="F597" s="2" t="s">
        <v>4137</v>
      </c>
      <c r="G597" s="2" t="s">
        <v>4138</v>
      </c>
      <c r="H597" s="2" t="s">
        <v>25</v>
      </c>
      <c r="I597" s="2" t="s">
        <v>26</v>
      </c>
      <c r="J597" s="2" t="s">
        <v>145</v>
      </c>
      <c r="K597" s="2" t="s">
        <v>146</v>
      </c>
      <c r="L597">
        <v>19140</v>
      </c>
      <c r="M597" s="2" t="s">
        <v>147</v>
      </c>
      <c r="N597" s="2" t="s">
        <v>4139</v>
      </c>
      <c r="O597" s="2" t="s">
        <v>45</v>
      </c>
      <c r="P597" s="2" t="s">
        <v>172</v>
      </c>
      <c r="Q597" s="2" t="s">
        <v>670</v>
      </c>
      <c r="R597">
        <v>9.3439999999999994</v>
      </c>
      <c r="S597">
        <v>1</v>
      </c>
      <c r="T597">
        <v>0.2</v>
      </c>
      <c r="U597">
        <v>3.504</v>
      </c>
      <c r="V597" s="2" t="s">
        <v>10946</v>
      </c>
      <c r="W597">
        <v>2016</v>
      </c>
    </row>
    <row r="598" spans="1:23" x14ac:dyDescent="0.3">
      <c r="A598">
        <v>1561</v>
      </c>
      <c r="B598" s="2" t="s">
        <v>4146</v>
      </c>
      <c r="C598" s="1">
        <v>41733</v>
      </c>
      <c r="D598" s="3">
        <v>41738</v>
      </c>
      <c r="E598" s="2" t="s">
        <v>49</v>
      </c>
      <c r="F598" s="2" t="s">
        <v>2695</v>
      </c>
      <c r="G598" s="2" t="s">
        <v>2696</v>
      </c>
      <c r="H598" s="2" t="s">
        <v>101</v>
      </c>
      <c r="I598" s="2" t="s">
        <v>26</v>
      </c>
      <c r="J598" s="2" t="s">
        <v>126</v>
      </c>
      <c r="K598" s="2" t="s">
        <v>42</v>
      </c>
      <c r="L598">
        <v>94109</v>
      </c>
      <c r="M598" s="2" t="s">
        <v>43</v>
      </c>
      <c r="N598" s="2" t="s">
        <v>4147</v>
      </c>
      <c r="O598" s="2" t="s">
        <v>45</v>
      </c>
      <c r="P598" s="2" t="s">
        <v>46</v>
      </c>
      <c r="Q598" s="2" t="s">
        <v>4148</v>
      </c>
      <c r="R598">
        <v>18.899999999999999</v>
      </c>
      <c r="S598">
        <v>6</v>
      </c>
      <c r="T598">
        <v>0</v>
      </c>
      <c r="U598">
        <v>9.0719999999999992</v>
      </c>
      <c r="V598" s="2" t="s">
        <v>10944</v>
      </c>
      <c r="W598">
        <v>2014</v>
      </c>
    </row>
    <row r="599" spans="1:23" x14ac:dyDescent="0.3">
      <c r="A599">
        <v>1565</v>
      </c>
      <c r="B599" s="2" t="s">
        <v>4156</v>
      </c>
      <c r="C599" s="1">
        <v>41702</v>
      </c>
      <c r="D599" s="3">
        <v>41702</v>
      </c>
      <c r="E599" s="2" t="s">
        <v>1292</v>
      </c>
      <c r="F599" s="2" t="s">
        <v>485</v>
      </c>
      <c r="G599" s="2" t="s">
        <v>486</v>
      </c>
      <c r="H599" s="2" t="s">
        <v>25</v>
      </c>
      <c r="I599" s="2" t="s">
        <v>26</v>
      </c>
      <c r="J599" s="2" t="s">
        <v>381</v>
      </c>
      <c r="K599" s="2" t="s">
        <v>382</v>
      </c>
      <c r="L599">
        <v>29203</v>
      </c>
      <c r="M599" s="2" t="s">
        <v>29</v>
      </c>
      <c r="N599" s="2" t="s">
        <v>4157</v>
      </c>
      <c r="O599" s="2" t="s">
        <v>45</v>
      </c>
      <c r="P599" s="2" t="s">
        <v>58</v>
      </c>
      <c r="Q599" s="2" t="s">
        <v>4158</v>
      </c>
      <c r="R599">
        <v>354.9</v>
      </c>
      <c r="S599">
        <v>5</v>
      </c>
      <c r="T599">
        <v>0</v>
      </c>
      <c r="U599">
        <v>17.745000000000001</v>
      </c>
      <c r="V599" s="2" t="s">
        <v>10951</v>
      </c>
      <c r="W599">
        <v>2014</v>
      </c>
    </row>
    <row r="600" spans="1:23" x14ac:dyDescent="0.3">
      <c r="A600">
        <v>1567</v>
      </c>
      <c r="B600" s="2" t="s">
        <v>4160</v>
      </c>
      <c r="C600" s="1">
        <v>42337</v>
      </c>
      <c r="D600" s="3">
        <v>42338</v>
      </c>
      <c r="E600" s="2" t="s">
        <v>187</v>
      </c>
      <c r="F600" s="2" t="s">
        <v>4161</v>
      </c>
      <c r="G600" s="2" t="s">
        <v>4162</v>
      </c>
      <c r="H600" s="2" t="s">
        <v>25</v>
      </c>
      <c r="I600" s="2" t="s">
        <v>26</v>
      </c>
      <c r="J600" s="2" t="s">
        <v>4163</v>
      </c>
      <c r="K600" s="2" t="s">
        <v>103</v>
      </c>
      <c r="L600">
        <v>75002</v>
      </c>
      <c r="M600" s="2" t="s">
        <v>104</v>
      </c>
      <c r="N600" s="2" t="s">
        <v>4164</v>
      </c>
      <c r="O600" s="2" t="s">
        <v>70</v>
      </c>
      <c r="P600" s="2" t="s">
        <v>160</v>
      </c>
      <c r="Q600" s="2" t="s">
        <v>4165</v>
      </c>
      <c r="R600">
        <v>21.48</v>
      </c>
      <c r="S600">
        <v>3</v>
      </c>
      <c r="T600">
        <v>0.2</v>
      </c>
      <c r="U600">
        <v>-0.26850000000000002</v>
      </c>
      <c r="V600" s="2" t="s">
        <v>10941</v>
      </c>
      <c r="W600">
        <v>2015</v>
      </c>
    </row>
    <row r="601" spans="1:23" x14ac:dyDescent="0.3">
      <c r="A601">
        <v>1570</v>
      </c>
      <c r="B601" s="2" t="s">
        <v>4169</v>
      </c>
      <c r="C601" s="1">
        <v>43065</v>
      </c>
      <c r="D601" s="3">
        <v>43069</v>
      </c>
      <c r="E601" s="2" t="s">
        <v>49</v>
      </c>
      <c r="F601" s="2" t="s">
        <v>2828</v>
      </c>
      <c r="G601" s="2" t="s">
        <v>2829</v>
      </c>
      <c r="H601" s="2" t="s">
        <v>40</v>
      </c>
      <c r="I601" s="2" t="s">
        <v>26</v>
      </c>
      <c r="J601" s="2" t="s">
        <v>1740</v>
      </c>
      <c r="K601" s="2" t="s">
        <v>1274</v>
      </c>
      <c r="L601">
        <v>30318</v>
      </c>
      <c r="M601" s="2" t="s">
        <v>29</v>
      </c>
      <c r="N601" s="2" t="s">
        <v>4170</v>
      </c>
      <c r="O601" s="2" t="s">
        <v>45</v>
      </c>
      <c r="P601" s="2" t="s">
        <v>67</v>
      </c>
      <c r="Q601" s="2" t="s">
        <v>4171</v>
      </c>
      <c r="R601">
        <v>12.84</v>
      </c>
      <c r="S601">
        <v>3</v>
      </c>
      <c r="T601">
        <v>0</v>
      </c>
      <c r="U601">
        <v>3.7235999999999998</v>
      </c>
      <c r="V601" s="2" t="s">
        <v>10941</v>
      </c>
      <c r="W601">
        <v>2017</v>
      </c>
    </row>
    <row r="602" spans="1:23" x14ac:dyDescent="0.3">
      <c r="A602">
        <v>1572</v>
      </c>
      <c r="B602" s="2" t="s">
        <v>4172</v>
      </c>
      <c r="C602" s="1">
        <v>41966</v>
      </c>
      <c r="D602" s="3">
        <v>41968</v>
      </c>
      <c r="E602" s="2" t="s">
        <v>187</v>
      </c>
      <c r="F602" s="2" t="s">
        <v>1587</v>
      </c>
      <c r="G602" s="2" t="s">
        <v>1588</v>
      </c>
      <c r="H602" s="2" t="s">
        <v>25</v>
      </c>
      <c r="I602" s="2" t="s">
        <v>26</v>
      </c>
      <c r="J602" s="2" t="s">
        <v>41</v>
      </c>
      <c r="K602" s="2" t="s">
        <v>42</v>
      </c>
      <c r="L602">
        <v>90004</v>
      </c>
      <c r="M602" s="2" t="s">
        <v>43</v>
      </c>
      <c r="N602" s="2" t="s">
        <v>4173</v>
      </c>
      <c r="O602" s="2" t="s">
        <v>45</v>
      </c>
      <c r="P602" s="2" t="s">
        <v>172</v>
      </c>
      <c r="Q602" s="2" t="s">
        <v>4174</v>
      </c>
      <c r="R602">
        <v>21.84</v>
      </c>
      <c r="S602">
        <v>3</v>
      </c>
      <c r="T602">
        <v>0</v>
      </c>
      <c r="U602">
        <v>10.4832</v>
      </c>
      <c r="V602" s="2" t="s">
        <v>10941</v>
      </c>
      <c r="W602">
        <v>2014</v>
      </c>
    </row>
    <row r="603" spans="1:23" x14ac:dyDescent="0.3">
      <c r="A603">
        <v>1575</v>
      </c>
      <c r="B603" s="2" t="s">
        <v>4177</v>
      </c>
      <c r="C603" s="1">
        <v>41988</v>
      </c>
      <c r="D603" s="3">
        <v>41991</v>
      </c>
      <c r="E603" s="2" t="s">
        <v>187</v>
      </c>
      <c r="F603" s="2" t="s">
        <v>4178</v>
      </c>
      <c r="G603" s="2" t="s">
        <v>4179</v>
      </c>
      <c r="H603" s="2" t="s">
        <v>25</v>
      </c>
      <c r="I603" s="2" t="s">
        <v>26</v>
      </c>
      <c r="J603" s="2" t="s">
        <v>4180</v>
      </c>
      <c r="K603" s="2" t="s">
        <v>103</v>
      </c>
      <c r="L603">
        <v>79907</v>
      </c>
      <c r="M603" s="2" t="s">
        <v>104</v>
      </c>
      <c r="N603" s="2" t="s">
        <v>4181</v>
      </c>
      <c r="O603" s="2" t="s">
        <v>70</v>
      </c>
      <c r="P603" s="2" t="s">
        <v>71</v>
      </c>
      <c r="Q603" s="2" t="s">
        <v>4182</v>
      </c>
      <c r="R603">
        <v>40.68</v>
      </c>
      <c r="S603">
        <v>3</v>
      </c>
      <c r="T603">
        <v>0.2</v>
      </c>
      <c r="U603">
        <v>-9.1530000000000005</v>
      </c>
      <c r="V603" s="2" t="s">
        <v>10945</v>
      </c>
      <c r="W603">
        <v>2014</v>
      </c>
    </row>
    <row r="604" spans="1:23" x14ac:dyDescent="0.3">
      <c r="A604">
        <v>1578</v>
      </c>
      <c r="B604" s="2" t="s">
        <v>4186</v>
      </c>
      <c r="C604" s="1">
        <v>42513</v>
      </c>
      <c r="D604" s="3">
        <v>42517</v>
      </c>
      <c r="E604" s="2" t="s">
        <v>49</v>
      </c>
      <c r="F604" s="2" t="s">
        <v>3347</v>
      </c>
      <c r="G604" s="2" t="s">
        <v>3348</v>
      </c>
      <c r="H604" s="2" t="s">
        <v>101</v>
      </c>
      <c r="I604" s="2" t="s">
        <v>26</v>
      </c>
      <c r="J604" s="2" t="s">
        <v>2584</v>
      </c>
      <c r="K604" s="2" t="s">
        <v>357</v>
      </c>
      <c r="L604">
        <v>35630</v>
      </c>
      <c r="M604" s="2" t="s">
        <v>29</v>
      </c>
      <c r="N604" s="2" t="s">
        <v>4187</v>
      </c>
      <c r="O604" s="2" t="s">
        <v>45</v>
      </c>
      <c r="P604" s="2" t="s">
        <v>89</v>
      </c>
      <c r="Q604" s="2" t="s">
        <v>4188</v>
      </c>
      <c r="R604">
        <v>4.9800000000000004</v>
      </c>
      <c r="S604">
        <v>1</v>
      </c>
      <c r="T604">
        <v>0</v>
      </c>
      <c r="U604">
        <v>2.4401999999999999</v>
      </c>
      <c r="V604" s="2" t="s">
        <v>10946</v>
      </c>
      <c r="W604">
        <v>2016</v>
      </c>
    </row>
    <row r="605" spans="1:23" x14ac:dyDescent="0.3">
      <c r="A605">
        <v>1579</v>
      </c>
      <c r="B605" s="2" t="s">
        <v>4189</v>
      </c>
      <c r="C605" s="1">
        <v>42427</v>
      </c>
      <c r="D605" s="3">
        <v>42430</v>
      </c>
      <c r="E605" s="2" t="s">
        <v>187</v>
      </c>
      <c r="F605" s="2" t="s">
        <v>2455</v>
      </c>
      <c r="G605" s="2" t="s">
        <v>2456</v>
      </c>
      <c r="H605" s="2" t="s">
        <v>25</v>
      </c>
      <c r="I605" s="2" t="s">
        <v>26</v>
      </c>
      <c r="J605" s="2" t="s">
        <v>265</v>
      </c>
      <c r="K605" s="2" t="s">
        <v>266</v>
      </c>
      <c r="L605">
        <v>10011</v>
      </c>
      <c r="M605" s="2" t="s">
        <v>147</v>
      </c>
      <c r="N605" s="2" t="s">
        <v>4190</v>
      </c>
      <c r="O605" s="2" t="s">
        <v>45</v>
      </c>
      <c r="P605" s="2" t="s">
        <v>77</v>
      </c>
      <c r="Q605" s="2" t="s">
        <v>4191</v>
      </c>
      <c r="R605">
        <v>170.88</v>
      </c>
      <c r="S605">
        <v>3</v>
      </c>
      <c r="T605">
        <v>0</v>
      </c>
      <c r="U605">
        <v>49.555199999999999</v>
      </c>
      <c r="V605" s="2" t="s">
        <v>10952</v>
      </c>
      <c r="W605">
        <v>2016</v>
      </c>
    </row>
    <row r="606" spans="1:23" x14ac:dyDescent="0.3">
      <c r="A606">
        <v>1587</v>
      </c>
      <c r="B606" s="2" t="s">
        <v>4192</v>
      </c>
      <c r="C606" s="1">
        <v>42225</v>
      </c>
      <c r="D606" s="3">
        <v>42228</v>
      </c>
      <c r="E606" s="2" t="s">
        <v>187</v>
      </c>
      <c r="F606" s="2" t="s">
        <v>2239</v>
      </c>
      <c r="G606" s="2" t="s">
        <v>2240</v>
      </c>
      <c r="H606" s="2" t="s">
        <v>25</v>
      </c>
      <c r="I606" s="2" t="s">
        <v>26</v>
      </c>
      <c r="J606" s="2" t="s">
        <v>265</v>
      </c>
      <c r="K606" s="2" t="s">
        <v>266</v>
      </c>
      <c r="L606">
        <v>10024</v>
      </c>
      <c r="M606" s="2" t="s">
        <v>147</v>
      </c>
      <c r="N606" s="2" t="s">
        <v>4193</v>
      </c>
      <c r="O606" s="2" t="s">
        <v>45</v>
      </c>
      <c r="P606" s="2" t="s">
        <v>89</v>
      </c>
      <c r="Q606" s="2" t="s">
        <v>4194</v>
      </c>
      <c r="R606">
        <v>143.69999999999999</v>
      </c>
      <c r="S606">
        <v>3</v>
      </c>
      <c r="T606">
        <v>0</v>
      </c>
      <c r="U606">
        <v>68.975999999999999</v>
      </c>
      <c r="V606" s="2" t="s">
        <v>10947</v>
      </c>
      <c r="W606">
        <v>2015</v>
      </c>
    </row>
    <row r="607" spans="1:23" x14ac:dyDescent="0.3">
      <c r="A607">
        <v>1591</v>
      </c>
      <c r="B607" s="2" t="s">
        <v>4200</v>
      </c>
      <c r="C607" s="1">
        <v>42475</v>
      </c>
      <c r="D607" s="3">
        <v>42479</v>
      </c>
      <c r="E607" s="2" t="s">
        <v>49</v>
      </c>
      <c r="F607" s="2" t="s">
        <v>4201</v>
      </c>
      <c r="G607" s="2" t="s">
        <v>4202</v>
      </c>
      <c r="H607" s="2" t="s">
        <v>40</v>
      </c>
      <c r="I607" s="2" t="s">
        <v>26</v>
      </c>
      <c r="J607" s="2" t="s">
        <v>4203</v>
      </c>
      <c r="K607" s="2" t="s">
        <v>103</v>
      </c>
      <c r="L607">
        <v>76051</v>
      </c>
      <c r="M607" s="2" t="s">
        <v>104</v>
      </c>
      <c r="N607" s="2" t="s">
        <v>4204</v>
      </c>
      <c r="O607" s="2" t="s">
        <v>45</v>
      </c>
      <c r="P607" s="2" t="s">
        <v>67</v>
      </c>
      <c r="Q607" s="2" t="s">
        <v>4205</v>
      </c>
      <c r="R607">
        <v>33.488</v>
      </c>
      <c r="S607">
        <v>7</v>
      </c>
      <c r="T607">
        <v>0.2</v>
      </c>
      <c r="U607">
        <v>5.8604000000000003</v>
      </c>
      <c r="V607" s="2" t="s">
        <v>10944</v>
      </c>
      <c r="W607">
        <v>2016</v>
      </c>
    </row>
    <row r="608" spans="1:23" x14ac:dyDescent="0.3">
      <c r="A608">
        <v>1593</v>
      </c>
      <c r="B608" s="2" t="s">
        <v>4206</v>
      </c>
      <c r="C608" s="1">
        <v>42178</v>
      </c>
      <c r="D608" s="3">
        <v>42180</v>
      </c>
      <c r="E608" s="2" t="s">
        <v>22</v>
      </c>
      <c r="F608" s="2" t="s">
        <v>4207</v>
      </c>
      <c r="G608" s="2" t="s">
        <v>4208</v>
      </c>
      <c r="H608" s="2" t="s">
        <v>25</v>
      </c>
      <c r="I608" s="2" t="s">
        <v>26</v>
      </c>
      <c r="J608" s="2" t="s">
        <v>3021</v>
      </c>
      <c r="K608" s="2" t="s">
        <v>95</v>
      </c>
      <c r="L608">
        <v>98502</v>
      </c>
      <c r="M608" s="2" t="s">
        <v>43</v>
      </c>
      <c r="N608" s="2" t="s">
        <v>4209</v>
      </c>
      <c r="O608" s="2" t="s">
        <v>70</v>
      </c>
      <c r="P608" s="2" t="s">
        <v>71</v>
      </c>
      <c r="Q608" s="2" t="s">
        <v>4210</v>
      </c>
      <c r="R608">
        <v>201.56800000000001</v>
      </c>
      <c r="S608">
        <v>4</v>
      </c>
      <c r="T608">
        <v>0.2</v>
      </c>
      <c r="U608">
        <v>22.676400000000001</v>
      </c>
      <c r="V608" s="2" t="s">
        <v>10942</v>
      </c>
      <c r="W608">
        <v>2015</v>
      </c>
    </row>
    <row r="609" spans="1:23" x14ac:dyDescent="0.3">
      <c r="A609">
        <v>1594</v>
      </c>
      <c r="B609" s="2" t="s">
        <v>4211</v>
      </c>
      <c r="C609" s="1">
        <v>41931</v>
      </c>
      <c r="D609" s="3">
        <v>41931</v>
      </c>
      <c r="E609" s="2" t="s">
        <v>1292</v>
      </c>
      <c r="F609" s="2" t="s">
        <v>1917</v>
      </c>
      <c r="G609" s="2" t="s">
        <v>1918</v>
      </c>
      <c r="H609" s="2" t="s">
        <v>25</v>
      </c>
      <c r="I609" s="2" t="s">
        <v>26</v>
      </c>
      <c r="J609" s="2" t="s">
        <v>41</v>
      </c>
      <c r="K609" s="2" t="s">
        <v>42</v>
      </c>
      <c r="L609">
        <v>90032</v>
      </c>
      <c r="M609" s="2" t="s">
        <v>43</v>
      </c>
      <c r="N609" s="2" t="s">
        <v>4212</v>
      </c>
      <c r="O609" s="2" t="s">
        <v>45</v>
      </c>
      <c r="P609" s="2" t="s">
        <v>89</v>
      </c>
      <c r="Q609" s="2" t="s">
        <v>4213</v>
      </c>
      <c r="R609">
        <v>13.44</v>
      </c>
      <c r="S609">
        <v>3</v>
      </c>
      <c r="T609">
        <v>0</v>
      </c>
      <c r="U609">
        <v>6.5856000000000003</v>
      </c>
      <c r="V609" s="2" t="s">
        <v>10943</v>
      </c>
      <c r="W609">
        <v>2014</v>
      </c>
    </row>
    <row r="610" spans="1:23" x14ac:dyDescent="0.3">
      <c r="A610">
        <v>1595</v>
      </c>
      <c r="B610" s="2" t="s">
        <v>4214</v>
      </c>
      <c r="C610" s="1">
        <v>42087</v>
      </c>
      <c r="D610" s="3">
        <v>42090</v>
      </c>
      <c r="E610" s="2" t="s">
        <v>187</v>
      </c>
      <c r="F610" s="2" t="s">
        <v>4215</v>
      </c>
      <c r="G610" s="2" t="s">
        <v>4216</v>
      </c>
      <c r="H610" s="2" t="s">
        <v>101</v>
      </c>
      <c r="I610" s="2" t="s">
        <v>26</v>
      </c>
      <c r="J610" s="2" t="s">
        <v>1388</v>
      </c>
      <c r="K610" s="2" t="s">
        <v>210</v>
      </c>
      <c r="L610">
        <v>61604</v>
      </c>
      <c r="M610" s="2" t="s">
        <v>104</v>
      </c>
      <c r="N610" s="2" t="s">
        <v>4217</v>
      </c>
      <c r="O610" s="2" t="s">
        <v>31</v>
      </c>
      <c r="P610" s="2" t="s">
        <v>32</v>
      </c>
      <c r="Q610" s="2" t="s">
        <v>4218</v>
      </c>
      <c r="R610">
        <v>359.05799999999999</v>
      </c>
      <c r="S610">
        <v>3</v>
      </c>
      <c r="T610">
        <v>0.3</v>
      </c>
      <c r="U610">
        <v>-35.905799999999999</v>
      </c>
      <c r="V610" s="2" t="s">
        <v>10951</v>
      </c>
      <c r="W610">
        <v>2015</v>
      </c>
    </row>
    <row r="611" spans="1:23" x14ac:dyDescent="0.3">
      <c r="A611">
        <v>1598</v>
      </c>
      <c r="B611" s="2" t="s">
        <v>4221</v>
      </c>
      <c r="C611" s="1">
        <v>43058</v>
      </c>
      <c r="D611" s="3">
        <v>43060</v>
      </c>
      <c r="E611" s="2" t="s">
        <v>22</v>
      </c>
      <c r="F611" s="2" t="s">
        <v>4134</v>
      </c>
      <c r="G611" s="2" t="s">
        <v>4135</v>
      </c>
      <c r="H611" s="2" t="s">
        <v>25</v>
      </c>
      <c r="I611" s="2" t="s">
        <v>26</v>
      </c>
      <c r="J611" s="2" t="s">
        <v>4222</v>
      </c>
      <c r="K611" s="2" t="s">
        <v>103</v>
      </c>
      <c r="L611">
        <v>75007</v>
      </c>
      <c r="M611" s="2" t="s">
        <v>104</v>
      </c>
      <c r="N611" s="2" t="s">
        <v>4223</v>
      </c>
      <c r="O611" s="2" t="s">
        <v>45</v>
      </c>
      <c r="P611" s="2" t="s">
        <v>89</v>
      </c>
      <c r="Q611" s="2" t="s">
        <v>4224</v>
      </c>
      <c r="R611">
        <v>16.896000000000001</v>
      </c>
      <c r="S611">
        <v>4</v>
      </c>
      <c r="T611">
        <v>0.2</v>
      </c>
      <c r="U611">
        <v>5.28</v>
      </c>
      <c r="V611" s="2" t="s">
        <v>10941</v>
      </c>
      <c r="W611">
        <v>2017</v>
      </c>
    </row>
    <row r="612" spans="1:23" x14ac:dyDescent="0.3">
      <c r="A612">
        <v>1602</v>
      </c>
      <c r="B612" s="2" t="s">
        <v>4227</v>
      </c>
      <c r="C612" s="1">
        <v>42498</v>
      </c>
      <c r="D612" s="3">
        <v>42503</v>
      </c>
      <c r="E612" s="2" t="s">
        <v>22</v>
      </c>
      <c r="F612" s="2" t="s">
        <v>2766</v>
      </c>
      <c r="G612" s="2" t="s">
        <v>2767</v>
      </c>
      <c r="H612" s="2" t="s">
        <v>40</v>
      </c>
      <c r="I612" s="2" t="s">
        <v>26</v>
      </c>
      <c r="J612" s="2" t="s">
        <v>243</v>
      </c>
      <c r="K612" s="2" t="s">
        <v>244</v>
      </c>
      <c r="L612">
        <v>19901</v>
      </c>
      <c r="M612" s="2" t="s">
        <v>147</v>
      </c>
      <c r="N612" s="2" t="s">
        <v>4228</v>
      </c>
      <c r="O612" s="2" t="s">
        <v>31</v>
      </c>
      <c r="P612" s="2" t="s">
        <v>64</v>
      </c>
      <c r="Q612" s="2" t="s">
        <v>4229</v>
      </c>
      <c r="R612">
        <v>211.96</v>
      </c>
      <c r="S612">
        <v>2</v>
      </c>
      <c r="T612">
        <v>0</v>
      </c>
      <c r="U612">
        <v>42.392000000000003</v>
      </c>
      <c r="V612" s="2" t="s">
        <v>10946</v>
      </c>
      <c r="W612">
        <v>2016</v>
      </c>
    </row>
    <row r="613" spans="1:23" x14ac:dyDescent="0.3">
      <c r="A613">
        <v>1603</v>
      </c>
      <c r="B613" s="2" t="s">
        <v>4230</v>
      </c>
      <c r="C613" s="1">
        <v>42715</v>
      </c>
      <c r="D613" s="3">
        <v>42721</v>
      </c>
      <c r="E613" s="2" t="s">
        <v>49</v>
      </c>
      <c r="F613" s="2" t="s">
        <v>1910</v>
      </c>
      <c r="G613" s="2" t="s">
        <v>1911</v>
      </c>
      <c r="H613" s="2" t="s">
        <v>25</v>
      </c>
      <c r="I613" s="2" t="s">
        <v>26</v>
      </c>
      <c r="J613" s="2" t="s">
        <v>3800</v>
      </c>
      <c r="K613" s="2" t="s">
        <v>334</v>
      </c>
      <c r="L613">
        <v>37167</v>
      </c>
      <c r="M613" s="2" t="s">
        <v>29</v>
      </c>
      <c r="N613" s="2" t="s">
        <v>4231</v>
      </c>
      <c r="O613" s="2" t="s">
        <v>45</v>
      </c>
      <c r="P613" s="2" t="s">
        <v>67</v>
      </c>
      <c r="Q613" s="2" t="s">
        <v>4232</v>
      </c>
      <c r="R613">
        <v>6.6719999999999997</v>
      </c>
      <c r="S613">
        <v>3</v>
      </c>
      <c r="T613">
        <v>0.2</v>
      </c>
      <c r="U613">
        <v>1.6679999999999999</v>
      </c>
      <c r="V613" s="2" t="s">
        <v>10945</v>
      </c>
      <c r="W613">
        <v>2016</v>
      </c>
    </row>
    <row r="614" spans="1:23" x14ac:dyDescent="0.3">
      <c r="A614">
        <v>1604</v>
      </c>
      <c r="B614" s="2" t="s">
        <v>4233</v>
      </c>
      <c r="C614" s="1">
        <v>43069</v>
      </c>
      <c r="D614" s="3">
        <v>43073</v>
      </c>
      <c r="E614" s="2" t="s">
        <v>49</v>
      </c>
      <c r="F614" s="2" t="s">
        <v>2102</v>
      </c>
      <c r="G614" s="2" t="s">
        <v>2103</v>
      </c>
      <c r="H614" s="2" t="s">
        <v>25</v>
      </c>
      <c r="I614" s="2" t="s">
        <v>26</v>
      </c>
      <c r="J614" s="2" t="s">
        <v>606</v>
      </c>
      <c r="K614" s="2" t="s">
        <v>244</v>
      </c>
      <c r="L614">
        <v>19711</v>
      </c>
      <c r="M614" s="2" t="s">
        <v>147</v>
      </c>
      <c r="N614" s="2" t="s">
        <v>4234</v>
      </c>
      <c r="O614" s="2" t="s">
        <v>45</v>
      </c>
      <c r="P614" s="2" t="s">
        <v>67</v>
      </c>
      <c r="Q614" s="2" t="s">
        <v>4235</v>
      </c>
      <c r="R614">
        <v>155.94</v>
      </c>
      <c r="S614">
        <v>6</v>
      </c>
      <c r="T614">
        <v>0</v>
      </c>
      <c r="U614">
        <v>45.2226</v>
      </c>
      <c r="V614" s="2" t="s">
        <v>10941</v>
      </c>
      <c r="W614">
        <v>2017</v>
      </c>
    </row>
    <row r="615" spans="1:23" x14ac:dyDescent="0.3">
      <c r="A615">
        <v>1606</v>
      </c>
      <c r="B615" s="2" t="s">
        <v>4236</v>
      </c>
      <c r="C615" s="1">
        <v>42479</v>
      </c>
      <c r="D615" s="3">
        <v>42484</v>
      </c>
      <c r="E615" s="2" t="s">
        <v>22</v>
      </c>
      <c r="F615" s="2" t="s">
        <v>1051</v>
      </c>
      <c r="G615" s="2" t="s">
        <v>1052</v>
      </c>
      <c r="H615" s="2" t="s">
        <v>25</v>
      </c>
      <c r="I615" s="2" t="s">
        <v>26</v>
      </c>
      <c r="J615" s="2" t="s">
        <v>41</v>
      </c>
      <c r="K615" s="2" t="s">
        <v>42</v>
      </c>
      <c r="L615">
        <v>90049</v>
      </c>
      <c r="M615" s="2" t="s">
        <v>43</v>
      </c>
      <c r="N615" s="2" t="s">
        <v>4237</v>
      </c>
      <c r="O615" s="2" t="s">
        <v>45</v>
      </c>
      <c r="P615" s="2" t="s">
        <v>67</v>
      </c>
      <c r="Q615" s="2" t="s">
        <v>4238</v>
      </c>
      <c r="R615">
        <v>5.46</v>
      </c>
      <c r="S615">
        <v>3</v>
      </c>
      <c r="T615">
        <v>0</v>
      </c>
      <c r="U615">
        <v>1.5287999999999999</v>
      </c>
      <c r="V615" s="2" t="s">
        <v>10944</v>
      </c>
      <c r="W615">
        <v>2016</v>
      </c>
    </row>
    <row r="616" spans="1:23" x14ac:dyDescent="0.3">
      <c r="A616">
        <v>1612</v>
      </c>
      <c r="B616" s="2" t="s">
        <v>4243</v>
      </c>
      <c r="C616" s="1">
        <v>41785</v>
      </c>
      <c r="D616" s="3">
        <v>41789</v>
      </c>
      <c r="E616" s="2" t="s">
        <v>49</v>
      </c>
      <c r="F616" s="2" t="s">
        <v>4244</v>
      </c>
      <c r="G616" s="2" t="s">
        <v>4245</v>
      </c>
      <c r="H616" s="2" t="s">
        <v>40</v>
      </c>
      <c r="I616" s="2" t="s">
        <v>26</v>
      </c>
      <c r="J616" s="2" t="s">
        <v>41</v>
      </c>
      <c r="K616" s="2" t="s">
        <v>42</v>
      </c>
      <c r="L616">
        <v>90008</v>
      </c>
      <c r="M616" s="2" t="s">
        <v>43</v>
      </c>
      <c r="N616" s="2" t="s">
        <v>4246</v>
      </c>
      <c r="O616" s="2" t="s">
        <v>70</v>
      </c>
      <c r="P616" s="2" t="s">
        <v>71</v>
      </c>
      <c r="Q616" s="2" t="s">
        <v>4247</v>
      </c>
      <c r="R616">
        <v>201.584</v>
      </c>
      <c r="S616">
        <v>2</v>
      </c>
      <c r="T616">
        <v>0.2</v>
      </c>
      <c r="U616">
        <v>20.1584</v>
      </c>
      <c r="V616" s="2" t="s">
        <v>10946</v>
      </c>
      <c r="W616">
        <v>2014</v>
      </c>
    </row>
    <row r="617" spans="1:23" x14ac:dyDescent="0.3">
      <c r="A617">
        <v>1615</v>
      </c>
      <c r="B617" s="2" t="s">
        <v>4249</v>
      </c>
      <c r="C617" s="1">
        <v>42444</v>
      </c>
      <c r="D617" s="3">
        <v>42448</v>
      </c>
      <c r="E617" s="2" t="s">
        <v>49</v>
      </c>
      <c r="F617" s="2" t="s">
        <v>4059</v>
      </c>
      <c r="G617" s="2" t="s">
        <v>4060</v>
      </c>
      <c r="H617" s="2" t="s">
        <v>101</v>
      </c>
      <c r="I617" s="2" t="s">
        <v>26</v>
      </c>
      <c r="J617" s="2" t="s">
        <v>145</v>
      </c>
      <c r="K617" s="2" t="s">
        <v>146</v>
      </c>
      <c r="L617">
        <v>19143</v>
      </c>
      <c r="M617" s="2" t="s">
        <v>147</v>
      </c>
      <c r="N617" s="2" t="s">
        <v>4250</v>
      </c>
      <c r="O617" s="2" t="s">
        <v>70</v>
      </c>
      <c r="P617" s="2" t="s">
        <v>160</v>
      </c>
      <c r="Q617" s="2" t="s">
        <v>4251</v>
      </c>
      <c r="R617">
        <v>83.975999999999999</v>
      </c>
      <c r="S617">
        <v>3</v>
      </c>
      <c r="T617">
        <v>0.2</v>
      </c>
      <c r="U617">
        <v>-13.646100000000001</v>
      </c>
      <c r="V617" s="2" t="s">
        <v>10951</v>
      </c>
      <c r="W617">
        <v>2016</v>
      </c>
    </row>
    <row r="618" spans="1:23" x14ac:dyDescent="0.3">
      <c r="A618">
        <v>1618</v>
      </c>
      <c r="B618" s="2" t="s">
        <v>4252</v>
      </c>
      <c r="C618" s="1">
        <v>42226</v>
      </c>
      <c r="D618" s="3">
        <v>42232</v>
      </c>
      <c r="E618" s="2" t="s">
        <v>49</v>
      </c>
      <c r="F618" s="2" t="s">
        <v>3795</v>
      </c>
      <c r="G618" s="2" t="s">
        <v>3796</v>
      </c>
      <c r="H618" s="2" t="s">
        <v>101</v>
      </c>
      <c r="I618" s="2" t="s">
        <v>26</v>
      </c>
      <c r="J618" s="2" t="s">
        <v>227</v>
      </c>
      <c r="K618" s="2" t="s">
        <v>228</v>
      </c>
      <c r="L618">
        <v>55122</v>
      </c>
      <c r="M618" s="2" t="s">
        <v>104</v>
      </c>
      <c r="N618" s="2" t="s">
        <v>4253</v>
      </c>
      <c r="O618" s="2" t="s">
        <v>45</v>
      </c>
      <c r="P618" s="2" t="s">
        <v>67</v>
      </c>
      <c r="Q618" s="2" t="s">
        <v>4254</v>
      </c>
      <c r="R618">
        <v>29.79</v>
      </c>
      <c r="S618">
        <v>3</v>
      </c>
      <c r="T618">
        <v>0</v>
      </c>
      <c r="U618">
        <v>12.511799999999999</v>
      </c>
      <c r="V618" s="2" t="s">
        <v>10947</v>
      </c>
      <c r="W618">
        <v>2015</v>
      </c>
    </row>
    <row r="619" spans="1:23" x14ac:dyDescent="0.3">
      <c r="A619">
        <v>1619</v>
      </c>
      <c r="B619" s="2" t="s">
        <v>4255</v>
      </c>
      <c r="C619" s="1">
        <v>42623</v>
      </c>
      <c r="D619" s="3">
        <v>42627</v>
      </c>
      <c r="E619" s="2" t="s">
        <v>22</v>
      </c>
      <c r="F619" s="2" t="s">
        <v>423</v>
      </c>
      <c r="G619" s="2" t="s">
        <v>424</v>
      </c>
      <c r="H619" s="2" t="s">
        <v>101</v>
      </c>
      <c r="I619" s="2" t="s">
        <v>26</v>
      </c>
      <c r="J619" s="2" t="s">
        <v>265</v>
      </c>
      <c r="K619" s="2" t="s">
        <v>266</v>
      </c>
      <c r="L619">
        <v>10011</v>
      </c>
      <c r="M619" s="2" t="s">
        <v>147</v>
      </c>
      <c r="N619" s="2" t="s">
        <v>4256</v>
      </c>
      <c r="O619" s="2" t="s">
        <v>45</v>
      </c>
      <c r="P619" s="2" t="s">
        <v>58</v>
      </c>
      <c r="Q619" s="2" t="s">
        <v>4257</v>
      </c>
      <c r="R619">
        <v>59.48</v>
      </c>
      <c r="S619">
        <v>2</v>
      </c>
      <c r="T619">
        <v>0</v>
      </c>
      <c r="U619">
        <v>8.9220000000000006</v>
      </c>
      <c r="V619" s="2" t="s">
        <v>10950</v>
      </c>
      <c r="W619">
        <v>2016</v>
      </c>
    </row>
    <row r="620" spans="1:23" x14ac:dyDescent="0.3">
      <c r="A620">
        <v>1621</v>
      </c>
      <c r="B620" s="2" t="s">
        <v>4260</v>
      </c>
      <c r="C620" s="1">
        <v>42924</v>
      </c>
      <c r="D620" s="3">
        <v>42931</v>
      </c>
      <c r="E620" s="2" t="s">
        <v>49</v>
      </c>
      <c r="F620" s="2" t="s">
        <v>4261</v>
      </c>
      <c r="G620" s="2" t="s">
        <v>4262</v>
      </c>
      <c r="H620" s="2" t="s">
        <v>25</v>
      </c>
      <c r="I620" s="2" t="s">
        <v>26</v>
      </c>
      <c r="J620" s="2" t="s">
        <v>4263</v>
      </c>
      <c r="K620" s="2" t="s">
        <v>95</v>
      </c>
      <c r="L620">
        <v>98031</v>
      </c>
      <c r="M620" s="2" t="s">
        <v>43</v>
      </c>
      <c r="N620" s="2" t="s">
        <v>4264</v>
      </c>
      <c r="O620" s="2" t="s">
        <v>31</v>
      </c>
      <c r="P620" s="2" t="s">
        <v>64</v>
      </c>
      <c r="Q620" s="2" t="s">
        <v>4265</v>
      </c>
      <c r="R620">
        <v>198.46</v>
      </c>
      <c r="S620">
        <v>2</v>
      </c>
      <c r="T620">
        <v>0</v>
      </c>
      <c r="U620">
        <v>99.23</v>
      </c>
      <c r="V620" s="2" t="s">
        <v>10948</v>
      </c>
      <c r="W620">
        <v>2017</v>
      </c>
    </row>
    <row r="621" spans="1:23" x14ac:dyDescent="0.3">
      <c r="A621">
        <v>1629</v>
      </c>
      <c r="B621" s="2" t="s">
        <v>4277</v>
      </c>
      <c r="C621" s="1">
        <v>42907</v>
      </c>
      <c r="D621" s="3">
        <v>42911</v>
      </c>
      <c r="E621" s="2" t="s">
        <v>22</v>
      </c>
      <c r="F621" s="2" t="s">
        <v>2013</v>
      </c>
      <c r="G621" s="2" t="s">
        <v>2014</v>
      </c>
      <c r="H621" s="2" t="s">
        <v>25</v>
      </c>
      <c r="I621" s="2" t="s">
        <v>26</v>
      </c>
      <c r="J621" s="2" t="s">
        <v>2184</v>
      </c>
      <c r="K621" s="2" t="s">
        <v>497</v>
      </c>
      <c r="L621">
        <v>44105</v>
      </c>
      <c r="M621" s="2" t="s">
        <v>147</v>
      </c>
      <c r="N621" s="2" t="s">
        <v>4278</v>
      </c>
      <c r="O621" s="2" t="s">
        <v>31</v>
      </c>
      <c r="P621" s="2" t="s">
        <v>64</v>
      </c>
      <c r="Q621" s="2" t="s">
        <v>4279</v>
      </c>
      <c r="R621">
        <v>17.920000000000002</v>
      </c>
      <c r="S621">
        <v>5</v>
      </c>
      <c r="T621">
        <v>0.2</v>
      </c>
      <c r="U621">
        <v>2.464</v>
      </c>
      <c r="V621" s="2" t="s">
        <v>10942</v>
      </c>
      <c r="W621">
        <v>2017</v>
      </c>
    </row>
    <row r="622" spans="1:23" x14ac:dyDescent="0.3">
      <c r="A622">
        <v>1631</v>
      </c>
      <c r="B622" s="2" t="s">
        <v>4280</v>
      </c>
      <c r="C622" s="1">
        <v>42498</v>
      </c>
      <c r="D622" s="3">
        <v>42498</v>
      </c>
      <c r="E622" s="2" t="s">
        <v>1292</v>
      </c>
      <c r="F622" s="2" t="s">
        <v>485</v>
      </c>
      <c r="G622" s="2" t="s">
        <v>486</v>
      </c>
      <c r="H622" s="2" t="s">
        <v>25</v>
      </c>
      <c r="I622" s="2" t="s">
        <v>26</v>
      </c>
      <c r="J622" s="2" t="s">
        <v>2184</v>
      </c>
      <c r="K622" s="2" t="s">
        <v>497</v>
      </c>
      <c r="L622">
        <v>44105</v>
      </c>
      <c r="M622" s="2" t="s">
        <v>147</v>
      </c>
      <c r="N622" s="2" t="s">
        <v>4281</v>
      </c>
      <c r="O622" s="2" t="s">
        <v>45</v>
      </c>
      <c r="P622" s="2" t="s">
        <v>58</v>
      </c>
      <c r="Q622" s="2" t="s">
        <v>4282</v>
      </c>
      <c r="R622">
        <v>1006.056</v>
      </c>
      <c r="S622">
        <v>3</v>
      </c>
      <c r="T622">
        <v>0.2</v>
      </c>
      <c r="U622">
        <v>88.029899999999998</v>
      </c>
      <c r="V622" s="2" t="s">
        <v>10946</v>
      </c>
      <c r="W622">
        <v>2016</v>
      </c>
    </row>
    <row r="623" spans="1:23" x14ac:dyDescent="0.3">
      <c r="A623">
        <v>1638</v>
      </c>
      <c r="B623" s="2" t="s">
        <v>4283</v>
      </c>
      <c r="C623" s="1">
        <v>41969</v>
      </c>
      <c r="D623" s="3">
        <v>41975</v>
      </c>
      <c r="E623" s="2" t="s">
        <v>49</v>
      </c>
      <c r="F623" s="2" t="s">
        <v>4284</v>
      </c>
      <c r="G623" s="2" t="s">
        <v>4285</v>
      </c>
      <c r="H623" s="2" t="s">
        <v>25</v>
      </c>
      <c r="I623" s="2" t="s">
        <v>26</v>
      </c>
      <c r="J623" s="2" t="s">
        <v>4286</v>
      </c>
      <c r="K623" s="2" t="s">
        <v>419</v>
      </c>
      <c r="L623">
        <v>97224</v>
      </c>
      <c r="M623" s="2" t="s">
        <v>43</v>
      </c>
      <c r="N623" s="2" t="s">
        <v>4287</v>
      </c>
      <c r="O623" s="2" t="s">
        <v>70</v>
      </c>
      <c r="P623" s="2" t="s">
        <v>71</v>
      </c>
      <c r="Q623" s="2" t="s">
        <v>4288</v>
      </c>
      <c r="R623">
        <v>438.33600000000001</v>
      </c>
      <c r="S623">
        <v>4</v>
      </c>
      <c r="T623">
        <v>0.2</v>
      </c>
      <c r="U623">
        <v>-87.667199999999994</v>
      </c>
      <c r="V623" s="2" t="s">
        <v>10941</v>
      </c>
      <c r="W623">
        <v>2014</v>
      </c>
    </row>
    <row r="624" spans="1:23" x14ac:dyDescent="0.3">
      <c r="A624">
        <v>1639</v>
      </c>
      <c r="B624" s="2" t="s">
        <v>4289</v>
      </c>
      <c r="C624" s="1">
        <v>42516</v>
      </c>
      <c r="D624" s="3">
        <v>42522</v>
      </c>
      <c r="E624" s="2" t="s">
        <v>49</v>
      </c>
      <c r="F624" s="2" t="s">
        <v>4290</v>
      </c>
      <c r="G624" s="2" t="s">
        <v>4291</v>
      </c>
      <c r="H624" s="2" t="s">
        <v>25</v>
      </c>
      <c r="I624" s="2" t="s">
        <v>26</v>
      </c>
      <c r="J624" s="2" t="s">
        <v>95</v>
      </c>
      <c r="K624" s="2" t="s">
        <v>3040</v>
      </c>
      <c r="L624">
        <v>20016</v>
      </c>
      <c r="M624" s="2" t="s">
        <v>147</v>
      </c>
      <c r="N624" s="2" t="s">
        <v>4292</v>
      </c>
      <c r="O624" s="2" t="s">
        <v>45</v>
      </c>
      <c r="P624" s="2" t="s">
        <v>89</v>
      </c>
      <c r="Q624" s="2" t="s">
        <v>4293</v>
      </c>
      <c r="R624">
        <v>19.440000000000001</v>
      </c>
      <c r="S624">
        <v>3</v>
      </c>
      <c r="T624">
        <v>0</v>
      </c>
      <c r="U624">
        <v>9.3312000000000008</v>
      </c>
      <c r="V624" s="2" t="s">
        <v>10946</v>
      </c>
      <c r="W624">
        <v>2016</v>
      </c>
    </row>
    <row r="625" spans="1:23" x14ac:dyDescent="0.3">
      <c r="A625">
        <v>1645</v>
      </c>
      <c r="B625" s="2" t="s">
        <v>4298</v>
      </c>
      <c r="C625" s="1">
        <v>42082</v>
      </c>
      <c r="D625" s="3">
        <v>42083</v>
      </c>
      <c r="E625" s="2" t="s">
        <v>187</v>
      </c>
      <c r="F625" s="2" t="s">
        <v>793</v>
      </c>
      <c r="G625" s="2" t="s">
        <v>794</v>
      </c>
      <c r="H625" s="2" t="s">
        <v>40</v>
      </c>
      <c r="I625" s="2" t="s">
        <v>26</v>
      </c>
      <c r="J625" s="2" t="s">
        <v>94</v>
      </c>
      <c r="K625" s="2" t="s">
        <v>95</v>
      </c>
      <c r="L625">
        <v>98115</v>
      </c>
      <c r="M625" s="2" t="s">
        <v>43</v>
      </c>
      <c r="N625" s="2" t="s">
        <v>4299</v>
      </c>
      <c r="O625" s="2" t="s">
        <v>70</v>
      </c>
      <c r="P625" s="2" t="s">
        <v>1218</v>
      </c>
      <c r="Q625" s="2" t="s">
        <v>4300</v>
      </c>
      <c r="R625">
        <v>3149.93</v>
      </c>
      <c r="S625">
        <v>7</v>
      </c>
      <c r="T625">
        <v>0</v>
      </c>
      <c r="U625">
        <v>1480.4671000000001</v>
      </c>
      <c r="V625" s="2" t="s">
        <v>10951</v>
      </c>
      <c r="W625">
        <v>2015</v>
      </c>
    </row>
    <row r="626" spans="1:23" x14ac:dyDescent="0.3">
      <c r="A626">
        <v>1648</v>
      </c>
      <c r="B626" s="2" t="s">
        <v>4303</v>
      </c>
      <c r="C626" s="1">
        <v>42309</v>
      </c>
      <c r="D626" s="3">
        <v>42311</v>
      </c>
      <c r="E626" s="2" t="s">
        <v>187</v>
      </c>
      <c r="F626" s="2" t="s">
        <v>786</v>
      </c>
      <c r="G626" s="2" t="s">
        <v>787</v>
      </c>
      <c r="H626" s="2" t="s">
        <v>101</v>
      </c>
      <c r="I626" s="2" t="s">
        <v>26</v>
      </c>
      <c r="J626" s="2" t="s">
        <v>145</v>
      </c>
      <c r="K626" s="2" t="s">
        <v>146</v>
      </c>
      <c r="L626">
        <v>19140</v>
      </c>
      <c r="M626" s="2" t="s">
        <v>147</v>
      </c>
      <c r="N626" s="2" t="s">
        <v>4304</v>
      </c>
      <c r="O626" s="2" t="s">
        <v>45</v>
      </c>
      <c r="P626" s="2" t="s">
        <v>268</v>
      </c>
      <c r="Q626" s="2" t="s">
        <v>4305</v>
      </c>
      <c r="R626">
        <v>3.1680000000000001</v>
      </c>
      <c r="S626">
        <v>2</v>
      </c>
      <c r="T626">
        <v>0.2</v>
      </c>
      <c r="U626">
        <v>-0.71279999999999999</v>
      </c>
      <c r="V626" s="2" t="s">
        <v>10941</v>
      </c>
      <c r="W626">
        <v>2015</v>
      </c>
    </row>
    <row r="627" spans="1:23" x14ac:dyDescent="0.3">
      <c r="A627">
        <v>1649</v>
      </c>
      <c r="B627" s="2" t="s">
        <v>4306</v>
      </c>
      <c r="C627" s="1">
        <v>42273</v>
      </c>
      <c r="D627" s="3">
        <v>42276</v>
      </c>
      <c r="E627" s="2" t="s">
        <v>22</v>
      </c>
      <c r="F627" s="2" t="s">
        <v>1943</v>
      </c>
      <c r="G627" s="2" t="s">
        <v>1944</v>
      </c>
      <c r="H627" s="2" t="s">
        <v>25</v>
      </c>
      <c r="I627" s="2" t="s">
        <v>26</v>
      </c>
      <c r="J627" s="2" t="s">
        <v>145</v>
      </c>
      <c r="K627" s="2" t="s">
        <v>146</v>
      </c>
      <c r="L627">
        <v>19143</v>
      </c>
      <c r="M627" s="2" t="s">
        <v>147</v>
      </c>
      <c r="N627" s="2" t="s">
        <v>4307</v>
      </c>
      <c r="O627" s="2" t="s">
        <v>45</v>
      </c>
      <c r="P627" s="2" t="s">
        <v>74</v>
      </c>
      <c r="Q627" s="2" t="s">
        <v>4308</v>
      </c>
      <c r="R627">
        <v>121.104</v>
      </c>
      <c r="S627">
        <v>6</v>
      </c>
      <c r="T627">
        <v>0.7</v>
      </c>
      <c r="U627">
        <v>-100.92</v>
      </c>
      <c r="V627" s="2" t="s">
        <v>10950</v>
      </c>
      <c r="W627">
        <v>2015</v>
      </c>
    </row>
    <row r="628" spans="1:23" x14ac:dyDescent="0.3">
      <c r="A628">
        <v>1651</v>
      </c>
      <c r="B628" s="2" t="s">
        <v>4311</v>
      </c>
      <c r="C628" s="1">
        <v>41880</v>
      </c>
      <c r="D628" s="3">
        <v>41880</v>
      </c>
      <c r="E628" s="2" t="s">
        <v>1292</v>
      </c>
      <c r="F628" s="2" t="s">
        <v>4312</v>
      </c>
      <c r="G628" s="2" t="s">
        <v>4313</v>
      </c>
      <c r="H628" s="2" t="s">
        <v>40</v>
      </c>
      <c r="I628" s="2" t="s">
        <v>26</v>
      </c>
      <c r="J628" s="2" t="s">
        <v>126</v>
      </c>
      <c r="K628" s="2" t="s">
        <v>42</v>
      </c>
      <c r="L628">
        <v>94110</v>
      </c>
      <c r="M628" s="2" t="s">
        <v>43</v>
      </c>
      <c r="N628" s="2" t="s">
        <v>4314</v>
      </c>
      <c r="O628" s="2" t="s">
        <v>45</v>
      </c>
      <c r="P628" s="2" t="s">
        <v>89</v>
      </c>
      <c r="Q628" s="2" t="s">
        <v>4315</v>
      </c>
      <c r="R628">
        <v>109.92</v>
      </c>
      <c r="S628">
        <v>2</v>
      </c>
      <c r="T628">
        <v>0</v>
      </c>
      <c r="U628">
        <v>53.860799999999998</v>
      </c>
      <c r="V628" s="2" t="s">
        <v>10947</v>
      </c>
      <c r="W628">
        <v>2014</v>
      </c>
    </row>
    <row r="629" spans="1:23" x14ac:dyDescent="0.3">
      <c r="A629">
        <v>1655</v>
      </c>
      <c r="B629" s="2" t="s">
        <v>4318</v>
      </c>
      <c r="C629" s="1">
        <v>43057</v>
      </c>
      <c r="D629" s="3">
        <v>43060</v>
      </c>
      <c r="E629" s="2" t="s">
        <v>187</v>
      </c>
      <c r="F629" s="2" t="s">
        <v>4319</v>
      </c>
      <c r="G629" s="2" t="s">
        <v>4320</v>
      </c>
      <c r="H629" s="2" t="s">
        <v>25</v>
      </c>
      <c r="I629" s="2" t="s">
        <v>26</v>
      </c>
      <c r="J629" s="2" t="s">
        <v>94</v>
      </c>
      <c r="K629" s="2" t="s">
        <v>95</v>
      </c>
      <c r="L629">
        <v>98105</v>
      </c>
      <c r="M629" s="2" t="s">
        <v>43</v>
      </c>
      <c r="N629" s="2" t="s">
        <v>4321</v>
      </c>
      <c r="O629" s="2" t="s">
        <v>45</v>
      </c>
      <c r="P629" s="2" t="s">
        <v>268</v>
      </c>
      <c r="Q629" s="2" t="s">
        <v>4322</v>
      </c>
      <c r="R629">
        <v>2.96</v>
      </c>
      <c r="S629">
        <v>2</v>
      </c>
      <c r="T629">
        <v>0</v>
      </c>
      <c r="U629">
        <v>1.4208000000000001</v>
      </c>
      <c r="V629" s="2" t="s">
        <v>10941</v>
      </c>
      <c r="W629">
        <v>2017</v>
      </c>
    </row>
    <row r="630" spans="1:23" x14ac:dyDescent="0.3">
      <c r="A630">
        <v>1659</v>
      </c>
      <c r="B630" s="2" t="s">
        <v>4326</v>
      </c>
      <c r="C630" s="1">
        <v>42755</v>
      </c>
      <c r="D630" s="3">
        <v>42761</v>
      </c>
      <c r="E630" s="2" t="s">
        <v>49</v>
      </c>
      <c r="F630" s="2" t="s">
        <v>4327</v>
      </c>
      <c r="G630" s="2" t="s">
        <v>4328</v>
      </c>
      <c r="H630" s="2" t="s">
        <v>25</v>
      </c>
      <c r="I630" s="2" t="s">
        <v>26</v>
      </c>
      <c r="J630" s="2" t="s">
        <v>41</v>
      </c>
      <c r="K630" s="2" t="s">
        <v>42</v>
      </c>
      <c r="L630">
        <v>90045</v>
      </c>
      <c r="M630" s="2" t="s">
        <v>43</v>
      </c>
      <c r="N630" s="2" t="s">
        <v>4329</v>
      </c>
      <c r="O630" s="2" t="s">
        <v>70</v>
      </c>
      <c r="P630" s="2" t="s">
        <v>71</v>
      </c>
      <c r="Q630" s="2" t="s">
        <v>4330</v>
      </c>
      <c r="R630">
        <v>160.77600000000001</v>
      </c>
      <c r="S630">
        <v>3</v>
      </c>
      <c r="T630">
        <v>0.2</v>
      </c>
      <c r="U630">
        <v>10.048500000000001</v>
      </c>
      <c r="V630" s="2" t="s">
        <v>10949</v>
      </c>
      <c r="W630">
        <v>2017</v>
      </c>
    </row>
    <row r="631" spans="1:23" x14ac:dyDescent="0.3">
      <c r="A631">
        <v>1663</v>
      </c>
      <c r="B631" s="2" t="s">
        <v>4334</v>
      </c>
      <c r="C631" s="1">
        <v>42855</v>
      </c>
      <c r="D631" s="3">
        <v>42861</v>
      </c>
      <c r="E631" s="2" t="s">
        <v>49</v>
      </c>
      <c r="F631" s="2" t="s">
        <v>3609</v>
      </c>
      <c r="G631" s="2" t="s">
        <v>3610</v>
      </c>
      <c r="H631" s="2" t="s">
        <v>40</v>
      </c>
      <c r="I631" s="2" t="s">
        <v>26</v>
      </c>
      <c r="J631" s="2" t="s">
        <v>145</v>
      </c>
      <c r="K631" s="2" t="s">
        <v>146</v>
      </c>
      <c r="L631">
        <v>19143</v>
      </c>
      <c r="M631" s="2" t="s">
        <v>147</v>
      </c>
      <c r="N631" s="2" t="s">
        <v>4335</v>
      </c>
      <c r="O631" s="2" t="s">
        <v>45</v>
      </c>
      <c r="P631" s="2" t="s">
        <v>74</v>
      </c>
      <c r="Q631" s="2" t="s">
        <v>4336</v>
      </c>
      <c r="R631">
        <v>13.896000000000001</v>
      </c>
      <c r="S631">
        <v>3</v>
      </c>
      <c r="T631">
        <v>0.7</v>
      </c>
      <c r="U631">
        <v>-9.2639999999999993</v>
      </c>
      <c r="V631" s="2" t="s">
        <v>10944</v>
      </c>
      <c r="W631">
        <v>2017</v>
      </c>
    </row>
    <row r="632" spans="1:23" x14ac:dyDescent="0.3">
      <c r="A632">
        <v>1666</v>
      </c>
      <c r="B632" s="2" t="s">
        <v>4337</v>
      </c>
      <c r="C632" s="1">
        <v>42698</v>
      </c>
      <c r="D632" s="3">
        <v>42700</v>
      </c>
      <c r="E632" s="2" t="s">
        <v>22</v>
      </c>
      <c r="F632" s="2" t="s">
        <v>4338</v>
      </c>
      <c r="G632" s="2" t="s">
        <v>4339</v>
      </c>
      <c r="H632" s="2" t="s">
        <v>25</v>
      </c>
      <c r="I632" s="2" t="s">
        <v>26</v>
      </c>
      <c r="J632" s="2" t="s">
        <v>816</v>
      </c>
      <c r="K632" s="2" t="s">
        <v>103</v>
      </c>
      <c r="L632">
        <v>75217</v>
      </c>
      <c r="M632" s="2" t="s">
        <v>104</v>
      </c>
      <c r="N632" s="2" t="s">
        <v>4340</v>
      </c>
      <c r="O632" s="2" t="s">
        <v>45</v>
      </c>
      <c r="P632" s="2" t="s">
        <v>268</v>
      </c>
      <c r="Q632" s="2" t="s">
        <v>4341</v>
      </c>
      <c r="R632">
        <v>4.3440000000000003</v>
      </c>
      <c r="S632">
        <v>3</v>
      </c>
      <c r="T632">
        <v>0.2</v>
      </c>
      <c r="U632">
        <v>0.86880000000000002</v>
      </c>
      <c r="V632" s="2" t="s">
        <v>10941</v>
      </c>
      <c r="W632">
        <v>2016</v>
      </c>
    </row>
    <row r="633" spans="1:23" x14ac:dyDescent="0.3">
      <c r="A633">
        <v>1671</v>
      </c>
      <c r="B633" s="2" t="s">
        <v>4347</v>
      </c>
      <c r="C633" s="1">
        <v>43027</v>
      </c>
      <c r="D633" s="3">
        <v>43034</v>
      </c>
      <c r="E633" s="2" t="s">
        <v>49</v>
      </c>
      <c r="F633" s="2" t="s">
        <v>4207</v>
      </c>
      <c r="G633" s="2" t="s">
        <v>4208</v>
      </c>
      <c r="H633" s="2" t="s">
        <v>25</v>
      </c>
      <c r="I633" s="2" t="s">
        <v>26</v>
      </c>
      <c r="J633" s="2" t="s">
        <v>183</v>
      </c>
      <c r="K633" s="2" t="s">
        <v>103</v>
      </c>
      <c r="L633">
        <v>77095</v>
      </c>
      <c r="M633" s="2" t="s">
        <v>104</v>
      </c>
      <c r="N633" s="2" t="s">
        <v>4348</v>
      </c>
      <c r="O633" s="2" t="s">
        <v>70</v>
      </c>
      <c r="P633" s="2" t="s">
        <v>71</v>
      </c>
      <c r="Q633" s="2" t="s">
        <v>4349</v>
      </c>
      <c r="R633">
        <v>16.68</v>
      </c>
      <c r="S633">
        <v>3</v>
      </c>
      <c r="T633">
        <v>0.2</v>
      </c>
      <c r="U633">
        <v>5.2125000000000004</v>
      </c>
      <c r="V633" s="2" t="s">
        <v>10943</v>
      </c>
      <c r="W633">
        <v>2017</v>
      </c>
    </row>
    <row r="634" spans="1:23" x14ac:dyDescent="0.3">
      <c r="A634">
        <v>1681</v>
      </c>
      <c r="B634" s="2" t="s">
        <v>4363</v>
      </c>
      <c r="C634" s="1">
        <v>41889</v>
      </c>
      <c r="D634" s="3">
        <v>41895</v>
      </c>
      <c r="E634" s="2" t="s">
        <v>49</v>
      </c>
      <c r="F634" s="2" t="s">
        <v>981</v>
      </c>
      <c r="G634" s="2" t="s">
        <v>982</v>
      </c>
      <c r="H634" s="2" t="s">
        <v>40</v>
      </c>
      <c r="I634" s="2" t="s">
        <v>26</v>
      </c>
      <c r="J634" s="2" t="s">
        <v>145</v>
      </c>
      <c r="K634" s="2" t="s">
        <v>146</v>
      </c>
      <c r="L634">
        <v>19134</v>
      </c>
      <c r="M634" s="2" t="s">
        <v>147</v>
      </c>
      <c r="N634" s="2" t="s">
        <v>4364</v>
      </c>
      <c r="O634" s="2" t="s">
        <v>31</v>
      </c>
      <c r="P634" s="2" t="s">
        <v>64</v>
      </c>
      <c r="Q634" s="2" t="s">
        <v>4365</v>
      </c>
      <c r="R634">
        <v>42.368000000000002</v>
      </c>
      <c r="S634">
        <v>2</v>
      </c>
      <c r="T634">
        <v>0.2</v>
      </c>
      <c r="U634">
        <v>8.4735999999999994</v>
      </c>
      <c r="V634" s="2" t="s">
        <v>10950</v>
      </c>
      <c r="W634">
        <v>2014</v>
      </c>
    </row>
    <row r="635" spans="1:23" x14ac:dyDescent="0.3">
      <c r="A635">
        <v>1685</v>
      </c>
      <c r="B635" s="2" t="s">
        <v>4372</v>
      </c>
      <c r="C635" s="1">
        <v>42849</v>
      </c>
      <c r="D635" s="3">
        <v>42852</v>
      </c>
      <c r="E635" s="2" t="s">
        <v>187</v>
      </c>
      <c r="F635" s="2" t="s">
        <v>3864</v>
      </c>
      <c r="G635" s="2" t="s">
        <v>3865</v>
      </c>
      <c r="H635" s="2" t="s">
        <v>40</v>
      </c>
      <c r="I635" s="2" t="s">
        <v>26</v>
      </c>
      <c r="J635" s="2" t="s">
        <v>145</v>
      </c>
      <c r="K635" s="2" t="s">
        <v>146</v>
      </c>
      <c r="L635">
        <v>19143</v>
      </c>
      <c r="M635" s="2" t="s">
        <v>147</v>
      </c>
      <c r="N635" s="2" t="s">
        <v>4373</v>
      </c>
      <c r="O635" s="2" t="s">
        <v>45</v>
      </c>
      <c r="P635" s="2" t="s">
        <v>77</v>
      </c>
      <c r="Q635" s="2" t="s">
        <v>4374</v>
      </c>
      <c r="R635">
        <v>99.28</v>
      </c>
      <c r="S635">
        <v>2</v>
      </c>
      <c r="T635">
        <v>0.2</v>
      </c>
      <c r="U635">
        <v>12.41</v>
      </c>
      <c r="V635" s="2" t="s">
        <v>10944</v>
      </c>
      <c r="W635">
        <v>2017</v>
      </c>
    </row>
    <row r="636" spans="1:23" x14ac:dyDescent="0.3">
      <c r="A636">
        <v>1694</v>
      </c>
      <c r="B636" s="2" t="s">
        <v>4386</v>
      </c>
      <c r="C636" s="1">
        <v>42547</v>
      </c>
      <c r="D636" s="3">
        <v>42550</v>
      </c>
      <c r="E636" s="2" t="s">
        <v>22</v>
      </c>
      <c r="F636" s="2" t="s">
        <v>3684</v>
      </c>
      <c r="G636" s="2" t="s">
        <v>3685</v>
      </c>
      <c r="H636" s="2" t="s">
        <v>101</v>
      </c>
      <c r="I636" s="2" t="s">
        <v>26</v>
      </c>
      <c r="J636" s="2" t="s">
        <v>4354</v>
      </c>
      <c r="K636" s="2" t="s">
        <v>103</v>
      </c>
      <c r="L636">
        <v>75023</v>
      </c>
      <c r="M636" s="2" t="s">
        <v>104</v>
      </c>
      <c r="N636" s="2" t="s">
        <v>4387</v>
      </c>
      <c r="O636" s="2" t="s">
        <v>70</v>
      </c>
      <c r="P636" s="2" t="s">
        <v>160</v>
      </c>
      <c r="Q636" s="2" t="s">
        <v>4388</v>
      </c>
      <c r="R636">
        <v>13.616</v>
      </c>
      <c r="S636">
        <v>2</v>
      </c>
      <c r="T636">
        <v>0.2</v>
      </c>
      <c r="U636">
        <v>3.5741999999999998</v>
      </c>
      <c r="V636" s="2" t="s">
        <v>10942</v>
      </c>
      <c r="W636">
        <v>2016</v>
      </c>
    </row>
    <row r="637" spans="1:23" x14ac:dyDescent="0.3">
      <c r="A637">
        <v>1695</v>
      </c>
      <c r="B637" s="2" t="s">
        <v>4389</v>
      </c>
      <c r="C637" s="1">
        <v>42272</v>
      </c>
      <c r="D637" s="3">
        <v>42275</v>
      </c>
      <c r="E637" s="2" t="s">
        <v>22</v>
      </c>
      <c r="F637" s="2" t="s">
        <v>2367</v>
      </c>
      <c r="G637" s="2" t="s">
        <v>2368</v>
      </c>
      <c r="H637" s="2" t="s">
        <v>101</v>
      </c>
      <c r="I637" s="2" t="s">
        <v>26</v>
      </c>
      <c r="J637" s="2" t="s">
        <v>4390</v>
      </c>
      <c r="K637" s="2" t="s">
        <v>789</v>
      </c>
      <c r="L637">
        <v>7002</v>
      </c>
      <c r="M637" s="2" t="s">
        <v>147</v>
      </c>
      <c r="N637" s="2" t="s">
        <v>4391</v>
      </c>
      <c r="O637" s="2" t="s">
        <v>70</v>
      </c>
      <c r="P637" s="2" t="s">
        <v>160</v>
      </c>
      <c r="Q637" s="2" t="s">
        <v>4392</v>
      </c>
      <c r="R637">
        <v>63.96</v>
      </c>
      <c r="S637">
        <v>4</v>
      </c>
      <c r="T637">
        <v>0</v>
      </c>
      <c r="U637">
        <v>19.8276</v>
      </c>
      <c r="V637" s="2" t="s">
        <v>10950</v>
      </c>
      <c r="W637">
        <v>2015</v>
      </c>
    </row>
    <row r="638" spans="1:23" x14ac:dyDescent="0.3">
      <c r="A638">
        <v>1699</v>
      </c>
      <c r="B638" s="2" t="s">
        <v>4393</v>
      </c>
      <c r="C638" s="1">
        <v>42365</v>
      </c>
      <c r="D638" s="3">
        <v>42369</v>
      </c>
      <c r="E638" s="2" t="s">
        <v>49</v>
      </c>
      <c r="F638" s="2" t="s">
        <v>1311</v>
      </c>
      <c r="G638" s="2" t="s">
        <v>1312</v>
      </c>
      <c r="H638" s="2" t="s">
        <v>25</v>
      </c>
      <c r="I638" s="2" t="s">
        <v>26</v>
      </c>
      <c r="J638" s="2" t="s">
        <v>41</v>
      </c>
      <c r="K638" s="2" t="s">
        <v>42</v>
      </c>
      <c r="L638">
        <v>90008</v>
      </c>
      <c r="M638" s="2" t="s">
        <v>43</v>
      </c>
      <c r="N638" s="2" t="s">
        <v>4394</v>
      </c>
      <c r="O638" s="2" t="s">
        <v>45</v>
      </c>
      <c r="P638" s="2" t="s">
        <v>46</v>
      </c>
      <c r="Q638" s="2" t="s">
        <v>4395</v>
      </c>
      <c r="R638">
        <v>21.56</v>
      </c>
      <c r="S638">
        <v>7</v>
      </c>
      <c r="T638">
        <v>0</v>
      </c>
      <c r="U638">
        <v>10.348800000000001</v>
      </c>
      <c r="V638" s="2" t="s">
        <v>10945</v>
      </c>
      <c r="W638">
        <v>2015</v>
      </c>
    </row>
    <row r="639" spans="1:23" x14ac:dyDescent="0.3">
      <c r="A639">
        <v>1704</v>
      </c>
      <c r="B639" s="2" t="s">
        <v>4398</v>
      </c>
      <c r="C639" s="1">
        <v>41672</v>
      </c>
      <c r="D639" s="3">
        <v>41676</v>
      </c>
      <c r="E639" s="2" t="s">
        <v>49</v>
      </c>
      <c r="F639" s="2" t="s">
        <v>4399</v>
      </c>
      <c r="G639" s="2" t="s">
        <v>4400</v>
      </c>
      <c r="H639" s="2" t="s">
        <v>101</v>
      </c>
      <c r="I639" s="2" t="s">
        <v>26</v>
      </c>
      <c r="J639" s="2" t="s">
        <v>949</v>
      </c>
      <c r="K639" s="2" t="s">
        <v>42</v>
      </c>
      <c r="L639">
        <v>92037</v>
      </c>
      <c r="M639" s="2" t="s">
        <v>43</v>
      </c>
      <c r="N639" s="2" t="s">
        <v>4401</v>
      </c>
      <c r="O639" s="2" t="s">
        <v>45</v>
      </c>
      <c r="P639" s="2" t="s">
        <v>268</v>
      </c>
      <c r="Q639" s="2" t="s">
        <v>562</v>
      </c>
      <c r="R639">
        <v>12.35</v>
      </c>
      <c r="S639">
        <v>5</v>
      </c>
      <c r="T639">
        <v>0</v>
      </c>
      <c r="U639">
        <v>5.8045</v>
      </c>
      <c r="V639" s="2" t="s">
        <v>10952</v>
      </c>
      <c r="W639">
        <v>2014</v>
      </c>
    </row>
    <row r="640" spans="1:23" x14ac:dyDescent="0.3">
      <c r="A640">
        <v>1707</v>
      </c>
      <c r="B640" s="2" t="s">
        <v>4404</v>
      </c>
      <c r="C640" s="1">
        <v>43038</v>
      </c>
      <c r="D640" s="3">
        <v>43044</v>
      </c>
      <c r="E640" s="2" t="s">
        <v>49</v>
      </c>
      <c r="F640" s="2" t="s">
        <v>4405</v>
      </c>
      <c r="G640" s="2" t="s">
        <v>4406</v>
      </c>
      <c r="H640" s="2" t="s">
        <v>25</v>
      </c>
      <c r="I640" s="2" t="s">
        <v>26</v>
      </c>
      <c r="J640" s="2" t="s">
        <v>126</v>
      </c>
      <c r="K640" s="2" t="s">
        <v>42</v>
      </c>
      <c r="L640">
        <v>94122</v>
      </c>
      <c r="M640" s="2" t="s">
        <v>43</v>
      </c>
      <c r="N640" s="2" t="s">
        <v>4407</v>
      </c>
      <c r="O640" s="2" t="s">
        <v>45</v>
      </c>
      <c r="P640" s="2" t="s">
        <v>46</v>
      </c>
      <c r="Q640" s="2" t="s">
        <v>4408</v>
      </c>
      <c r="R640">
        <v>43.86</v>
      </c>
      <c r="S640">
        <v>6</v>
      </c>
      <c r="T640">
        <v>0</v>
      </c>
      <c r="U640">
        <v>20.6142</v>
      </c>
      <c r="V640" s="2" t="s">
        <v>10943</v>
      </c>
      <c r="W640">
        <v>2017</v>
      </c>
    </row>
    <row r="641" spans="1:23" x14ac:dyDescent="0.3">
      <c r="A641">
        <v>1713</v>
      </c>
      <c r="B641" s="2" t="s">
        <v>4411</v>
      </c>
      <c r="C641" s="1">
        <v>42034</v>
      </c>
      <c r="D641" s="3">
        <v>42039</v>
      </c>
      <c r="E641" s="2" t="s">
        <v>49</v>
      </c>
      <c r="F641" s="2" t="s">
        <v>1631</v>
      </c>
      <c r="G641" s="2" t="s">
        <v>1632</v>
      </c>
      <c r="H641" s="2" t="s">
        <v>25</v>
      </c>
      <c r="I641" s="2" t="s">
        <v>26</v>
      </c>
      <c r="J641" s="2" t="s">
        <v>183</v>
      </c>
      <c r="K641" s="2" t="s">
        <v>103</v>
      </c>
      <c r="L641">
        <v>77070</v>
      </c>
      <c r="M641" s="2" t="s">
        <v>104</v>
      </c>
      <c r="N641" s="2" t="s">
        <v>4412</v>
      </c>
      <c r="O641" s="2" t="s">
        <v>45</v>
      </c>
      <c r="P641" s="2" t="s">
        <v>89</v>
      </c>
      <c r="Q641" s="2" t="s">
        <v>4413</v>
      </c>
      <c r="R641">
        <v>14.304</v>
      </c>
      <c r="S641">
        <v>6</v>
      </c>
      <c r="T641">
        <v>0.2</v>
      </c>
      <c r="U641">
        <v>5.0064000000000002</v>
      </c>
      <c r="V641" s="2" t="s">
        <v>10949</v>
      </c>
      <c r="W641">
        <v>2015</v>
      </c>
    </row>
    <row r="642" spans="1:23" x14ac:dyDescent="0.3">
      <c r="A642">
        <v>1715</v>
      </c>
      <c r="B642" s="2" t="s">
        <v>4415</v>
      </c>
      <c r="C642" s="1">
        <v>43015</v>
      </c>
      <c r="D642" s="3">
        <v>43021</v>
      </c>
      <c r="E642" s="2" t="s">
        <v>49</v>
      </c>
      <c r="F642" s="2" t="s">
        <v>2407</v>
      </c>
      <c r="G642" s="2" t="s">
        <v>2408</v>
      </c>
      <c r="H642" s="2" t="s">
        <v>25</v>
      </c>
      <c r="I642" s="2" t="s">
        <v>26</v>
      </c>
      <c r="J642" s="2" t="s">
        <v>126</v>
      </c>
      <c r="K642" s="2" t="s">
        <v>42</v>
      </c>
      <c r="L642">
        <v>94110</v>
      </c>
      <c r="M642" s="2" t="s">
        <v>43</v>
      </c>
      <c r="N642" s="2" t="s">
        <v>4416</v>
      </c>
      <c r="O642" s="2" t="s">
        <v>31</v>
      </c>
      <c r="P642" s="2" t="s">
        <v>32</v>
      </c>
      <c r="Q642" s="2" t="s">
        <v>4417</v>
      </c>
      <c r="R642">
        <v>307.666</v>
      </c>
      <c r="S642">
        <v>2</v>
      </c>
      <c r="T642">
        <v>0.15</v>
      </c>
      <c r="U642">
        <v>-14.478400000000001</v>
      </c>
      <c r="V642" s="2" t="s">
        <v>10943</v>
      </c>
      <c r="W642">
        <v>2017</v>
      </c>
    </row>
    <row r="643" spans="1:23" x14ac:dyDescent="0.3">
      <c r="A643">
        <v>1719</v>
      </c>
      <c r="B643" s="2" t="s">
        <v>4419</v>
      </c>
      <c r="C643" s="1">
        <v>42509</v>
      </c>
      <c r="D643" s="3">
        <v>42514</v>
      </c>
      <c r="E643" s="2" t="s">
        <v>49</v>
      </c>
      <c r="F643" s="2" t="s">
        <v>1758</v>
      </c>
      <c r="G643" s="2" t="s">
        <v>1759</v>
      </c>
      <c r="H643" s="2" t="s">
        <v>25</v>
      </c>
      <c r="I643" s="2" t="s">
        <v>26</v>
      </c>
      <c r="J643" s="2" t="s">
        <v>265</v>
      </c>
      <c r="K643" s="2" t="s">
        <v>266</v>
      </c>
      <c r="L643">
        <v>10011</v>
      </c>
      <c r="M643" s="2" t="s">
        <v>147</v>
      </c>
      <c r="N643" s="2" t="s">
        <v>4420</v>
      </c>
      <c r="O643" s="2" t="s">
        <v>31</v>
      </c>
      <c r="P643" s="2" t="s">
        <v>64</v>
      </c>
      <c r="Q643" s="2" t="s">
        <v>4421</v>
      </c>
      <c r="R643">
        <v>35.92</v>
      </c>
      <c r="S643">
        <v>4</v>
      </c>
      <c r="T643">
        <v>0</v>
      </c>
      <c r="U643">
        <v>15.086399999999999</v>
      </c>
      <c r="V643" s="2" t="s">
        <v>10946</v>
      </c>
      <c r="W643">
        <v>2016</v>
      </c>
    </row>
    <row r="644" spans="1:23" x14ac:dyDescent="0.3">
      <c r="A644">
        <v>1723</v>
      </c>
      <c r="B644" s="2" t="s">
        <v>4422</v>
      </c>
      <c r="C644" s="1">
        <v>42358</v>
      </c>
      <c r="D644" s="3">
        <v>42363</v>
      </c>
      <c r="E644" s="2" t="s">
        <v>49</v>
      </c>
      <c r="F644" s="2" t="s">
        <v>428</v>
      </c>
      <c r="G644" s="2" t="s">
        <v>429</v>
      </c>
      <c r="H644" s="2" t="s">
        <v>25</v>
      </c>
      <c r="I644" s="2" t="s">
        <v>26</v>
      </c>
      <c r="J644" s="2" t="s">
        <v>302</v>
      </c>
      <c r="K644" s="2" t="s">
        <v>210</v>
      </c>
      <c r="L644">
        <v>60623</v>
      </c>
      <c r="M644" s="2" t="s">
        <v>104</v>
      </c>
      <c r="N644" s="2" t="s">
        <v>4423</v>
      </c>
      <c r="O644" s="2" t="s">
        <v>70</v>
      </c>
      <c r="P644" s="2" t="s">
        <v>160</v>
      </c>
      <c r="Q644" s="2" t="s">
        <v>4424</v>
      </c>
      <c r="R644">
        <v>255.96799999999999</v>
      </c>
      <c r="S644">
        <v>4</v>
      </c>
      <c r="T644">
        <v>0.2</v>
      </c>
      <c r="U644">
        <v>51.193600000000004</v>
      </c>
      <c r="V644" s="2" t="s">
        <v>10945</v>
      </c>
      <c r="W644">
        <v>2015</v>
      </c>
    </row>
    <row r="645" spans="1:23" x14ac:dyDescent="0.3">
      <c r="A645">
        <v>1725</v>
      </c>
      <c r="B645" s="2" t="s">
        <v>4427</v>
      </c>
      <c r="C645" s="1">
        <v>42357</v>
      </c>
      <c r="D645" s="3">
        <v>42358</v>
      </c>
      <c r="E645" s="2" t="s">
        <v>187</v>
      </c>
      <c r="F645" s="2" t="s">
        <v>2270</v>
      </c>
      <c r="G645" s="2" t="s">
        <v>2271</v>
      </c>
      <c r="H645" s="2" t="s">
        <v>25</v>
      </c>
      <c r="I645" s="2" t="s">
        <v>26</v>
      </c>
      <c r="J645" s="2" t="s">
        <v>145</v>
      </c>
      <c r="K645" s="2" t="s">
        <v>146</v>
      </c>
      <c r="L645">
        <v>19143</v>
      </c>
      <c r="M645" s="2" t="s">
        <v>147</v>
      </c>
      <c r="N645" s="2" t="s">
        <v>4428</v>
      </c>
      <c r="O645" s="2" t="s">
        <v>45</v>
      </c>
      <c r="P645" s="2" t="s">
        <v>77</v>
      </c>
      <c r="Q645" s="2" t="s">
        <v>4429</v>
      </c>
      <c r="R645">
        <v>434.35199999999998</v>
      </c>
      <c r="S645">
        <v>3</v>
      </c>
      <c r="T645">
        <v>0.2</v>
      </c>
      <c r="U645">
        <v>43.435200000000002</v>
      </c>
      <c r="V645" s="2" t="s">
        <v>10945</v>
      </c>
      <c r="W645">
        <v>2015</v>
      </c>
    </row>
    <row r="646" spans="1:23" x14ac:dyDescent="0.3">
      <c r="A646">
        <v>1728</v>
      </c>
      <c r="B646" s="2" t="s">
        <v>4434</v>
      </c>
      <c r="C646" s="1">
        <v>42854</v>
      </c>
      <c r="D646" s="3">
        <v>42859</v>
      </c>
      <c r="E646" s="2" t="s">
        <v>22</v>
      </c>
      <c r="F646" s="2" t="s">
        <v>4435</v>
      </c>
      <c r="G646" s="2" t="s">
        <v>4436</v>
      </c>
      <c r="H646" s="2" t="s">
        <v>40</v>
      </c>
      <c r="I646" s="2" t="s">
        <v>26</v>
      </c>
      <c r="J646" s="2" t="s">
        <v>867</v>
      </c>
      <c r="K646" s="2" t="s">
        <v>497</v>
      </c>
      <c r="L646">
        <v>43017</v>
      </c>
      <c r="M646" s="2" t="s">
        <v>147</v>
      </c>
      <c r="N646" s="2" t="s">
        <v>4437</v>
      </c>
      <c r="O646" s="2" t="s">
        <v>31</v>
      </c>
      <c r="P646" s="2" t="s">
        <v>55</v>
      </c>
      <c r="Q646" s="2" t="s">
        <v>4438</v>
      </c>
      <c r="R646">
        <v>1048.3499999999999</v>
      </c>
      <c r="S646">
        <v>5</v>
      </c>
      <c r="T646">
        <v>0.4</v>
      </c>
      <c r="U646">
        <v>-69.89</v>
      </c>
      <c r="V646" s="2" t="s">
        <v>10944</v>
      </c>
      <c r="W646">
        <v>2017</v>
      </c>
    </row>
    <row r="647" spans="1:23" x14ac:dyDescent="0.3">
      <c r="A647">
        <v>1731</v>
      </c>
      <c r="B647" s="2" t="s">
        <v>4440</v>
      </c>
      <c r="C647" s="1">
        <v>41910</v>
      </c>
      <c r="D647" s="3">
        <v>41915</v>
      </c>
      <c r="E647" s="2" t="s">
        <v>49</v>
      </c>
      <c r="F647" s="2" t="s">
        <v>3947</v>
      </c>
      <c r="G647" s="2" t="s">
        <v>3948</v>
      </c>
      <c r="H647" s="2" t="s">
        <v>40</v>
      </c>
      <c r="I647" s="2" t="s">
        <v>26</v>
      </c>
      <c r="J647" s="2" t="s">
        <v>1710</v>
      </c>
      <c r="K647" s="2" t="s">
        <v>87</v>
      </c>
      <c r="L647">
        <v>28314</v>
      </c>
      <c r="M647" s="2" t="s">
        <v>29</v>
      </c>
      <c r="N647" s="2" t="s">
        <v>4441</v>
      </c>
      <c r="O647" s="2" t="s">
        <v>45</v>
      </c>
      <c r="P647" s="2" t="s">
        <v>89</v>
      </c>
      <c r="Q647" s="2" t="s">
        <v>4442</v>
      </c>
      <c r="R647">
        <v>96.256</v>
      </c>
      <c r="S647">
        <v>8</v>
      </c>
      <c r="T647">
        <v>0.2</v>
      </c>
      <c r="U647">
        <v>31.283200000000001</v>
      </c>
      <c r="V647" s="2" t="s">
        <v>10950</v>
      </c>
      <c r="W647">
        <v>2014</v>
      </c>
    </row>
    <row r="648" spans="1:23" x14ac:dyDescent="0.3">
      <c r="A648">
        <v>1735</v>
      </c>
      <c r="B648" s="2" t="s">
        <v>4444</v>
      </c>
      <c r="C648" s="1">
        <v>42945</v>
      </c>
      <c r="D648" s="3">
        <v>42948</v>
      </c>
      <c r="E648" s="2" t="s">
        <v>22</v>
      </c>
      <c r="F648" s="2" t="s">
        <v>1411</v>
      </c>
      <c r="G648" s="2" t="s">
        <v>1412</v>
      </c>
      <c r="H648" s="2" t="s">
        <v>25</v>
      </c>
      <c r="I648" s="2" t="s">
        <v>26</v>
      </c>
      <c r="J648" s="2" t="s">
        <v>1525</v>
      </c>
      <c r="K648" s="2" t="s">
        <v>87</v>
      </c>
      <c r="L648">
        <v>28540</v>
      </c>
      <c r="M648" s="2" t="s">
        <v>29</v>
      </c>
      <c r="N648" s="2" t="s">
        <v>4445</v>
      </c>
      <c r="O648" s="2" t="s">
        <v>45</v>
      </c>
      <c r="P648" s="2" t="s">
        <v>77</v>
      </c>
      <c r="Q648" s="2" t="s">
        <v>4446</v>
      </c>
      <c r="R648">
        <v>34.847999999999999</v>
      </c>
      <c r="S648">
        <v>2</v>
      </c>
      <c r="T648">
        <v>0.2</v>
      </c>
      <c r="U648">
        <v>6.5339999999999998</v>
      </c>
      <c r="V648" s="2" t="s">
        <v>10948</v>
      </c>
      <c r="W648">
        <v>2017</v>
      </c>
    </row>
    <row r="649" spans="1:23" x14ac:dyDescent="0.3">
      <c r="A649">
        <v>1740</v>
      </c>
      <c r="B649" s="2" t="s">
        <v>4447</v>
      </c>
      <c r="C649" s="1">
        <v>42250</v>
      </c>
      <c r="D649" s="3">
        <v>42256</v>
      </c>
      <c r="E649" s="2" t="s">
        <v>49</v>
      </c>
      <c r="F649" s="2" t="s">
        <v>911</v>
      </c>
      <c r="G649" s="2" t="s">
        <v>912</v>
      </c>
      <c r="H649" s="2" t="s">
        <v>40</v>
      </c>
      <c r="I649" s="2" t="s">
        <v>26</v>
      </c>
      <c r="J649" s="2" t="s">
        <v>126</v>
      </c>
      <c r="K649" s="2" t="s">
        <v>42</v>
      </c>
      <c r="L649">
        <v>94122</v>
      </c>
      <c r="M649" s="2" t="s">
        <v>43</v>
      </c>
      <c r="N649" s="2" t="s">
        <v>4448</v>
      </c>
      <c r="O649" s="2" t="s">
        <v>70</v>
      </c>
      <c r="P649" s="2" t="s">
        <v>160</v>
      </c>
      <c r="Q649" s="2" t="s">
        <v>4449</v>
      </c>
      <c r="R649">
        <v>129.44999999999999</v>
      </c>
      <c r="S649">
        <v>5</v>
      </c>
      <c r="T649">
        <v>0</v>
      </c>
      <c r="U649">
        <v>46.601999999999997</v>
      </c>
      <c r="V649" s="2" t="s">
        <v>10950</v>
      </c>
      <c r="W649">
        <v>2015</v>
      </c>
    </row>
    <row r="650" spans="1:23" x14ac:dyDescent="0.3">
      <c r="A650">
        <v>1742</v>
      </c>
      <c r="B650" s="2" t="s">
        <v>4453</v>
      </c>
      <c r="C650" s="1">
        <v>43038</v>
      </c>
      <c r="D650" s="3">
        <v>43042</v>
      </c>
      <c r="E650" s="2" t="s">
        <v>49</v>
      </c>
      <c r="F650" s="2" t="s">
        <v>4178</v>
      </c>
      <c r="G650" s="2" t="s">
        <v>4179</v>
      </c>
      <c r="H650" s="2" t="s">
        <v>25</v>
      </c>
      <c r="I650" s="2" t="s">
        <v>26</v>
      </c>
      <c r="J650" s="2" t="s">
        <v>145</v>
      </c>
      <c r="K650" s="2" t="s">
        <v>146</v>
      </c>
      <c r="L650">
        <v>19140</v>
      </c>
      <c r="M650" s="2" t="s">
        <v>147</v>
      </c>
      <c r="N650" s="2" t="s">
        <v>4454</v>
      </c>
      <c r="O650" s="2" t="s">
        <v>45</v>
      </c>
      <c r="P650" s="2" t="s">
        <v>89</v>
      </c>
      <c r="Q650" s="2" t="s">
        <v>4455</v>
      </c>
      <c r="R650">
        <v>20.736000000000001</v>
      </c>
      <c r="S650">
        <v>4</v>
      </c>
      <c r="T650">
        <v>0.2</v>
      </c>
      <c r="U650">
        <v>7.2576000000000001</v>
      </c>
      <c r="V650" s="2" t="s">
        <v>10943</v>
      </c>
      <c r="W650">
        <v>2017</v>
      </c>
    </row>
    <row r="651" spans="1:23" x14ac:dyDescent="0.3">
      <c r="A651">
        <v>1748</v>
      </c>
      <c r="B651" s="2" t="s">
        <v>4457</v>
      </c>
      <c r="C651" s="1">
        <v>42595</v>
      </c>
      <c r="D651" s="3">
        <v>42599</v>
      </c>
      <c r="E651" s="2" t="s">
        <v>22</v>
      </c>
      <c r="F651" s="2" t="s">
        <v>1664</v>
      </c>
      <c r="G651" s="2" t="s">
        <v>1665</v>
      </c>
      <c r="H651" s="2" t="s">
        <v>25</v>
      </c>
      <c r="I651" s="2" t="s">
        <v>26</v>
      </c>
      <c r="J651" s="2" t="s">
        <v>1525</v>
      </c>
      <c r="K651" s="2" t="s">
        <v>87</v>
      </c>
      <c r="L651">
        <v>28540</v>
      </c>
      <c r="M651" s="2" t="s">
        <v>29</v>
      </c>
      <c r="N651" s="2" t="s">
        <v>4458</v>
      </c>
      <c r="O651" s="2" t="s">
        <v>45</v>
      </c>
      <c r="P651" s="2" t="s">
        <v>89</v>
      </c>
      <c r="Q651" s="2" t="s">
        <v>185</v>
      </c>
      <c r="R651">
        <v>10.272</v>
      </c>
      <c r="S651">
        <v>3</v>
      </c>
      <c r="T651">
        <v>0.2</v>
      </c>
      <c r="U651">
        <v>3.21</v>
      </c>
      <c r="V651" s="2" t="s">
        <v>10947</v>
      </c>
      <c r="W651">
        <v>2016</v>
      </c>
    </row>
    <row r="652" spans="1:23" x14ac:dyDescent="0.3">
      <c r="A652">
        <v>1751</v>
      </c>
      <c r="B652" s="2" t="s">
        <v>4462</v>
      </c>
      <c r="C652" s="1">
        <v>42330</v>
      </c>
      <c r="D652" s="3">
        <v>42335</v>
      </c>
      <c r="E652" s="2" t="s">
        <v>49</v>
      </c>
      <c r="F652" s="2" t="s">
        <v>2071</v>
      </c>
      <c r="G652" s="2" t="s">
        <v>2072</v>
      </c>
      <c r="H652" s="2" t="s">
        <v>101</v>
      </c>
      <c r="I652" s="2" t="s">
        <v>26</v>
      </c>
      <c r="J652" s="2" t="s">
        <v>679</v>
      </c>
      <c r="K652" s="2" t="s">
        <v>103</v>
      </c>
      <c r="L652">
        <v>78207</v>
      </c>
      <c r="M652" s="2" t="s">
        <v>104</v>
      </c>
      <c r="N652" s="2" t="s">
        <v>4463</v>
      </c>
      <c r="O652" s="2" t="s">
        <v>31</v>
      </c>
      <c r="P652" s="2" t="s">
        <v>55</v>
      </c>
      <c r="Q652" s="2" t="s">
        <v>4464</v>
      </c>
      <c r="R652">
        <v>206.96199999999999</v>
      </c>
      <c r="S652">
        <v>2</v>
      </c>
      <c r="T652">
        <v>0.3</v>
      </c>
      <c r="U652">
        <v>-32.522599999999997</v>
      </c>
      <c r="V652" s="2" t="s">
        <v>10941</v>
      </c>
      <c r="W652">
        <v>2015</v>
      </c>
    </row>
    <row r="653" spans="1:23" x14ac:dyDescent="0.3">
      <c r="A653">
        <v>1755</v>
      </c>
      <c r="B653" s="2" t="s">
        <v>4468</v>
      </c>
      <c r="C653" s="1">
        <v>43071</v>
      </c>
      <c r="D653" s="3">
        <v>43074</v>
      </c>
      <c r="E653" s="2" t="s">
        <v>187</v>
      </c>
      <c r="F653" s="2" t="s">
        <v>848</v>
      </c>
      <c r="G653" s="2" t="s">
        <v>849</v>
      </c>
      <c r="H653" s="2" t="s">
        <v>40</v>
      </c>
      <c r="I653" s="2" t="s">
        <v>26</v>
      </c>
      <c r="J653" s="2" t="s">
        <v>126</v>
      </c>
      <c r="K653" s="2" t="s">
        <v>42</v>
      </c>
      <c r="L653">
        <v>94122</v>
      </c>
      <c r="M653" s="2" t="s">
        <v>43</v>
      </c>
      <c r="N653" s="2" t="s">
        <v>4469</v>
      </c>
      <c r="O653" s="2" t="s">
        <v>45</v>
      </c>
      <c r="P653" s="2" t="s">
        <v>89</v>
      </c>
      <c r="Q653" s="2" t="s">
        <v>4470</v>
      </c>
      <c r="R653">
        <v>8.56</v>
      </c>
      <c r="S653">
        <v>2</v>
      </c>
      <c r="T653">
        <v>0</v>
      </c>
      <c r="U653">
        <v>3.8519999999999999</v>
      </c>
      <c r="V653" s="2" t="s">
        <v>10945</v>
      </c>
      <c r="W653">
        <v>2017</v>
      </c>
    </row>
    <row r="654" spans="1:23" x14ac:dyDescent="0.3">
      <c r="A654">
        <v>1757</v>
      </c>
      <c r="B654" s="2" t="s">
        <v>4471</v>
      </c>
      <c r="C654" s="1">
        <v>42346</v>
      </c>
      <c r="D654" s="3">
        <v>42349</v>
      </c>
      <c r="E654" s="2" t="s">
        <v>22</v>
      </c>
      <c r="F654" s="2" t="s">
        <v>4184</v>
      </c>
      <c r="G654" s="2" t="s">
        <v>4185</v>
      </c>
      <c r="H654" s="2" t="s">
        <v>101</v>
      </c>
      <c r="I654" s="2" t="s">
        <v>26</v>
      </c>
      <c r="J654" s="2" t="s">
        <v>102</v>
      </c>
      <c r="K654" s="2" t="s">
        <v>103</v>
      </c>
      <c r="L654">
        <v>76106</v>
      </c>
      <c r="M654" s="2" t="s">
        <v>104</v>
      </c>
      <c r="N654" s="2" t="s">
        <v>4472</v>
      </c>
      <c r="O654" s="2" t="s">
        <v>70</v>
      </c>
      <c r="P654" s="2" t="s">
        <v>71</v>
      </c>
      <c r="Q654" s="2" t="s">
        <v>4473</v>
      </c>
      <c r="R654">
        <v>1718.4</v>
      </c>
      <c r="S654">
        <v>6</v>
      </c>
      <c r="T654">
        <v>0.2</v>
      </c>
      <c r="U654">
        <v>150.36000000000001</v>
      </c>
      <c r="V654" s="2" t="s">
        <v>10945</v>
      </c>
      <c r="W654">
        <v>2015</v>
      </c>
    </row>
    <row r="655" spans="1:23" x14ac:dyDescent="0.3">
      <c r="A655">
        <v>1761</v>
      </c>
      <c r="B655" s="2" t="s">
        <v>4479</v>
      </c>
      <c r="C655" s="1">
        <v>42252</v>
      </c>
      <c r="D655" s="3">
        <v>42256</v>
      </c>
      <c r="E655" s="2" t="s">
        <v>49</v>
      </c>
      <c r="F655" s="2" t="s">
        <v>1311</v>
      </c>
      <c r="G655" s="2" t="s">
        <v>1312</v>
      </c>
      <c r="H655" s="2" t="s">
        <v>25</v>
      </c>
      <c r="I655" s="2" t="s">
        <v>26</v>
      </c>
      <c r="J655" s="2" t="s">
        <v>949</v>
      </c>
      <c r="K655" s="2" t="s">
        <v>42</v>
      </c>
      <c r="L655">
        <v>92105</v>
      </c>
      <c r="M655" s="2" t="s">
        <v>43</v>
      </c>
      <c r="N655" s="2" t="s">
        <v>4480</v>
      </c>
      <c r="O655" s="2" t="s">
        <v>31</v>
      </c>
      <c r="P655" s="2" t="s">
        <v>32</v>
      </c>
      <c r="Q655" s="2" t="s">
        <v>4481</v>
      </c>
      <c r="R655">
        <v>411.33199999999999</v>
      </c>
      <c r="S655">
        <v>4</v>
      </c>
      <c r="T655">
        <v>0.15</v>
      </c>
      <c r="U655">
        <v>-4.8391999999999999</v>
      </c>
      <c r="V655" s="2" t="s">
        <v>10950</v>
      </c>
      <c r="W655">
        <v>2015</v>
      </c>
    </row>
    <row r="656" spans="1:23" x14ac:dyDescent="0.3">
      <c r="A656">
        <v>1766</v>
      </c>
      <c r="B656" s="2" t="s">
        <v>4486</v>
      </c>
      <c r="C656" s="1">
        <v>42586</v>
      </c>
      <c r="D656" s="3">
        <v>42590</v>
      </c>
      <c r="E656" s="2" t="s">
        <v>49</v>
      </c>
      <c r="F656" s="2" t="s">
        <v>4487</v>
      </c>
      <c r="G656" s="2" t="s">
        <v>4488</v>
      </c>
      <c r="H656" s="2" t="s">
        <v>101</v>
      </c>
      <c r="I656" s="2" t="s">
        <v>26</v>
      </c>
      <c r="J656" s="2" t="s">
        <v>4358</v>
      </c>
      <c r="K656" s="2" t="s">
        <v>318</v>
      </c>
      <c r="L656">
        <v>23434</v>
      </c>
      <c r="M656" s="2" t="s">
        <v>29</v>
      </c>
      <c r="N656" s="2" t="s">
        <v>4489</v>
      </c>
      <c r="O656" s="2" t="s">
        <v>31</v>
      </c>
      <c r="P656" s="2" t="s">
        <v>64</v>
      </c>
      <c r="Q656" s="2" t="s">
        <v>4490</v>
      </c>
      <c r="R656">
        <v>109.8</v>
      </c>
      <c r="S656">
        <v>9</v>
      </c>
      <c r="T656">
        <v>0</v>
      </c>
      <c r="U656">
        <v>46.116</v>
      </c>
      <c r="V656" s="2" t="s">
        <v>10947</v>
      </c>
      <c r="W656">
        <v>2016</v>
      </c>
    </row>
    <row r="657" spans="1:23" x14ac:dyDescent="0.3">
      <c r="A657">
        <v>1774</v>
      </c>
      <c r="B657" s="2" t="s">
        <v>4499</v>
      </c>
      <c r="C657" s="1">
        <v>41757</v>
      </c>
      <c r="D657" s="3">
        <v>41762</v>
      </c>
      <c r="E657" s="2" t="s">
        <v>49</v>
      </c>
      <c r="F657" s="2" t="s">
        <v>4201</v>
      </c>
      <c r="G657" s="2" t="s">
        <v>4202</v>
      </c>
      <c r="H657" s="2" t="s">
        <v>40</v>
      </c>
      <c r="I657" s="2" t="s">
        <v>26</v>
      </c>
      <c r="J657" s="2" t="s">
        <v>4500</v>
      </c>
      <c r="K657" s="2" t="s">
        <v>2741</v>
      </c>
      <c r="L657">
        <v>21215</v>
      </c>
      <c r="M657" s="2" t="s">
        <v>147</v>
      </c>
      <c r="N657" s="2" t="s">
        <v>4501</v>
      </c>
      <c r="O657" s="2" t="s">
        <v>45</v>
      </c>
      <c r="P657" s="2" t="s">
        <v>74</v>
      </c>
      <c r="Q657" s="2" t="s">
        <v>4502</v>
      </c>
      <c r="R657">
        <v>20.86</v>
      </c>
      <c r="S657">
        <v>2</v>
      </c>
      <c r="T657">
        <v>0</v>
      </c>
      <c r="U657">
        <v>9.3870000000000005</v>
      </c>
      <c r="V657" s="2" t="s">
        <v>10944</v>
      </c>
      <c r="W657">
        <v>2014</v>
      </c>
    </row>
    <row r="658" spans="1:23" x14ac:dyDescent="0.3">
      <c r="A658">
        <v>1778</v>
      </c>
      <c r="B658" s="2" t="s">
        <v>4507</v>
      </c>
      <c r="C658" s="1">
        <v>42332</v>
      </c>
      <c r="D658" s="3">
        <v>42336</v>
      </c>
      <c r="E658" s="2" t="s">
        <v>49</v>
      </c>
      <c r="F658" s="2" t="s">
        <v>250</v>
      </c>
      <c r="G658" s="2" t="s">
        <v>251</v>
      </c>
      <c r="H658" s="2" t="s">
        <v>25</v>
      </c>
      <c r="I658" s="2" t="s">
        <v>26</v>
      </c>
      <c r="J658" s="2" t="s">
        <v>41</v>
      </c>
      <c r="K658" s="2" t="s">
        <v>42</v>
      </c>
      <c r="L658">
        <v>90004</v>
      </c>
      <c r="M658" s="2" t="s">
        <v>43</v>
      </c>
      <c r="N658" s="2" t="s">
        <v>4508</v>
      </c>
      <c r="O658" s="2" t="s">
        <v>45</v>
      </c>
      <c r="P658" s="2" t="s">
        <v>89</v>
      </c>
      <c r="Q658" s="2" t="s">
        <v>4509</v>
      </c>
      <c r="R658">
        <v>368.91</v>
      </c>
      <c r="S658">
        <v>9</v>
      </c>
      <c r="T658">
        <v>0</v>
      </c>
      <c r="U658">
        <v>180.76589999999999</v>
      </c>
      <c r="V658" s="2" t="s">
        <v>10941</v>
      </c>
      <c r="W658">
        <v>2015</v>
      </c>
    </row>
    <row r="659" spans="1:23" x14ac:dyDescent="0.3">
      <c r="A659">
        <v>1782</v>
      </c>
      <c r="B659" s="2" t="s">
        <v>4511</v>
      </c>
      <c r="C659" s="1">
        <v>42194</v>
      </c>
      <c r="D659" s="3">
        <v>42198</v>
      </c>
      <c r="E659" s="2" t="s">
        <v>49</v>
      </c>
      <c r="F659" s="2" t="s">
        <v>997</v>
      </c>
      <c r="G659" s="2" t="s">
        <v>998</v>
      </c>
      <c r="H659" s="2" t="s">
        <v>40</v>
      </c>
      <c r="I659" s="2" t="s">
        <v>26</v>
      </c>
      <c r="J659" s="2" t="s">
        <v>612</v>
      </c>
      <c r="K659" s="2" t="s">
        <v>1247</v>
      </c>
      <c r="L659">
        <v>2038</v>
      </c>
      <c r="M659" s="2" t="s">
        <v>147</v>
      </c>
      <c r="N659" s="2" t="s">
        <v>4512</v>
      </c>
      <c r="O659" s="2" t="s">
        <v>45</v>
      </c>
      <c r="P659" s="2" t="s">
        <v>89</v>
      </c>
      <c r="Q659" s="2" t="s">
        <v>4513</v>
      </c>
      <c r="R659">
        <v>6.58</v>
      </c>
      <c r="S659">
        <v>2</v>
      </c>
      <c r="T659">
        <v>0</v>
      </c>
      <c r="U659">
        <v>3.0268000000000002</v>
      </c>
      <c r="V659" s="2" t="s">
        <v>10948</v>
      </c>
      <c r="W659">
        <v>2015</v>
      </c>
    </row>
    <row r="660" spans="1:23" x14ac:dyDescent="0.3">
      <c r="A660">
        <v>1787</v>
      </c>
      <c r="B660" s="2" t="s">
        <v>4514</v>
      </c>
      <c r="C660" s="1">
        <v>43000</v>
      </c>
      <c r="D660" s="3">
        <v>43004</v>
      </c>
      <c r="E660" s="2" t="s">
        <v>49</v>
      </c>
      <c r="F660" s="2" t="s">
        <v>4515</v>
      </c>
      <c r="G660" s="2" t="s">
        <v>4516</v>
      </c>
      <c r="H660" s="2" t="s">
        <v>40</v>
      </c>
      <c r="I660" s="2" t="s">
        <v>26</v>
      </c>
      <c r="J660" s="2" t="s">
        <v>2553</v>
      </c>
      <c r="K660" s="2" t="s">
        <v>113</v>
      </c>
      <c r="L660">
        <v>53209</v>
      </c>
      <c r="M660" s="2" t="s">
        <v>104</v>
      </c>
      <c r="N660" s="2" t="s">
        <v>4517</v>
      </c>
      <c r="O660" s="2" t="s">
        <v>70</v>
      </c>
      <c r="P660" s="2" t="s">
        <v>71</v>
      </c>
      <c r="Q660" s="2" t="s">
        <v>4518</v>
      </c>
      <c r="R660">
        <v>86.97</v>
      </c>
      <c r="S660">
        <v>3</v>
      </c>
      <c r="T660">
        <v>0</v>
      </c>
      <c r="U660">
        <v>25.221299999999999</v>
      </c>
      <c r="V660" s="2" t="s">
        <v>10950</v>
      </c>
      <c r="W660">
        <v>2017</v>
      </c>
    </row>
    <row r="661" spans="1:23" x14ac:dyDescent="0.3">
      <c r="A661">
        <v>1790</v>
      </c>
      <c r="B661" s="2" t="s">
        <v>4519</v>
      </c>
      <c r="C661" s="1">
        <v>42050</v>
      </c>
      <c r="D661" s="3">
        <v>42054</v>
      </c>
      <c r="E661" s="2" t="s">
        <v>49</v>
      </c>
      <c r="F661" s="2" t="s">
        <v>4520</v>
      </c>
      <c r="G661" s="2" t="s">
        <v>4521</v>
      </c>
      <c r="H661" s="2" t="s">
        <v>40</v>
      </c>
      <c r="I661" s="2" t="s">
        <v>26</v>
      </c>
      <c r="J661" s="2" t="s">
        <v>4522</v>
      </c>
      <c r="K661" s="2" t="s">
        <v>113</v>
      </c>
      <c r="L661">
        <v>53142</v>
      </c>
      <c r="M661" s="2" t="s">
        <v>104</v>
      </c>
      <c r="N661" s="2" t="s">
        <v>4523</v>
      </c>
      <c r="O661" s="2" t="s">
        <v>70</v>
      </c>
      <c r="P661" s="2" t="s">
        <v>160</v>
      </c>
      <c r="Q661" s="2" t="s">
        <v>4524</v>
      </c>
      <c r="R661">
        <v>139.94999999999999</v>
      </c>
      <c r="S661">
        <v>5</v>
      </c>
      <c r="T661">
        <v>0</v>
      </c>
      <c r="U661">
        <v>26.590499999999999</v>
      </c>
      <c r="V661" s="2" t="s">
        <v>10952</v>
      </c>
      <c r="W661">
        <v>2015</v>
      </c>
    </row>
    <row r="662" spans="1:23" x14ac:dyDescent="0.3">
      <c r="A662">
        <v>1792</v>
      </c>
      <c r="B662" s="2" t="s">
        <v>4526</v>
      </c>
      <c r="C662" s="1">
        <v>41974</v>
      </c>
      <c r="D662" s="3">
        <v>41976</v>
      </c>
      <c r="E662" s="2" t="s">
        <v>187</v>
      </c>
      <c r="F662" s="2" t="s">
        <v>2182</v>
      </c>
      <c r="G662" s="2" t="s">
        <v>2183</v>
      </c>
      <c r="H662" s="2" t="s">
        <v>25</v>
      </c>
      <c r="I662" s="2" t="s">
        <v>26</v>
      </c>
      <c r="J662" s="2" t="s">
        <v>112</v>
      </c>
      <c r="K662" s="2" t="s">
        <v>113</v>
      </c>
      <c r="L662">
        <v>53711</v>
      </c>
      <c r="M662" s="2" t="s">
        <v>104</v>
      </c>
      <c r="N662" s="2" t="s">
        <v>4527</v>
      </c>
      <c r="O662" s="2" t="s">
        <v>31</v>
      </c>
      <c r="P662" s="2" t="s">
        <v>35</v>
      </c>
      <c r="Q662" s="2" t="s">
        <v>4528</v>
      </c>
      <c r="R662">
        <v>2807.84</v>
      </c>
      <c r="S662">
        <v>8</v>
      </c>
      <c r="T662">
        <v>0</v>
      </c>
      <c r="U662">
        <v>673.88160000000005</v>
      </c>
      <c r="V662" s="2" t="s">
        <v>10945</v>
      </c>
      <c r="W662">
        <v>2014</v>
      </c>
    </row>
    <row r="663" spans="1:23" x14ac:dyDescent="0.3">
      <c r="A663">
        <v>1797</v>
      </c>
      <c r="B663" s="2" t="s">
        <v>4539</v>
      </c>
      <c r="C663" s="1">
        <v>42974</v>
      </c>
      <c r="D663" s="3">
        <v>42977</v>
      </c>
      <c r="E663" s="2" t="s">
        <v>187</v>
      </c>
      <c r="F663" s="2" t="s">
        <v>2327</v>
      </c>
      <c r="G663" s="2" t="s">
        <v>2328</v>
      </c>
      <c r="H663" s="2" t="s">
        <v>101</v>
      </c>
      <c r="I663" s="2" t="s">
        <v>26</v>
      </c>
      <c r="J663" s="2" t="s">
        <v>265</v>
      </c>
      <c r="K663" s="2" t="s">
        <v>266</v>
      </c>
      <c r="L663">
        <v>10024</v>
      </c>
      <c r="M663" s="2" t="s">
        <v>147</v>
      </c>
      <c r="N663" s="2" t="s">
        <v>4540</v>
      </c>
      <c r="O663" s="2" t="s">
        <v>70</v>
      </c>
      <c r="P663" s="2" t="s">
        <v>71</v>
      </c>
      <c r="Q663" s="2" t="s">
        <v>4541</v>
      </c>
      <c r="R663">
        <v>347.97</v>
      </c>
      <c r="S663">
        <v>3</v>
      </c>
      <c r="T663">
        <v>0</v>
      </c>
      <c r="U663">
        <v>100.9113</v>
      </c>
      <c r="V663" s="2" t="s">
        <v>10947</v>
      </c>
      <c r="W663">
        <v>2017</v>
      </c>
    </row>
    <row r="664" spans="1:23" x14ac:dyDescent="0.3">
      <c r="A664">
        <v>1801</v>
      </c>
      <c r="B664" s="2" t="s">
        <v>4543</v>
      </c>
      <c r="C664" s="1">
        <v>42590</v>
      </c>
      <c r="D664" s="3">
        <v>42592</v>
      </c>
      <c r="E664" s="2" t="s">
        <v>22</v>
      </c>
      <c r="F664" s="2" t="s">
        <v>4544</v>
      </c>
      <c r="G664" s="2" t="s">
        <v>4545</v>
      </c>
      <c r="H664" s="2" t="s">
        <v>25</v>
      </c>
      <c r="I664" s="2" t="s">
        <v>26</v>
      </c>
      <c r="J664" s="2" t="s">
        <v>816</v>
      </c>
      <c r="K664" s="2" t="s">
        <v>103</v>
      </c>
      <c r="L664">
        <v>75081</v>
      </c>
      <c r="M664" s="2" t="s">
        <v>104</v>
      </c>
      <c r="N664" s="2" t="s">
        <v>4546</v>
      </c>
      <c r="O664" s="2" t="s">
        <v>45</v>
      </c>
      <c r="P664" s="2" t="s">
        <v>89</v>
      </c>
      <c r="Q664" s="2" t="s">
        <v>4547</v>
      </c>
      <c r="R664">
        <v>53.951999999999998</v>
      </c>
      <c r="S664">
        <v>3</v>
      </c>
      <c r="T664">
        <v>0.2</v>
      </c>
      <c r="U664">
        <v>17.534400000000002</v>
      </c>
      <c r="V664" s="2" t="s">
        <v>10947</v>
      </c>
      <c r="W664">
        <v>2016</v>
      </c>
    </row>
    <row r="665" spans="1:23" x14ac:dyDescent="0.3">
      <c r="A665">
        <v>1805</v>
      </c>
      <c r="B665" s="2" t="s">
        <v>4549</v>
      </c>
      <c r="C665" s="1">
        <v>43000</v>
      </c>
      <c r="D665" s="3">
        <v>43004</v>
      </c>
      <c r="E665" s="2" t="s">
        <v>22</v>
      </c>
      <c r="F665" s="2" t="s">
        <v>2902</v>
      </c>
      <c r="G665" s="2" t="s">
        <v>2903</v>
      </c>
      <c r="H665" s="2" t="s">
        <v>25</v>
      </c>
      <c r="I665" s="2" t="s">
        <v>26</v>
      </c>
      <c r="J665" s="2" t="s">
        <v>145</v>
      </c>
      <c r="K665" s="2" t="s">
        <v>146</v>
      </c>
      <c r="L665">
        <v>19134</v>
      </c>
      <c r="M665" s="2" t="s">
        <v>147</v>
      </c>
      <c r="N665" s="2" t="s">
        <v>4550</v>
      </c>
      <c r="O665" s="2" t="s">
        <v>70</v>
      </c>
      <c r="P665" s="2" t="s">
        <v>160</v>
      </c>
      <c r="Q665" s="2" t="s">
        <v>4551</v>
      </c>
      <c r="R665">
        <v>79.983999999999995</v>
      </c>
      <c r="S665">
        <v>2</v>
      </c>
      <c r="T665">
        <v>0.2</v>
      </c>
      <c r="U665">
        <v>22.9954</v>
      </c>
      <c r="V665" s="2" t="s">
        <v>10950</v>
      </c>
      <c r="W665">
        <v>2017</v>
      </c>
    </row>
    <row r="666" spans="1:23" x14ac:dyDescent="0.3">
      <c r="A666">
        <v>1809</v>
      </c>
      <c r="B666" s="2" t="s">
        <v>4553</v>
      </c>
      <c r="C666" s="1">
        <v>42411</v>
      </c>
      <c r="D666" s="3">
        <v>42413</v>
      </c>
      <c r="E666" s="2" t="s">
        <v>187</v>
      </c>
      <c r="F666" s="2" t="s">
        <v>4554</v>
      </c>
      <c r="G666" s="2" t="s">
        <v>4555</v>
      </c>
      <c r="H666" s="2" t="s">
        <v>40</v>
      </c>
      <c r="I666" s="2" t="s">
        <v>26</v>
      </c>
      <c r="J666" s="2" t="s">
        <v>4556</v>
      </c>
      <c r="K666" s="2" t="s">
        <v>649</v>
      </c>
      <c r="L666">
        <v>74133</v>
      </c>
      <c r="M666" s="2" t="s">
        <v>104</v>
      </c>
      <c r="N666" s="2" t="s">
        <v>4557</v>
      </c>
      <c r="O666" s="2" t="s">
        <v>70</v>
      </c>
      <c r="P666" s="2" t="s">
        <v>71</v>
      </c>
      <c r="Q666" s="2" t="s">
        <v>4558</v>
      </c>
      <c r="R666">
        <v>69.930000000000007</v>
      </c>
      <c r="S666">
        <v>7</v>
      </c>
      <c r="T666">
        <v>0</v>
      </c>
      <c r="U666">
        <v>0.69930000000000003</v>
      </c>
      <c r="V666" s="2" t="s">
        <v>10952</v>
      </c>
      <c r="W666">
        <v>2016</v>
      </c>
    </row>
    <row r="667" spans="1:23" x14ac:dyDescent="0.3">
      <c r="A667">
        <v>1810</v>
      </c>
      <c r="B667" s="2" t="s">
        <v>4559</v>
      </c>
      <c r="C667" s="1">
        <v>42666</v>
      </c>
      <c r="D667" s="3">
        <v>42672</v>
      </c>
      <c r="E667" s="2" t="s">
        <v>49</v>
      </c>
      <c r="F667" s="2" t="s">
        <v>820</v>
      </c>
      <c r="G667" s="2" t="s">
        <v>821</v>
      </c>
      <c r="H667" s="2" t="s">
        <v>40</v>
      </c>
      <c r="I667" s="2" t="s">
        <v>26</v>
      </c>
      <c r="J667" s="2" t="s">
        <v>302</v>
      </c>
      <c r="K667" s="2" t="s">
        <v>210</v>
      </c>
      <c r="L667">
        <v>60610</v>
      </c>
      <c r="M667" s="2" t="s">
        <v>104</v>
      </c>
      <c r="N667" s="2" t="s">
        <v>4560</v>
      </c>
      <c r="O667" s="2" t="s">
        <v>31</v>
      </c>
      <c r="P667" s="2" t="s">
        <v>64</v>
      </c>
      <c r="Q667" s="2" t="s">
        <v>4561</v>
      </c>
      <c r="R667">
        <v>16.155999999999999</v>
      </c>
      <c r="S667">
        <v>7</v>
      </c>
      <c r="T667">
        <v>0.6</v>
      </c>
      <c r="U667">
        <v>-12.117000000000001</v>
      </c>
      <c r="V667" s="2" t="s">
        <v>10943</v>
      </c>
      <c r="W667">
        <v>2016</v>
      </c>
    </row>
    <row r="668" spans="1:23" x14ac:dyDescent="0.3">
      <c r="A668">
        <v>1816</v>
      </c>
      <c r="B668" s="2" t="s">
        <v>4569</v>
      </c>
      <c r="C668" s="1">
        <v>42159</v>
      </c>
      <c r="D668" s="3">
        <v>42159</v>
      </c>
      <c r="E668" s="2" t="s">
        <v>1292</v>
      </c>
      <c r="F668" s="2" t="s">
        <v>2726</v>
      </c>
      <c r="G668" s="2" t="s">
        <v>2727</v>
      </c>
      <c r="H668" s="2" t="s">
        <v>25</v>
      </c>
      <c r="I668" s="2" t="s">
        <v>26</v>
      </c>
      <c r="J668" s="2" t="s">
        <v>94</v>
      </c>
      <c r="K668" s="2" t="s">
        <v>95</v>
      </c>
      <c r="L668">
        <v>98105</v>
      </c>
      <c r="M668" s="2" t="s">
        <v>43</v>
      </c>
      <c r="N668" s="2" t="s">
        <v>4570</v>
      </c>
      <c r="O668" s="2" t="s">
        <v>45</v>
      </c>
      <c r="P668" s="2" t="s">
        <v>46</v>
      </c>
      <c r="Q668" s="2" t="s">
        <v>4571</v>
      </c>
      <c r="R668">
        <v>7.38</v>
      </c>
      <c r="S668">
        <v>2</v>
      </c>
      <c r="T668">
        <v>0</v>
      </c>
      <c r="U668">
        <v>3.4685999999999999</v>
      </c>
      <c r="V668" s="2" t="s">
        <v>10942</v>
      </c>
      <c r="W668">
        <v>2015</v>
      </c>
    </row>
    <row r="669" spans="1:23" x14ac:dyDescent="0.3">
      <c r="A669">
        <v>1818</v>
      </c>
      <c r="B669" s="2" t="s">
        <v>4572</v>
      </c>
      <c r="C669" s="1">
        <v>42351</v>
      </c>
      <c r="D669" s="3">
        <v>42353</v>
      </c>
      <c r="E669" s="2" t="s">
        <v>22</v>
      </c>
      <c r="F669" s="2" t="s">
        <v>3652</v>
      </c>
      <c r="G669" s="2" t="s">
        <v>3653</v>
      </c>
      <c r="H669" s="2" t="s">
        <v>25</v>
      </c>
      <c r="I669" s="2" t="s">
        <v>26</v>
      </c>
      <c r="J669" s="2" t="s">
        <v>41</v>
      </c>
      <c r="K669" s="2" t="s">
        <v>42</v>
      </c>
      <c r="L669">
        <v>90036</v>
      </c>
      <c r="M669" s="2" t="s">
        <v>43</v>
      </c>
      <c r="N669" s="2" t="s">
        <v>4573</v>
      </c>
      <c r="O669" s="2" t="s">
        <v>45</v>
      </c>
      <c r="P669" s="2" t="s">
        <v>46</v>
      </c>
      <c r="Q669" s="2" t="s">
        <v>4574</v>
      </c>
      <c r="R669">
        <v>9.9600000000000009</v>
      </c>
      <c r="S669">
        <v>2</v>
      </c>
      <c r="T669">
        <v>0</v>
      </c>
      <c r="U669">
        <v>4.5815999999999999</v>
      </c>
      <c r="V669" s="2" t="s">
        <v>10945</v>
      </c>
      <c r="W669">
        <v>2015</v>
      </c>
    </row>
    <row r="670" spans="1:23" x14ac:dyDescent="0.3">
      <c r="A670">
        <v>1819</v>
      </c>
      <c r="B670" s="2" t="s">
        <v>4575</v>
      </c>
      <c r="C670" s="1">
        <v>41784</v>
      </c>
      <c r="D670" s="3">
        <v>41788</v>
      </c>
      <c r="E670" s="2" t="s">
        <v>49</v>
      </c>
      <c r="F670" s="2" t="s">
        <v>4576</v>
      </c>
      <c r="G670" s="2" t="s">
        <v>4577</v>
      </c>
      <c r="H670" s="2" t="s">
        <v>25</v>
      </c>
      <c r="I670" s="2" t="s">
        <v>26</v>
      </c>
      <c r="J670" s="2" t="s">
        <v>302</v>
      </c>
      <c r="K670" s="2" t="s">
        <v>210</v>
      </c>
      <c r="L670">
        <v>60623</v>
      </c>
      <c r="M670" s="2" t="s">
        <v>104</v>
      </c>
      <c r="N670" s="2" t="s">
        <v>4578</v>
      </c>
      <c r="O670" s="2" t="s">
        <v>45</v>
      </c>
      <c r="P670" s="2" t="s">
        <v>77</v>
      </c>
      <c r="Q670" s="2" t="s">
        <v>4579</v>
      </c>
      <c r="R670">
        <v>75.599999999999994</v>
      </c>
      <c r="S670">
        <v>2</v>
      </c>
      <c r="T670">
        <v>0.8</v>
      </c>
      <c r="U670">
        <v>-166.32</v>
      </c>
      <c r="V670" s="2" t="s">
        <v>10946</v>
      </c>
      <c r="W670">
        <v>2014</v>
      </c>
    </row>
    <row r="671" spans="1:23" x14ac:dyDescent="0.3">
      <c r="A671">
        <v>1821</v>
      </c>
      <c r="B671" s="2" t="s">
        <v>4582</v>
      </c>
      <c r="C671" s="1">
        <v>42416</v>
      </c>
      <c r="D671" s="3">
        <v>42420</v>
      </c>
      <c r="E671" s="2" t="s">
        <v>49</v>
      </c>
      <c r="F671" s="2" t="s">
        <v>896</v>
      </c>
      <c r="G671" s="2" t="s">
        <v>897</v>
      </c>
      <c r="H671" s="2" t="s">
        <v>40</v>
      </c>
      <c r="I671" s="2" t="s">
        <v>26</v>
      </c>
      <c r="J671" s="2" t="s">
        <v>302</v>
      </c>
      <c r="K671" s="2" t="s">
        <v>210</v>
      </c>
      <c r="L671">
        <v>60623</v>
      </c>
      <c r="M671" s="2" t="s">
        <v>104</v>
      </c>
      <c r="N671" s="2" t="s">
        <v>4583</v>
      </c>
      <c r="O671" s="2" t="s">
        <v>45</v>
      </c>
      <c r="P671" s="2" t="s">
        <v>77</v>
      </c>
      <c r="Q671" s="2" t="s">
        <v>4584</v>
      </c>
      <c r="R671">
        <v>92.063999999999993</v>
      </c>
      <c r="S671">
        <v>6</v>
      </c>
      <c r="T671">
        <v>0.8</v>
      </c>
      <c r="U671">
        <v>-225.55680000000001</v>
      </c>
      <c r="V671" s="2" t="s">
        <v>10952</v>
      </c>
      <c r="W671">
        <v>2016</v>
      </c>
    </row>
    <row r="672" spans="1:23" x14ac:dyDescent="0.3">
      <c r="A672">
        <v>1827</v>
      </c>
      <c r="B672" s="2" t="s">
        <v>4589</v>
      </c>
      <c r="C672" s="1">
        <v>42726</v>
      </c>
      <c r="D672" s="3">
        <v>42732</v>
      </c>
      <c r="E672" s="2" t="s">
        <v>49</v>
      </c>
      <c r="F672" s="2" t="s">
        <v>1678</v>
      </c>
      <c r="G672" s="2" t="s">
        <v>1679</v>
      </c>
      <c r="H672" s="2" t="s">
        <v>25</v>
      </c>
      <c r="I672" s="2" t="s">
        <v>26</v>
      </c>
      <c r="J672" s="2" t="s">
        <v>4590</v>
      </c>
      <c r="K672" s="2" t="s">
        <v>419</v>
      </c>
      <c r="L672">
        <v>97756</v>
      </c>
      <c r="M672" s="2" t="s">
        <v>43</v>
      </c>
      <c r="N672" s="2" t="s">
        <v>4591</v>
      </c>
      <c r="O672" s="2" t="s">
        <v>31</v>
      </c>
      <c r="P672" s="2" t="s">
        <v>64</v>
      </c>
      <c r="Q672" s="2" t="s">
        <v>4592</v>
      </c>
      <c r="R672">
        <v>22.783999999999999</v>
      </c>
      <c r="S672">
        <v>1</v>
      </c>
      <c r="T672">
        <v>0.2</v>
      </c>
      <c r="U672">
        <v>4.8415999999999997</v>
      </c>
      <c r="V672" s="2" t="s">
        <v>10945</v>
      </c>
      <c r="W672">
        <v>2016</v>
      </c>
    </row>
    <row r="673" spans="1:23" x14ac:dyDescent="0.3">
      <c r="A673">
        <v>1828</v>
      </c>
      <c r="B673" s="2" t="s">
        <v>4593</v>
      </c>
      <c r="C673" s="1">
        <v>42408</v>
      </c>
      <c r="D673" s="3">
        <v>42411</v>
      </c>
      <c r="E673" s="2" t="s">
        <v>22</v>
      </c>
      <c r="F673" s="2" t="s">
        <v>4594</v>
      </c>
      <c r="G673" s="2" t="s">
        <v>4595</v>
      </c>
      <c r="H673" s="2" t="s">
        <v>101</v>
      </c>
      <c r="I673" s="2" t="s">
        <v>26</v>
      </c>
      <c r="J673" s="2" t="s">
        <v>4596</v>
      </c>
      <c r="K673" s="2" t="s">
        <v>87</v>
      </c>
      <c r="L673">
        <v>27604</v>
      </c>
      <c r="M673" s="2" t="s">
        <v>29</v>
      </c>
      <c r="N673" s="2" t="s">
        <v>4597</v>
      </c>
      <c r="O673" s="2" t="s">
        <v>70</v>
      </c>
      <c r="P673" s="2" t="s">
        <v>71</v>
      </c>
      <c r="Q673" s="2" t="s">
        <v>4598</v>
      </c>
      <c r="R673">
        <v>1127.9760000000001</v>
      </c>
      <c r="S673">
        <v>3</v>
      </c>
      <c r="T673">
        <v>0.2</v>
      </c>
      <c r="U673">
        <v>126.8973</v>
      </c>
      <c r="V673" s="2" t="s">
        <v>10952</v>
      </c>
      <c r="W673">
        <v>2016</v>
      </c>
    </row>
    <row r="674" spans="1:23" x14ac:dyDescent="0.3">
      <c r="A674">
        <v>1830</v>
      </c>
      <c r="B674" s="2" t="s">
        <v>4602</v>
      </c>
      <c r="C674" s="1">
        <v>41777</v>
      </c>
      <c r="D674" s="3">
        <v>41783</v>
      </c>
      <c r="E674" s="2" t="s">
        <v>49</v>
      </c>
      <c r="F674" s="2" t="s">
        <v>806</v>
      </c>
      <c r="G674" s="2" t="s">
        <v>807</v>
      </c>
      <c r="H674" s="2" t="s">
        <v>25</v>
      </c>
      <c r="I674" s="2" t="s">
        <v>26</v>
      </c>
      <c r="J674" s="2" t="s">
        <v>2184</v>
      </c>
      <c r="K674" s="2" t="s">
        <v>497</v>
      </c>
      <c r="L674">
        <v>44105</v>
      </c>
      <c r="M674" s="2" t="s">
        <v>147</v>
      </c>
      <c r="N674" s="2" t="s">
        <v>4603</v>
      </c>
      <c r="O674" s="2" t="s">
        <v>70</v>
      </c>
      <c r="P674" s="2" t="s">
        <v>71</v>
      </c>
      <c r="Q674" s="2" t="s">
        <v>4604</v>
      </c>
      <c r="R674">
        <v>779.79600000000005</v>
      </c>
      <c r="S674">
        <v>2</v>
      </c>
      <c r="T674">
        <v>0.4</v>
      </c>
      <c r="U674">
        <v>-168.95580000000001</v>
      </c>
      <c r="V674" s="2" t="s">
        <v>10946</v>
      </c>
      <c r="W674">
        <v>2014</v>
      </c>
    </row>
    <row r="675" spans="1:23" x14ac:dyDescent="0.3">
      <c r="A675">
        <v>1831</v>
      </c>
      <c r="B675" s="2" t="s">
        <v>4605</v>
      </c>
      <c r="C675" s="1">
        <v>43029</v>
      </c>
      <c r="D675" s="3">
        <v>43029</v>
      </c>
      <c r="E675" s="2" t="s">
        <v>1292</v>
      </c>
      <c r="F675" s="2" t="s">
        <v>2975</v>
      </c>
      <c r="G675" s="2" t="s">
        <v>2976</v>
      </c>
      <c r="H675" s="2" t="s">
        <v>101</v>
      </c>
      <c r="I675" s="2" t="s">
        <v>26</v>
      </c>
      <c r="J675" s="2" t="s">
        <v>4606</v>
      </c>
      <c r="K675" s="2" t="s">
        <v>649</v>
      </c>
      <c r="L675">
        <v>74403</v>
      </c>
      <c r="M675" s="2" t="s">
        <v>104</v>
      </c>
      <c r="N675" s="2" t="s">
        <v>4607</v>
      </c>
      <c r="O675" s="2" t="s">
        <v>70</v>
      </c>
      <c r="P675" s="2" t="s">
        <v>71</v>
      </c>
      <c r="Q675" s="2" t="s">
        <v>4608</v>
      </c>
      <c r="R675">
        <v>1439.92</v>
      </c>
      <c r="S675">
        <v>8</v>
      </c>
      <c r="T675">
        <v>0</v>
      </c>
      <c r="U675">
        <v>374.37920000000003</v>
      </c>
      <c r="V675" s="2" t="s">
        <v>10943</v>
      </c>
      <c r="W675">
        <v>2017</v>
      </c>
    </row>
    <row r="676" spans="1:23" x14ac:dyDescent="0.3">
      <c r="A676">
        <v>1834</v>
      </c>
      <c r="B676" s="2" t="s">
        <v>4610</v>
      </c>
      <c r="C676" s="1">
        <v>42948</v>
      </c>
      <c r="D676" s="3">
        <v>42954</v>
      </c>
      <c r="E676" s="2" t="s">
        <v>49</v>
      </c>
      <c r="F676" s="2" t="s">
        <v>3711</v>
      </c>
      <c r="G676" s="2" t="s">
        <v>3712</v>
      </c>
      <c r="H676" s="2" t="s">
        <v>40</v>
      </c>
      <c r="I676" s="2" t="s">
        <v>26</v>
      </c>
      <c r="J676" s="2" t="s">
        <v>1239</v>
      </c>
      <c r="K676" s="2" t="s">
        <v>103</v>
      </c>
      <c r="L676">
        <v>78745</v>
      </c>
      <c r="M676" s="2" t="s">
        <v>104</v>
      </c>
      <c r="N676" s="2" t="s">
        <v>4611</v>
      </c>
      <c r="O676" s="2" t="s">
        <v>70</v>
      </c>
      <c r="P676" s="2" t="s">
        <v>683</v>
      </c>
      <c r="Q676" s="2" t="s">
        <v>4612</v>
      </c>
      <c r="R676">
        <v>1439.982</v>
      </c>
      <c r="S676">
        <v>3</v>
      </c>
      <c r="T676">
        <v>0.4</v>
      </c>
      <c r="U676">
        <v>-263.99669999999998</v>
      </c>
      <c r="V676" s="2" t="s">
        <v>10947</v>
      </c>
      <c r="W676">
        <v>2017</v>
      </c>
    </row>
    <row r="677" spans="1:23" x14ac:dyDescent="0.3">
      <c r="A677">
        <v>1840</v>
      </c>
      <c r="B677" s="2" t="s">
        <v>4618</v>
      </c>
      <c r="C677" s="1">
        <v>41852</v>
      </c>
      <c r="D677" s="3">
        <v>41856</v>
      </c>
      <c r="E677" s="2" t="s">
        <v>49</v>
      </c>
      <c r="F677" s="2" t="s">
        <v>4619</v>
      </c>
      <c r="G677" s="2" t="s">
        <v>4620</v>
      </c>
      <c r="H677" s="2" t="s">
        <v>40</v>
      </c>
      <c r="I677" s="2" t="s">
        <v>26</v>
      </c>
      <c r="J677" s="2" t="s">
        <v>466</v>
      </c>
      <c r="K677" s="2" t="s">
        <v>87</v>
      </c>
      <c r="L677">
        <v>28205</v>
      </c>
      <c r="M677" s="2" t="s">
        <v>29</v>
      </c>
      <c r="N677" s="2" t="s">
        <v>4621</v>
      </c>
      <c r="O677" s="2" t="s">
        <v>45</v>
      </c>
      <c r="P677" s="2" t="s">
        <v>77</v>
      </c>
      <c r="Q677" s="2" t="s">
        <v>4622</v>
      </c>
      <c r="R677">
        <v>62.92</v>
      </c>
      <c r="S677">
        <v>1</v>
      </c>
      <c r="T677">
        <v>0.2</v>
      </c>
      <c r="U677">
        <v>10.224500000000001</v>
      </c>
      <c r="V677" s="2" t="s">
        <v>10947</v>
      </c>
      <c r="W677">
        <v>2014</v>
      </c>
    </row>
    <row r="678" spans="1:23" x14ac:dyDescent="0.3">
      <c r="A678">
        <v>1842</v>
      </c>
      <c r="B678" s="2" t="s">
        <v>4623</v>
      </c>
      <c r="C678" s="1">
        <v>42569</v>
      </c>
      <c r="D678" s="3">
        <v>42574</v>
      </c>
      <c r="E678" s="2" t="s">
        <v>49</v>
      </c>
      <c r="F678" s="2" t="s">
        <v>4624</v>
      </c>
      <c r="G678" s="2" t="s">
        <v>4625</v>
      </c>
      <c r="H678" s="2" t="s">
        <v>40</v>
      </c>
      <c r="I678" s="2" t="s">
        <v>26</v>
      </c>
      <c r="J678" s="2" t="s">
        <v>4626</v>
      </c>
      <c r="K678" s="2" t="s">
        <v>28</v>
      </c>
      <c r="L678">
        <v>42104</v>
      </c>
      <c r="M678" s="2" t="s">
        <v>29</v>
      </c>
      <c r="N678" s="2" t="s">
        <v>4627</v>
      </c>
      <c r="O678" s="2" t="s">
        <v>31</v>
      </c>
      <c r="P678" s="2" t="s">
        <v>35</v>
      </c>
      <c r="Q678" s="2" t="s">
        <v>4628</v>
      </c>
      <c r="R678">
        <v>140.81</v>
      </c>
      <c r="S678">
        <v>1</v>
      </c>
      <c r="T678">
        <v>0</v>
      </c>
      <c r="U678">
        <v>39.4268</v>
      </c>
      <c r="V678" s="2" t="s">
        <v>10948</v>
      </c>
      <c r="W678">
        <v>2016</v>
      </c>
    </row>
    <row r="679" spans="1:23" x14ac:dyDescent="0.3">
      <c r="A679">
        <v>1844</v>
      </c>
      <c r="B679" s="2" t="s">
        <v>4629</v>
      </c>
      <c r="C679" s="1">
        <v>42044</v>
      </c>
      <c r="D679" s="3">
        <v>42046</v>
      </c>
      <c r="E679" s="2" t="s">
        <v>22</v>
      </c>
      <c r="F679" s="2" t="s">
        <v>1173</v>
      </c>
      <c r="G679" s="2" t="s">
        <v>1174</v>
      </c>
      <c r="H679" s="2" t="s">
        <v>40</v>
      </c>
      <c r="I679" s="2" t="s">
        <v>26</v>
      </c>
      <c r="J679" s="2" t="s">
        <v>679</v>
      </c>
      <c r="K679" s="2" t="s">
        <v>103</v>
      </c>
      <c r="L679">
        <v>78207</v>
      </c>
      <c r="M679" s="2" t="s">
        <v>104</v>
      </c>
      <c r="N679" s="2" t="s">
        <v>4630</v>
      </c>
      <c r="O679" s="2" t="s">
        <v>31</v>
      </c>
      <c r="P679" s="2" t="s">
        <v>64</v>
      </c>
      <c r="Q679" s="2" t="s">
        <v>4631</v>
      </c>
      <c r="R679">
        <v>40.783999999999999</v>
      </c>
      <c r="S679">
        <v>2</v>
      </c>
      <c r="T679">
        <v>0.6</v>
      </c>
      <c r="U679">
        <v>-30.588000000000001</v>
      </c>
      <c r="V679" s="2" t="s">
        <v>10952</v>
      </c>
      <c r="W679">
        <v>2015</v>
      </c>
    </row>
    <row r="680" spans="1:23" x14ac:dyDescent="0.3">
      <c r="A680">
        <v>1847</v>
      </c>
      <c r="B680" s="2" t="s">
        <v>4635</v>
      </c>
      <c r="C680" s="1">
        <v>42747</v>
      </c>
      <c r="D680" s="3">
        <v>42752</v>
      </c>
      <c r="E680" s="2" t="s">
        <v>22</v>
      </c>
      <c r="F680" s="2" t="s">
        <v>4460</v>
      </c>
      <c r="G680" s="2" t="s">
        <v>4461</v>
      </c>
      <c r="H680" s="2" t="s">
        <v>101</v>
      </c>
      <c r="I680" s="2" t="s">
        <v>26</v>
      </c>
      <c r="J680" s="2" t="s">
        <v>95</v>
      </c>
      <c r="K680" s="2" t="s">
        <v>3040</v>
      </c>
      <c r="L680">
        <v>20016</v>
      </c>
      <c r="M680" s="2" t="s">
        <v>147</v>
      </c>
      <c r="N680" s="2" t="s">
        <v>4636</v>
      </c>
      <c r="O680" s="2" t="s">
        <v>31</v>
      </c>
      <c r="P680" s="2" t="s">
        <v>64</v>
      </c>
      <c r="Q680" s="2" t="s">
        <v>4637</v>
      </c>
      <c r="R680">
        <v>37.68</v>
      </c>
      <c r="S680">
        <v>2</v>
      </c>
      <c r="T680">
        <v>0</v>
      </c>
      <c r="U680">
        <v>15.8256</v>
      </c>
      <c r="V680" s="2" t="s">
        <v>10949</v>
      </c>
      <c r="W680">
        <v>2017</v>
      </c>
    </row>
    <row r="681" spans="1:23" x14ac:dyDescent="0.3">
      <c r="A681">
        <v>1850</v>
      </c>
      <c r="B681" s="2" t="s">
        <v>4639</v>
      </c>
      <c r="C681" s="1">
        <v>42205</v>
      </c>
      <c r="D681" s="3">
        <v>42210</v>
      </c>
      <c r="E681" s="2" t="s">
        <v>22</v>
      </c>
      <c r="F681" s="2" t="s">
        <v>2845</v>
      </c>
      <c r="G681" s="2" t="s">
        <v>2846</v>
      </c>
      <c r="H681" s="2" t="s">
        <v>25</v>
      </c>
      <c r="I681" s="2" t="s">
        <v>26</v>
      </c>
      <c r="J681" s="2" t="s">
        <v>4640</v>
      </c>
      <c r="K681" s="2" t="s">
        <v>253</v>
      </c>
      <c r="L681">
        <v>46614</v>
      </c>
      <c r="M681" s="2" t="s">
        <v>104</v>
      </c>
      <c r="N681" s="2" t="s">
        <v>4641</v>
      </c>
      <c r="O681" s="2" t="s">
        <v>45</v>
      </c>
      <c r="P681" s="2" t="s">
        <v>58</v>
      </c>
      <c r="Q681" s="2" t="s">
        <v>4642</v>
      </c>
      <c r="R681">
        <v>34.76</v>
      </c>
      <c r="S681">
        <v>1</v>
      </c>
      <c r="T681">
        <v>0</v>
      </c>
      <c r="U681">
        <v>9.7327999999999992</v>
      </c>
      <c r="V681" s="2" t="s">
        <v>10948</v>
      </c>
      <c r="W681">
        <v>2015</v>
      </c>
    </row>
    <row r="682" spans="1:23" x14ac:dyDescent="0.3">
      <c r="A682">
        <v>1856</v>
      </c>
      <c r="B682" s="2" t="s">
        <v>4647</v>
      </c>
      <c r="C682" s="1">
        <v>41803</v>
      </c>
      <c r="D682" s="3">
        <v>41807</v>
      </c>
      <c r="E682" s="2" t="s">
        <v>49</v>
      </c>
      <c r="F682" s="2" t="s">
        <v>4435</v>
      </c>
      <c r="G682" s="2" t="s">
        <v>4436</v>
      </c>
      <c r="H682" s="2" t="s">
        <v>40</v>
      </c>
      <c r="I682" s="2" t="s">
        <v>26</v>
      </c>
      <c r="J682" s="2" t="s">
        <v>41</v>
      </c>
      <c r="K682" s="2" t="s">
        <v>42</v>
      </c>
      <c r="L682">
        <v>90032</v>
      </c>
      <c r="M682" s="2" t="s">
        <v>43</v>
      </c>
      <c r="N682" s="2" t="s">
        <v>4648</v>
      </c>
      <c r="O682" s="2" t="s">
        <v>45</v>
      </c>
      <c r="P682" s="2" t="s">
        <v>67</v>
      </c>
      <c r="Q682" s="2" t="s">
        <v>3042</v>
      </c>
      <c r="R682">
        <v>14.52</v>
      </c>
      <c r="S682">
        <v>3</v>
      </c>
      <c r="T682">
        <v>0</v>
      </c>
      <c r="U682">
        <v>4.7915999999999999</v>
      </c>
      <c r="V682" s="2" t="s">
        <v>10942</v>
      </c>
      <c r="W682">
        <v>2014</v>
      </c>
    </row>
    <row r="683" spans="1:23" x14ac:dyDescent="0.3">
      <c r="A683">
        <v>1858</v>
      </c>
      <c r="B683" s="2" t="s">
        <v>4649</v>
      </c>
      <c r="C683" s="1">
        <v>42867</v>
      </c>
      <c r="D683" s="3">
        <v>42870</v>
      </c>
      <c r="E683" s="2" t="s">
        <v>22</v>
      </c>
      <c r="F683" s="2" t="s">
        <v>1223</v>
      </c>
      <c r="G683" s="2" t="s">
        <v>1224</v>
      </c>
      <c r="H683" s="2" t="s">
        <v>40</v>
      </c>
      <c r="I683" s="2" t="s">
        <v>26</v>
      </c>
      <c r="J683" s="2" t="s">
        <v>183</v>
      </c>
      <c r="K683" s="2" t="s">
        <v>103</v>
      </c>
      <c r="L683">
        <v>77041</v>
      </c>
      <c r="M683" s="2" t="s">
        <v>104</v>
      </c>
      <c r="N683" s="2" t="s">
        <v>4650</v>
      </c>
      <c r="O683" s="2" t="s">
        <v>45</v>
      </c>
      <c r="P683" s="2" t="s">
        <v>74</v>
      </c>
      <c r="Q683" s="2" t="s">
        <v>4651</v>
      </c>
      <c r="R683">
        <v>34.24</v>
      </c>
      <c r="S683">
        <v>4</v>
      </c>
      <c r="T683">
        <v>0.8</v>
      </c>
      <c r="U683">
        <v>-53.072000000000003</v>
      </c>
      <c r="V683" s="2" t="s">
        <v>10946</v>
      </c>
      <c r="W683">
        <v>2017</v>
      </c>
    </row>
    <row r="684" spans="1:23" x14ac:dyDescent="0.3">
      <c r="A684">
        <v>1860</v>
      </c>
      <c r="B684" s="2" t="s">
        <v>4652</v>
      </c>
      <c r="C684" s="1">
        <v>42250</v>
      </c>
      <c r="D684" s="3">
        <v>42252</v>
      </c>
      <c r="E684" s="2" t="s">
        <v>187</v>
      </c>
      <c r="F684" s="2" t="s">
        <v>705</v>
      </c>
      <c r="G684" s="2" t="s">
        <v>706</v>
      </c>
      <c r="H684" s="2" t="s">
        <v>40</v>
      </c>
      <c r="I684" s="2" t="s">
        <v>26</v>
      </c>
      <c r="J684" s="2" t="s">
        <v>514</v>
      </c>
      <c r="K684" s="2" t="s">
        <v>748</v>
      </c>
      <c r="L684">
        <v>6010</v>
      </c>
      <c r="M684" s="2" t="s">
        <v>147</v>
      </c>
      <c r="N684" s="2" t="s">
        <v>4653</v>
      </c>
      <c r="O684" s="2" t="s">
        <v>70</v>
      </c>
      <c r="P684" s="2" t="s">
        <v>71</v>
      </c>
      <c r="Q684" s="2" t="s">
        <v>4654</v>
      </c>
      <c r="R684">
        <v>100.49</v>
      </c>
      <c r="S684">
        <v>1</v>
      </c>
      <c r="T684">
        <v>0</v>
      </c>
      <c r="U684">
        <v>25.122499999999999</v>
      </c>
      <c r="V684" s="2" t="s">
        <v>10950</v>
      </c>
      <c r="W684">
        <v>2015</v>
      </c>
    </row>
    <row r="685" spans="1:23" x14ac:dyDescent="0.3">
      <c r="A685">
        <v>1861</v>
      </c>
      <c r="B685" s="2" t="s">
        <v>4655</v>
      </c>
      <c r="C685" s="1">
        <v>42820</v>
      </c>
      <c r="D685" s="3">
        <v>42821</v>
      </c>
      <c r="E685" s="2" t="s">
        <v>187</v>
      </c>
      <c r="F685" s="2" t="s">
        <v>2525</v>
      </c>
      <c r="G685" s="2" t="s">
        <v>2526</v>
      </c>
      <c r="H685" s="2" t="s">
        <v>25</v>
      </c>
      <c r="I685" s="2" t="s">
        <v>26</v>
      </c>
      <c r="J685" s="2" t="s">
        <v>265</v>
      </c>
      <c r="K685" s="2" t="s">
        <v>266</v>
      </c>
      <c r="L685">
        <v>10009</v>
      </c>
      <c r="M685" s="2" t="s">
        <v>147</v>
      </c>
      <c r="N685" s="2" t="s">
        <v>4656</v>
      </c>
      <c r="O685" s="2" t="s">
        <v>31</v>
      </c>
      <c r="P685" s="2" t="s">
        <v>32</v>
      </c>
      <c r="Q685" s="2" t="s">
        <v>4657</v>
      </c>
      <c r="R685">
        <v>257.56799999999998</v>
      </c>
      <c r="S685">
        <v>2</v>
      </c>
      <c r="T685">
        <v>0.2</v>
      </c>
      <c r="U685">
        <v>-28.976400000000002</v>
      </c>
      <c r="V685" s="2" t="s">
        <v>10951</v>
      </c>
      <c r="W685">
        <v>2017</v>
      </c>
    </row>
    <row r="686" spans="1:23" x14ac:dyDescent="0.3">
      <c r="A686">
        <v>1865</v>
      </c>
      <c r="B686" s="2" t="s">
        <v>4659</v>
      </c>
      <c r="C686" s="1">
        <v>42656</v>
      </c>
      <c r="D686" s="3">
        <v>42660</v>
      </c>
      <c r="E686" s="2" t="s">
        <v>49</v>
      </c>
      <c r="F686" s="2" t="s">
        <v>4660</v>
      </c>
      <c r="G686" s="2" t="s">
        <v>4661</v>
      </c>
      <c r="H686" s="2" t="s">
        <v>40</v>
      </c>
      <c r="I686" s="2" t="s">
        <v>26</v>
      </c>
      <c r="J686" s="2" t="s">
        <v>455</v>
      </c>
      <c r="K686" s="2" t="s">
        <v>456</v>
      </c>
      <c r="L686">
        <v>80013</v>
      </c>
      <c r="M686" s="2" t="s">
        <v>43</v>
      </c>
      <c r="N686" s="2" t="s">
        <v>4662</v>
      </c>
      <c r="O686" s="2" t="s">
        <v>31</v>
      </c>
      <c r="P686" s="2" t="s">
        <v>64</v>
      </c>
      <c r="Q686" s="2" t="s">
        <v>4663</v>
      </c>
      <c r="R686">
        <v>24.96</v>
      </c>
      <c r="S686">
        <v>3</v>
      </c>
      <c r="T686">
        <v>0.2</v>
      </c>
      <c r="U686">
        <v>4.3680000000000003</v>
      </c>
      <c r="V686" s="2" t="s">
        <v>10943</v>
      </c>
      <c r="W686">
        <v>2016</v>
      </c>
    </row>
    <row r="687" spans="1:23" x14ac:dyDescent="0.3">
      <c r="A687">
        <v>1866</v>
      </c>
      <c r="B687" s="2" t="s">
        <v>4664</v>
      </c>
      <c r="C687" s="1">
        <v>43051</v>
      </c>
      <c r="D687" s="3">
        <v>43051</v>
      </c>
      <c r="E687" s="2" t="s">
        <v>1292</v>
      </c>
      <c r="F687" s="2" t="s">
        <v>2045</v>
      </c>
      <c r="G687" s="2" t="s">
        <v>2046</v>
      </c>
      <c r="H687" s="2" t="s">
        <v>40</v>
      </c>
      <c r="I687" s="2" t="s">
        <v>26</v>
      </c>
      <c r="J687" s="2" t="s">
        <v>606</v>
      </c>
      <c r="K687" s="2" t="s">
        <v>497</v>
      </c>
      <c r="L687">
        <v>43055</v>
      </c>
      <c r="M687" s="2" t="s">
        <v>147</v>
      </c>
      <c r="N687" s="2" t="s">
        <v>4665</v>
      </c>
      <c r="O687" s="2" t="s">
        <v>70</v>
      </c>
      <c r="P687" s="2" t="s">
        <v>71</v>
      </c>
      <c r="Q687" s="2" t="s">
        <v>4666</v>
      </c>
      <c r="R687">
        <v>370.78199999999998</v>
      </c>
      <c r="S687">
        <v>3</v>
      </c>
      <c r="T687">
        <v>0.4</v>
      </c>
      <c r="U687">
        <v>-92.695499999999996</v>
      </c>
      <c r="V687" s="2" t="s">
        <v>10941</v>
      </c>
      <c r="W687">
        <v>2017</v>
      </c>
    </row>
    <row r="688" spans="1:23" x14ac:dyDescent="0.3">
      <c r="A688">
        <v>1868</v>
      </c>
      <c r="B688" s="2" t="s">
        <v>4668</v>
      </c>
      <c r="C688" s="1">
        <v>42180</v>
      </c>
      <c r="D688" s="3">
        <v>42186</v>
      </c>
      <c r="E688" s="2" t="s">
        <v>49</v>
      </c>
      <c r="F688" s="2" t="s">
        <v>4594</v>
      </c>
      <c r="G688" s="2" t="s">
        <v>4595</v>
      </c>
      <c r="H688" s="2" t="s">
        <v>101</v>
      </c>
      <c r="I688" s="2" t="s">
        <v>26</v>
      </c>
      <c r="J688" s="2" t="s">
        <v>145</v>
      </c>
      <c r="K688" s="2" t="s">
        <v>146</v>
      </c>
      <c r="L688">
        <v>19143</v>
      </c>
      <c r="M688" s="2" t="s">
        <v>147</v>
      </c>
      <c r="N688" s="2" t="s">
        <v>4669</v>
      </c>
      <c r="O688" s="2" t="s">
        <v>45</v>
      </c>
      <c r="P688" s="2" t="s">
        <v>89</v>
      </c>
      <c r="Q688" s="2" t="s">
        <v>4670</v>
      </c>
      <c r="R688">
        <v>31.103999999999999</v>
      </c>
      <c r="S688">
        <v>6</v>
      </c>
      <c r="T688">
        <v>0.2</v>
      </c>
      <c r="U688">
        <v>10.8864</v>
      </c>
      <c r="V688" s="2" t="s">
        <v>10942</v>
      </c>
      <c r="W688">
        <v>2015</v>
      </c>
    </row>
    <row r="689" spans="1:23" x14ac:dyDescent="0.3">
      <c r="A689">
        <v>1871</v>
      </c>
      <c r="B689" s="2" t="s">
        <v>4674</v>
      </c>
      <c r="C689" s="1">
        <v>41841</v>
      </c>
      <c r="D689" s="3">
        <v>41845</v>
      </c>
      <c r="E689" s="2" t="s">
        <v>49</v>
      </c>
      <c r="F689" s="2" t="s">
        <v>4675</v>
      </c>
      <c r="G689" s="2" t="s">
        <v>4676</v>
      </c>
      <c r="H689" s="2" t="s">
        <v>40</v>
      </c>
      <c r="I689" s="2" t="s">
        <v>26</v>
      </c>
      <c r="J689" s="2" t="s">
        <v>126</v>
      </c>
      <c r="K689" s="2" t="s">
        <v>42</v>
      </c>
      <c r="L689">
        <v>94122</v>
      </c>
      <c r="M689" s="2" t="s">
        <v>43</v>
      </c>
      <c r="N689" s="2" t="s">
        <v>4677</v>
      </c>
      <c r="O689" s="2" t="s">
        <v>45</v>
      </c>
      <c r="P689" s="2" t="s">
        <v>67</v>
      </c>
      <c r="Q689" s="2" t="s">
        <v>4678</v>
      </c>
      <c r="R689">
        <v>99.2</v>
      </c>
      <c r="S689">
        <v>5</v>
      </c>
      <c r="T689">
        <v>0</v>
      </c>
      <c r="U689">
        <v>25.792000000000002</v>
      </c>
      <c r="V689" s="2" t="s">
        <v>10948</v>
      </c>
      <c r="W689">
        <v>2014</v>
      </c>
    </row>
    <row r="690" spans="1:23" x14ac:dyDescent="0.3">
      <c r="A690">
        <v>1874</v>
      </c>
      <c r="B690" s="2" t="s">
        <v>4681</v>
      </c>
      <c r="C690" s="1">
        <v>43060</v>
      </c>
      <c r="D690" s="3">
        <v>43064</v>
      </c>
      <c r="E690" s="2" t="s">
        <v>49</v>
      </c>
      <c r="F690" s="2" t="s">
        <v>4682</v>
      </c>
      <c r="G690" s="2" t="s">
        <v>4683</v>
      </c>
      <c r="H690" s="2" t="s">
        <v>25</v>
      </c>
      <c r="I690" s="2" t="s">
        <v>26</v>
      </c>
      <c r="J690" s="2" t="s">
        <v>4684</v>
      </c>
      <c r="K690" s="2" t="s">
        <v>95</v>
      </c>
      <c r="L690">
        <v>99207</v>
      </c>
      <c r="M690" s="2" t="s">
        <v>43</v>
      </c>
      <c r="N690" s="2" t="s">
        <v>4685</v>
      </c>
      <c r="O690" s="2" t="s">
        <v>31</v>
      </c>
      <c r="P690" s="2" t="s">
        <v>55</v>
      </c>
      <c r="Q690" s="2" t="s">
        <v>4686</v>
      </c>
      <c r="R690">
        <v>70.98</v>
      </c>
      <c r="S690">
        <v>1</v>
      </c>
      <c r="T690">
        <v>0</v>
      </c>
      <c r="U690">
        <v>20.584199999999999</v>
      </c>
      <c r="V690" s="2" t="s">
        <v>10941</v>
      </c>
      <c r="W690">
        <v>2017</v>
      </c>
    </row>
    <row r="691" spans="1:23" x14ac:dyDescent="0.3">
      <c r="A691">
        <v>1881</v>
      </c>
      <c r="B691" s="2" t="s">
        <v>4694</v>
      </c>
      <c r="C691" s="1">
        <v>42068</v>
      </c>
      <c r="D691" s="3">
        <v>42068</v>
      </c>
      <c r="E691" s="2" t="s">
        <v>1292</v>
      </c>
      <c r="F691" s="2" t="s">
        <v>1420</v>
      </c>
      <c r="G691" s="2" t="s">
        <v>1421</v>
      </c>
      <c r="H691" s="2" t="s">
        <v>25</v>
      </c>
      <c r="I691" s="2" t="s">
        <v>26</v>
      </c>
      <c r="J691" s="2" t="s">
        <v>265</v>
      </c>
      <c r="K691" s="2" t="s">
        <v>266</v>
      </c>
      <c r="L691">
        <v>10011</v>
      </c>
      <c r="M691" s="2" t="s">
        <v>147</v>
      </c>
      <c r="N691" s="2" t="s">
        <v>4695</v>
      </c>
      <c r="O691" s="2" t="s">
        <v>45</v>
      </c>
      <c r="P691" s="2" t="s">
        <v>172</v>
      </c>
      <c r="Q691" s="2" t="s">
        <v>670</v>
      </c>
      <c r="R691">
        <v>29.34</v>
      </c>
      <c r="S691">
        <v>3</v>
      </c>
      <c r="T691">
        <v>0</v>
      </c>
      <c r="U691">
        <v>14.67</v>
      </c>
      <c r="V691" s="2" t="s">
        <v>10951</v>
      </c>
      <c r="W691">
        <v>2015</v>
      </c>
    </row>
    <row r="692" spans="1:23" x14ac:dyDescent="0.3">
      <c r="A692">
        <v>1885</v>
      </c>
      <c r="B692" s="2" t="s">
        <v>4697</v>
      </c>
      <c r="C692" s="1">
        <v>42754</v>
      </c>
      <c r="D692" s="3">
        <v>42758</v>
      </c>
      <c r="E692" s="2" t="s">
        <v>22</v>
      </c>
      <c r="F692" s="2" t="s">
        <v>2455</v>
      </c>
      <c r="G692" s="2" t="s">
        <v>2456</v>
      </c>
      <c r="H692" s="2" t="s">
        <v>25</v>
      </c>
      <c r="I692" s="2" t="s">
        <v>26</v>
      </c>
      <c r="J692" s="2" t="s">
        <v>4698</v>
      </c>
      <c r="K692" s="2" t="s">
        <v>103</v>
      </c>
      <c r="L692">
        <v>76248</v>
      </c>
      <c r="M692" s="2" t="s">
        <v>104</v>
      </c>
      <c r="N692" s="2" t="s">
        <v>4699</v>
      </c>
      <c r="O692" s="2" t="s">
        <v>45</v>
      </c>
      <c r="P692" s="2" t="s">
        <v>46</v>
      </c>
      <c r="Q692" s="2" t="s">
        <v>4700</v>
      </c>
      <c r="R692">
        <v>6</v>
      </c>
      <c r="S692">
        <v>2</v>
      </c>
      <c r="T692">
        <v>0.2</v>
      </c>
      <c r="U692">
        <v>2.1</v>
      </c>
      <c r="V692" s="2" t="s">
        <v>10949</v>
      </c>
      <c r="W692">
        <v>2017</v>
      </c>
    </row>
    <row r="693" spans="1:23" x14ac:dyDescent="0.3">
      <c r="A693">
        <v>1886</v>
      </c>
      <c r="B693" s="2" t="s">
        <v>4701</v>
      </c>
      <c r="C693" s="1">
        <v>42482</v>
      </c>
      <c r="D693" s="3">
        <v>42486</v>
      </c>
      <c r="E693" s="2" t="s">
        <v>22</v>
      </c>
      <c r="F693" s="2" t="s">
        <v>386</v>
      </c>
      <c r="G693" s="2" t="s">
        <v>387</v>
      </c>
      <c r="H693" s="2" t="s">
        <v>25</v>
      </c>
      <c r="I693" s="2" t="s">
        <v>26</v>
      </c>
      <c r="J693" s="2" t="s">
        <v>126</v>
      </c>
      <c r="K693" s="2" t="s">
        <v>42</v>
      </c>
      <c r="L693">
        <v>94122</v>
      </c>
      <c r="M693" s="2" t="s">
        <v>43</v>
      </c>
      <c r="N693" s="2" t="s">
        <v>4702</v>
      </c>
      <c r="O693" s="2" t="s">
        <v>31</v>
      </c>
      <c r="P693" s="2" t="s">
        <v>64</v>
      </c>
      <c r="Q693" s="2" t="s">
        <v>4703</v>
      </c>
      <c r="R693">
        <v>31.56</v>
      </c>
      <c r="S693">
        <v>3</v>
      </c>
      <c r="T693">
        <v>0</v>
      </c>
      <c r="U693">
        <v>10.4148</v>
      </c>
      <c r="V693" s="2" t="s">
        <v>10944</v>
      </c>
      <c r="W693">
        <v>2016</v>
      </c>
    </row>
    <row r="694" spans="1:23" x14ac:dyDescent="0.3">
      <c r="A694">
        <v>1892</v>
      </c>
      <c r="B694" s="2" t="s">
        <v>4706</v>
      </c>
      <c r="C694" s="1">
        <v>41712</v>
      </c>
      <c r="D694" s="3">
        <v>41716</v>
      </c>
      <c r="E694" s="2" t="s">
        <v>49</v>
      </c>
      <c r="F694" s="2" t="s">
        <v>1361</v>
      </c>
      <c r="G694" s="2" t="s">
        <v>1362</v>
      </c>
      <c r="H694" s="2" t="s">
        <v>40</v>
      </c>
      <c r="I694" s="2" t="s">
        <v>26</v>
      </c>
      <c r="J694" s="2" t="s">
        <v>1459</v>
      </c>
      <c r="K694" s="2" t="s">
        <v>42</v>
      </c>
      <c r="L694">
        <v>92646</v>
      </c>
      <c r="M694" s="2" t="s">
        <v>43</v>
      </c>
      <c r="N694" s="2" t="s">
        <v>4707</v>
      </c>
      <c r="O694" s="2" t="s">
        <v>45</v>
      </c>
      <c r="P694" s="2" t="s">
        <v>67</v>
      </c>
      <c r="Q694" s="2" t="s">
        <v>4708</v>
      </c>
      <c r="R694">
        <v>3.38</v>
      </c>
      <c r="S694">
        <v>1</v>
      </c>
      <c r="T694">
        <v>0</v>
      </c>
      <c r="U694">
        <v>1.2505999999999999</v>
      </c>
      <c r="V694" s="2" t="s">
        <v>10951</v>
      </c>
      <c r="W694">
        <v>2014</v>
      </c>
    </row>
    <row r="695" spans="1:23" x14ac:dyDescent="0.3">
      <c r="A695">
        <v>1894</v>
      </c>
      <c r="B695" s="2" t="s">
        <v>4711</v>
      </c>
      <c r="C695" s="1">
        <v>42698</v>
      </c>
      <c r="D695" s="3">
        <v>42703</v>
      </c>
      <c r="E695" s="2" t="s">
        <v>49</v>
      </c>
      <c r="F695" s="2" t="s">
        <v>2204</v>
      </c>
      <c r="G695" s="2" t="s">
        <v>2205</v>
      </c>
      <c r="H695" s="2" t="s">
        <v>25</v>
      </c>
      <c r="I695" s="2" t="s">
        <v>26</v>
      </c>
      <c r="J695" s="2" t="s">
        <v>4712</v>
      </c>
      <c r="K695" s="2" t="s">
        <v>419</v>
      </c>
      <c r="L695">
        <v>97504</v>
      </c>
      <c r="M695" s="2" t="s">
        <v>43</v>
      </c>
      <c r="N695" s="2" t="s">
        <v>4713</v>
      </c>
      <c r="O695" s="2" t="s">
        <v>45</v>
      </c>
      <c r="P695" s="2" t="s">
        <v>89</v>
      </c>
      <c r="Q695" s="2" t="s">
        <v>4714</v>
      </c>
      <c r="R695">
        <v>24.783999999999999</v>
      </c>
      <c r="S695">
        <v>1</v>
      </c>
      <c r="T695">
        <v>0.2</v>
      </c>
      <c r="U695">
        <v>7.7450000000000001</v>
      </c>
      <c r="V695" s="2" t="s">
        <v>10941</v>
      </c>
      <c r="W695">
        <v>2016</v>
      </c>
    </row>
    <row r="696" spans="1:23" x14ac:dyDescent="0.3">
      <c r="A696">
        <v>1895</v>
      </c>
      <c r="B696" s="2" t="s">
        <v>4715</v>
      </c>
      <c r="C696" s="1">
        <v>43071</v>
      </c>
      <c r="D696" s="3">
        <v>43074</v>
      </c>
      <c r="E696" s="2" t="s">
        <v>187</v>
      </c>
      <c r="F696" s="2" t="s">
        <v>4716</v>
      </c>
      <c r="G696" s="2" t="s">
        <v>4717</v>
      </c>
      <c r="H696" s="2" t="s">
        <v>25</v>
      </c>
      <c r="I696" s="2" t="s">
        <v>26</v>
      </c>
      <c r="J696" s="2" t="s">
        <v>4718</v>
      </c>
      <c r="K696" s="2" t="s">
        <v>318</v>
      </c>
      <c r="L696">
        <v>22901</v>
      </c>
      <c r="M696" s="2" t="s">
        <v>29</v>
      </c>
      <c r="N696" s="2" t="s">
        <v>4719</v>
      </c>
      <c r="O696" s="2" t="s">
        <v>45</v>
      </c>
      <c r="P696" s="2" t="s">
        <v>67</v>
      </c>
      <c r="Q696" s="2" t="s">
        <v>4720</v>
      </c>
      <c r="R696">
        <v>34.65</v>
      </c>
      <c r="S696">
        <v>3</v>
      </c>
      <c r="T696">
        <v>0</v>
      </c>
      <c r="U696">
        <v>10.395</v>
      </c>
      <c r="V696" s="2" t="s">
        <v>10945</v>
      </c>
      <c r="W696">
        <v>2017</v>
      </c>
    </row>
    <row r="697" spans="1:23" x14ac:dyDescent="0.3">
      <c r="A697">
        <v>1897</v>
      </c>
      <c r="B697" s="2" t="s">
        <v>4723</v>
      </c>
      <c r="C697" s="1">
        <v>43011</v>
      </c>
      <c r="D697" s="3">
        <v>43014</v>
      </c>
      <c r="E697" s="2" t="s">
        <v>187</v>
      </c>
      <c r="F697" s="2" t="s">
        <v>4724</v>
      </c>
      <c r="G697" s="2" t="s">
        <v>4725</v>
      </c>
      <c r="H697" s="2" t="s">
        <v>25</v>
      </c>
      <c r="I697" s="2" t="s">
        <v>26</v>
      </c>
      <c r="J697" s="2" t="s">
        <v>408</v>
      </c>
      <c r="K697" s="2" t="s">
        <v>228</v>
      </c>
      <c r="L697">
        <v>55407</v>
      </c>
      <c r="M697" s="2" t="s">
        <v>104</v>
      </c>
      <c r="N697" s="2" t="s">
        <v>4726</v>
      </c>
      <c r="O697" s="2" t="s">
        <v>45</v>
      </c>
      <c r="P697" s="2" t="s">
        <v>74</v>
      </c>
      <c r="Q697" s="2" t="s">
        <v>4727</v>
      </c>
      <c r="R697">
        <v>1793.98</v>
      </c>
      <c r="S697">
        <v>2</v>
      </c>
      <c r="T697">
        <v>0</v>
      </c>
      <c r="U697">
        <v>843.17060000000004</v>
      </c>
      <c r="V697" s="2" t="s">
        <v>10943</v>
      </c>
      <c r="W697">
        <v>2017</v>
      </c>
    </row>
    <row r="698" spans="1:23" x14ac:dyDescent="0.3">
      <c r="A698">
        <v>1898</v>
      </c>
      <c r="B698" s="2" t="s">
        <v>4728</v>
      </c>
      <c r="C698" s="1">
        <v>41880</v>
      </c>
      <c r="D698" s="3">
        <v>41884</v>
      </c>
      <c r="E698" s="2" t="s">
        <v>22</v>
      </c>
      <c r="F698" s="2" t="s">
        <v>3002</v>
      </c>
      <c r="G698" s="2" t="s">
        <v>3003</v>
      </c>
      <c r="H698" s="2" t="s">
        <v>25</v>
      </c>
      <c r="I698" s="2" t="s">
        <v>26</v>
      </c>
      <c r="J698" s="2" t="s">
        <v>1422</v>
      </c>
      <c r="K698" s="2" t="s">
        <v>53</v>
      </c>
      <c r="L698">
        <v>33178</v>
      </c>
      <c r="M698" s="2" t="s">
        <v>29</v>
      </c>
      <c r="N698" s="2" t="s">
        <v>4729</v>
      </c>
      <c r="O698" s="2" t="s">
        <v>45</v>
      </c>
      <c r="P698" s="2" t="s">
        <v>172</v>
      </c>
      <c r="Q698" s="2" t="s">
        <v>4730</v>
      </c>
      <c r="R698">
        <v>29.808</v>
      </c>
      <c r="S698">
        <v>2</v>
      </c>
      <c r="T698">
        <v>0.2</v>
      </c>
      <c r="U698">
        <v>10.805400000000001</v>
      </c>
      <c r="V698" s="2" t="s">
        <v>10947</v>
      </c>
      <c r="W698">
        <v>2014</v>
      </c>
    </row>
    <row r="699" spans="1:23" x14ac:dyDescent="0.3">
      <c r="A699">
        <v>1902</v>
      </c>
      <c r="B699" s="2" t="s">
        <v>4734</v>
      </c>
      <c r="C699" s="1">
        <v>42602</v>
      </c>
      <c r="D699" s="3">
        <v>42605</v>
      </c>
      <c r="E699" s="2" t="s">
        <v>187</v>
      </c>
      <c r="F699" s="2" t="s">
        <v>932</v>
      </c>
      <c r="G699" s="2" t="s">
        <v>933</v>
      </c>
      <c r="H699" s="2" t="s">
        <v>101</v>
      </c>
      <c r="I699" s="2" t="s">
        <v>26</v>
      </c>
      <c r="J699" s="2" t="s">
        <v>881</v>
      </c>
      <c r="K699" s="2" t="s">
        <v>237</v>
      </c>
      <c r="L699">
        <v>48205</v>
      </c>
      <c r="M699" s="2" t="s">
        <v>104</v>
      </c>
      <c r="N699" s="2" t="s">
        <v>4735</v>
      </c>
      <c r="O699" s="2" t="s">
        <v>70</v>
      </c>
      <c r="P699" s="2" t="s">
        <v>71</v>
      </c>
      <c r="Q699" s="2" t="s">
        <v>4736</v>
      </c>
      <c r="R699">
        <v>14.78</v>
      </c>
      <c r="S699">
        <v>2</v>
      </c>
      <c r="T699">
        <v>0</v>
      </c>
      <c r="U699">
        <v>3.9906000000000001</v>
      </c>
      <c r="V699" s="2" t="s">
        <v>10947</v>
      </c>
      <c r="W699">
        <v>2016</v>
      </c>
    </row>
    <row r="700" spans="1:23" x14ac:dyDescent="0.3">
      <c r="A700">
        <v>1904</v>
      </c>
      <c r="B700" s="2" t="s">
        <v>4737</v>
      </c>
      <c r="C700" s="1">
        <v>43029</v>
      </c>
      <c r="D700" s="3">
        <v>43030</v>
      </c>
      <c r="E700" s="2" t="s">
        <v>187</v>
      </c>
      <c r="F700" s="2" t="s">
        <v>3864</v>
      </c>
      <c r="G700" s="2" t="s">
        <v>3865</v>
      </c>
      <c r="H700" s="2" t="s">
        <v>40</v>
      </c>
      <c r="I700" s="2" t="s">
        <v>26</v>
      </c>
      <c r="J700" s="2" t="s">
        <v>317</v>
      </c>
      <c r="K700" s="2" t="s">
        <v>419</v>
      </c>
      <c r="L700">
        <v>97477</v>
      </c>
      <c r="M700" s="2" t="s">
        <v>43</v>
      </c>
      <c r="N700" s="2" t="s">
        <v>4738</v>
      </c>
      <c r="O700" s="2" t="s">
        <v>31</v>
      </c>
      <c r="P700" s="2" t="s">
        <v>35</v>
      </c>
      <c r="Q700" s="2" t="s">
        <v>4739</v>
      </c>
      <c r="R700">
        <v>478.48</v>
      </c>
      <c r="S700">
        <v>2</v>
      </c>
      <c r="T700">
        <v>0.2</v>
      </c>
      <c r="U700">
        <v>47.847999999999999</v>
      </c>
      <c r="V700" s="2" t="s">
        <v>10943</v>
      </c>
      <c r="W700">
        <v>2017</v>
      </c>
    </row>
    <row r="701" spans="1:23" x14ac:dyDescent="0.3">
      <c r="A701">
        <v>1907</v>
      </c>
      <c r="B701" s="2" t="s">
        <v>4743</v>
      </c>
      <c r="C701" s="1">
        <v>42507</v>
      </c>
      <c r="D701" s="3">
        <v>42511</v>
      </c>
      <c r="E701" s="2" t="s">
        <v>49</v>
      </c>
      <c r="F701" s="2" t="s">
        <v>4520</v>
      </c>
      <c r="G701" s="2" t="s">
        <v>4521</v>
      </c>
      <c r="H701" s="2" t="s">
        <v>40</v>
      </c>
      <c r="I701" s="2" t="s">
        <v>26</v>
      </c>
      <c r="J701" s="2" t="s">
        <v>4744</v>
      </c>
      <c r="K701" s="2" t="s">
        <v>53</v>
      </c>
      <c r="L701">
        <v>32712</v>
      </c>
      <c r="M701" s="2" t="s">
        <v>29</v>
      </c>
      <c r="N701" s="2" t="s">
        <v>4745</v>
      </c>
      <c r="O701" s="2" t="s">
        <v>45</v>
      </c>
      <c r="P701" s="2" t="s">
        <v>74</v>
      </c>
      <c r="Q701" s="2" t="s">
        <v>4746</v>
      </c>
      <c r="R701">
        <v>2.952</v>
      </c>
      <c r="S701">
        <v>2</v>
      </c>
      <c r="T701">
        <v>0.7</v>
      </c>
      <c r="U701">
        <v>-2.1648000000000001</v>
      </c>
      <c r="V701" s="2" t="s">
        <v>10946</v>
      </c>
      <c r="W701">
        <v>2016</v>
      </c>
    </row>
    <row r="702" spans="1:23" x14ac:dyDescent="0.3">
      <c r="A702">
        <v>1909</v>
      </c>
      <c r="B702" s="2" t="s">
        <v>4747</v>
      </c>
      <c r="C702" s="1">
        <v>42038</v>
      </c>
      <c r="D702" s="3">
        <v>42039</v>
      </c>
      <c r="E702" s="2" t="s">
        <v>187</v>
      </c>
      <c r="F702" s="2" t="s">
        <v>3855</v>
      </c>
      <c r="G702" s="2" t="s">
        <v>3856</v>
      </c>
      <c r="H702" s="2" t="s">
        <v>40</v>
      </c>
      <c r="I702" s="2" t="s">
        <v>26</v>
      </c>
      <c r="J702" s="2" t="s">
        <v>41</v>
      </c>
      <c r="K702" s="2" t="s">
        <v>42</v>
      </c>
      <c r="L702">
        <v>90008</v>
      </c>
      <c r="M702" s="2" t="s">
        <v>43</v>
      </c>
      <c r="N702" s="2" t="s">
        <v>4748</v>
      </c>
      <c r="O702" s="2" t="s">
        <v>31</v>
      </c>
      <c r="P702" s="2" t="s">
        <v>64</v>
      </c>
      <c r="Q702" s="2" t="s">
        <v>4749</v>
      </c>
      <c r="R702">
        <v>136.91999999999999</v>
      </c>
      <c r="S702">
        <v>4</v>
      </c>
      <c r="T702">
        <v>0</v>
      </c>
      <c r="U702">
        <v>41.076000000000001</v>
      </c>
      <c r="V702" s="2" t="s">
        <v>10952</v>
      </c>
      <c r="W702">
        <v>2015</v>
      </c>
    </row>
    <row r="703" spans="1:23" x14ac:dyDescent="0.3">
      <c r="A703">
        <v>1910</v>
      </c>
      <c r="B703" s="2" t="s">
        <v>4750</v>
      </c>
      <c r="C703" s="1">
        <v>43087</v>
      </c>
      <c r="D703" s="3">
        <v>43092</v>
      </c>
      <c r="E703" s="2" t="s">
        <v>49</v>
      </c>
      <c r="F703" s="2" t="s">
        <v>4751</v>
      </c>
      <c r="G703" s="2" t="s">
        <v>4752</v>
      </c>
      <c r="H703" s="2" t="s">
        <v>25</v>
      </c>
      <c r="I703" s="2" t="s">
        <v>26</v>
      </c>
      <c r="J703" s="2" t="s">
        <v>2347</v>
      </c>
      <c r="K703" s="2" t="s">
        <v>266</v>
      </c>
      <c r="L703">
        <v>11572</v>
      </c>
      <c r="M703" s="2" t="s">
        <v>147</v>
      </c>
      <c r="N703" s="2" t="s">
        <v>4753</v>
      </c>
      <c r="O703" s="2" t="s">
        <v>31</v>
      </c>
      <c r="P703" s="2" t="s">
        <v>64</v>
      </c>
      <c r="Q703" s="2" t="s">
        <v>4754</v>
      </c>
      <c r="R703">
        <v>18.96</v>
      </c>
      <c r="S703">
        <v>2</v>
      </c>
      <c r="T703">
        <v>0</v>
      </c>
      <c r="U703">
        <v>8.532</v>
      </c>
      <c r="V703" s="2" t="s">
        <v>10945</v>
      </c>
      <c r="W703">
        <v>2017</v>
      </c>
    </row>
    <row r="704" spans="1:23" x14ac:dyDescent="0.3">
      <c r="A704">
        <v>1912</v>
      </c>
      <c r="B704" s="2" t="s">
        <v>4756</v>
      </c>
      <c r="C704" s="1">
        <v>42919</v>
      </c>
      <c r="D704" s="3">
        <v>42922</v>
      </c>
      <c r="E704" s="2" t="s">
        <v>22</v>
      </c>
      <c r="F704" s="2" t="s">
        <v>3294</v>
      </c>
      <c r="G704" s="2" t="s">
        <v>3295</v>
      </c>
      <c r="H704" s="2" t="s">
        <v>40</v>
      </c>
      <c r="I704" s="2" t="s">
        <v>26</v>
      </c>
      <c r="J704" s="2" t="s">
        <v>183</v>
      </c>
      <c r="K704" s="2" t="s">
        <v>103</v>
      </c>
      <c r="L704">
        <v>77041</v>
      </c>
      <c r="M704" s="2" t="s">
        <v>104</v>
      </c>
      <c r="N704" s="2" t="s">
        <v>4757</v>
      </c>
      <c r="O704" s="2" t="s">
        <v>45</v>
      </c>
      <c r="P704" s="2" t="s">
        <v>89</v>
      </c>
      <c r="Q704" s="2" t="s">
        <v>4758</v>
      </c>
      <c r="R704">
        <v>273.89600000000002</v>
      </c>
      <c r="S704">
        <v>7</v>
      </c>
      <c r="T704">
        <v>0.2</v>
      </c>
      <c r="U704">
        <v>92.439899999999994</v>
      </c>
      <c r="V704" s="2" t="s">
        <v>10948</v>
      </c>
      <c r="W704">
        <v>2017</v>
      </c>
    </row>
    <row r="705" spans="1:23" x14ac:dyDescent="0.3">
      <c r="A705">
        <v>1915</v>
      </c>
      <c r="B705" s="2" t="s">
        <v>4764</v>
      </c>
      <c r="C705" s="1">
        <v>42855</v>
      </c>
      <c r="D705" s="3">
        <v>42860</v>
      </c>
      <c r="E705" s="2" t="s">
        <v>49</v>
      </c>
      <c r="F705" s="2" t="s">
        <v>2960</v>
      </c>
      <c r="G705" s="2" t="s">
        <v>2961</v>
      </c>
      <c r="H705" s="2" t="s">
        <v>101</v>
      </c>
      <c r="I705" s="2" t="s">
        <v>26</v>
      </c>
      <c r="J705" s="2" t="s">
        <v>3469</v>
      </c>
      <c r="K705" s="2" t="s">
        <v>53</v>
      </c>
      <c r="L705">
        <v>33437</v>
      </c>
      <c r="M705" s="2" t="s">
        <v>29</v>
      </c>
      <c r="N705" s="2" t="s">
        <v>4765</v>
      </c>
      <c r="O705" s="2" t="s">
        <v>45</v>
      </c>
      <c r="P705" s="2" t="s">
        <v>46</v>
      </c>
      <c r="Q705" s="2" t="s">
        <v>4766</v>
      </c>
      <c r="R705">
        <v>4.6079999999999997</v>
      </c>
      <c r="S705">
        <v>2</v>
      </c>
      <c r="T705">
        <v>0.2</v>
      </c>
      <c r="U705">
        <v>1.6704000000000001</v>
      </c>
      <c r="V705" s="2" t="s">
        <v>10944</v>
      </c>
      <c r="W705">
        <v>2017</v>
      </c>
    </row>
    <row r="706" spans="1:23" x14ac:dyDescent="0.3">
      <c r="A706">
        <v>1919</v>
      </c>
      <c r="B706" s="2" t="s">
        <v>4768</v>
      </c>
      <c r="C706" s="1">
        <v>42307</v>
      </c>
      <c r="D706" s="3">
        <v>42309</v>
      </c>
      <c r="E706" s="2" t="s">
        <v>22</v>
      </c>
      <c r="F706" s="2" t="s">
        <v>4594</v>
      </c>
      <c r="G706" s="2" t="s">
        <v>4595</v>
      </c>
      <c r="H706" s="2" t="s">
        <v>101</v>
      </c>
      <c r="I706" s="2" t="s">
        <v>26</v>
      </c>
      <c r="J706" s="2" t="s">
        <v>881</v>
      </c>
      <c r="K706" s="2" t="s">
        <v>237</v>
      </c>
      <c r="L706">
        <v>48227</v>
      </c>
      <c r="M706" s="2" t="s">
        <v>104</v>
      </c>
      <c r="N706" s="2" t="s">
        <v>4769</v>
      </c>
      <c r="O706" s="2" t="s">
        <v>70</v>
      </c>
      <c r="P706" s="2" t="s">
        <v>71</v>
      </c>
      <c r="Q706" s="2" t="s">
        <v>4770</v>
      </c>
      <c r="R706">
        <v>299.89999999999998</v>
      </c>
      <c r="S706">
        <v>2</v>
      </c>
      <c r="T706">
        <v>0</v>
      </c>
      <c r="U706">
        <v>74.974999999999994</v>
      </c>
      <c r="V706" s="2" t="s">
        <v>10943</v>
      </c>
      <c r="W706">
        <v>2015</v>
      </c>
    </row>
    <row r="707" spans="1:23" x14ac:dyDescent="0.3">
      <c r="A707">
        <v>1920</v>
      </c>
      <c r="B707" s="2" t="s">
        <v>4771</v>
      </c>
      <c r="C707" s="1">
        <v>42964</v>
      </c>
      <c r="D707" s="3">
        <v>42966</v>
      </c>
      <c r="E707" s="2" t="s">
        <v>187</v>
      </c>
      <c r="F707" s="2" t="s">
        <v>4772</v>
      </c>
      <c r="G707" s="2" t="s">
        <v>4773</v>
      </c>
      <c r="H707" s="2" t="s">
        <v>40</v>
      </c>
      <c r="I707" s="2" t="s">
        <v>26</v>
      </c>
      <c r="J707" s="2" t="s">
        <v>4111</v>
      </c>
      <c r="K707" s="2" t="s">
        <v>266</v>
      </c>
      <c r="L707">
        <v>13601</v>
      </c>
      <c r="M707" s="2" t="s">
        <v>147</v>
      </c>
      <c r="N707" s="2" t="s">
        <v>4774</v>
      </c>
      <c r="O707" s="2" t="s">
        <v>45</v>
      </c>
      <c r="P707" s="2" t="s">
        <v>74</v>
      </c>
      <c r="Q707" s="2" t="s">
        <v>4775</v>
      </c>
      <c r="R707">
        <v>895.92</v>
      </c>
      <c r="S707">
        <v>5</v>
      </c>
      <c r="T707">
        <v>0.2</v>
      </c>
      <c r="U707">
        <v>302.37299999999999</v>
      </c>
      <c r="V707" s="2" t="s">
        <v>10947</v>
      </c>
      <c r="W707">
        <v>2017</v>
      </c>
    </row>
    <row r="708" spans="1:23" x14ac:dyDescent="0.3">
      <c r="A708">
        <v>1922</v>
      </c>
      <c r="B708" s="2" t="s">
        <v>4778</v>
      </c>
      <c r="C708" s="1">
        <v>42280</v>
      </c>
      <c r="D708" s="3">
        <v>42286</v>
      </c>
      <c r="E708" s="2" t="s">
        <v>49</v>
      </c>
      <c r="F708" s="2" t="s">
        <v>774</v>
      </c>
      <c r="G708" s="2" t="s">
        <v>775</v>
      </c>
      <c r="H708" s="2" t="s">
        <v>40</v>
      </c>
      <c r="I708" s="2" t="s">
        <v>26</v>
      </c>
      <c r="J708" s="2" t="s">
        <v>4779</v>
      </c>
      <c r="K708" s="2" t="s">
        <v>146</v>
      </c>
      <c r="L708">
        <v>19601</v>
      </c>
      <c r="M708" s="2" t="s">
        <v>147</v>
      </c>
      <c r="N708" s="2" t="s">
        <v>4780</v>
      </c>
      <c r="O708" s="2" t="s">
        <v>45</v>
      </c>
      <c r="P708" s="2" t="s">
        <v>58</v>
      </c>
      <c r="Q708" s="2" t="s">
        <v>2660</v>
      </c>
      <c r="R708">
        <v>15.007999999999999</v>
      </c>
      <c r="S708">
        <v>2</v>
      </c>
      <c r="T708">
        <v>0.2</v>
      </c>
      <c r="U708">
        <v>1.5007999999999999</v>
      </c>
      <c r="V708" s="2" t="s">
        <v>10943</v>
      </c>
      <c r="W708">
        <v>2015</v>
      </c>
    </row>
    <row r="709" spans="1:23" x14ac:dyDescent="0.3">
      <c r="A709">
        <v>1923</v>
      </c>
      <c r="B709" s="2" t="s">
        <v>4781</v>
      </c>
      <c r="C709" s="1">
        <v>42559</v>
      </c>
      <c r="D709" s="3">
        <v>42561</v>
      </c>
      <c r="E709" s="2" t="s">
        <v>22</v>
      </c>
      <c r="F709" s="2" t="s">
        <v>4782</v>
      </c>
      <c r="G709" s="2" t="s">
        <v>4783</v>
      </c>
      <c r="H709" s="2" t="s">
        <v>40</v>
      </c>
      <c r="I709" s="2" t="s">
        <v>26</v>
      </c>
      <c r="J709" s="2" t="s">
        <v>1129</v>
      </c>
      <c r="K709" s="2" t="s">
        <v>103</v>
      </c>
      <c r="L709">
        <v>76017</v>
      </c>
      <c r="M709" s="2" t="s">
        <v>104</v>
      </c>
      <c r="N709" s="2" t="s">
        <v>4784</v>
      </c>
      <c r="O709" s="2" t="s">
        <v>70</v>
      </c>
      <c r="P709" s="2" t="s">
        <v>71</v>
      </c>
      <c r="Q709" s="2" t="s">
        <v>4785</v>
      </c>
      <c r="R709">
        <v>863.64</v>
      </c>
      <c r="S709">
        <v>9</v>
      </c>
      <c r="T709">
        <v>0.2</v>
      </c>
      <c r="U709">
        <v>107.955</v>
      </c>
      <c r="V709" s="2" t="s">
        <v>10948</v>
      </c>
      <c r="W709">
        <v>2016</v>
      </c>
    </row>
    <row r="710" spans="1:23" x14ac:dyDescent="0.3">
      <c r="A710">
        <v>1927</v>
      </c>
      <c r="B710" s="2" t="s">
        <v>4788</v>
      </c>
      <c r="C710" s="1">
        <v>42530</v>
      </c>
      <c r="D710" s="3">
        <v>42536</v>
      </c>
      <c r="E710" s="2" t="s">
        <v>49</v>
      </c>
      <c r="F710" s="2" t="s">
        <v>3475</v>
      </c>
      <c r="G710" s="2" t="s">
        <v>3476</v>
      </c>
      <c r="H710" s="2" t="s">
        <v>25</v>
      </c>
      <c r="I710" s="2" t="s">
        <v>26</v>
      </c>
      <c r="J710" s="2" t="s">
        <v>41</v>
      </c>
      <c r="K710" s="2" t="s">
        <v>42</v>
      </c>
      <c r="L710">
        <v>90045</v>
      </c>
      <c r="M710" s="2" t="s">
        <v>43</v>
      </c>
      <c r="N710" s="2" t="s">
        <v>4789</v>
      </c>
      <c r="O710" s="2" t="s">
        <v>70</v>
      </c>
      <c r="P710" s="2" t="s">
        <v>71</v>
      </c>
      <c r="Q710" s="2" t="s">
        <v>4790</v>
      </c>
      <c r="R710">
        <v>177.48</v>
      </c>
      <c r="S710">
        <v>3</v>
      </c>
      <c r="T710">
        <v>0.2</v>
      </c>
      <c r="U710">
        <v>19.9665</v>
      </c>
      <c r="V710" s="2" t="s">
        <v>10942</v>
      </c>
      <c r="W710">
        <v>2016</v>
      </c>
    </row>
    <row r="711" spans="1:23" x14ac:dyDescent="0.3">
      <c r="A711">
        <v>1929</v>
      </c>
      <c r="B711" s="2" t="s">
        <v>4792</v>
      </c>
      <c r="C711" s="1">
        <v>42810</v>
      </c>
      <c r="D711" s="3">
        <v>42812</v>
      </c>
      <c r="E711" s="2" t="s">
        <v>22</v>
      </c>
      <c r="F711" s="2" t="s">
        <v>786</v>
      </c>
      <c r="G711" s="2" t="s">
        <v>787</v>
      </c>
      <c r="H711" s="2" t="s">
        <v>101</v>
      </c>
      <c r="I711" s="2" t="s">
        <v>26</v>
      </c>
      <c r="J711" s="2" t="s">
        <v>94</v>
      </c>
      <c r="K711" s="2" t="s">
        <v>95</v>
      </c>
      <c r="L711">
        <v>98105</v>
      </c>
      <c r="M711" s="2" t="s">
        <v>43</v>
      </c>
      <c r="N711" s="2" t="s">
        <v>4793</v>
      </c>
      <c r="O711" s="2" t="s">
        <v>45</v>
      </c>
      <c r="P711" s="2" t="s">
        <v>89</v>
      </c>
      <c r="Q711" s="2" t="s">
        <v>4794</v>
      </c>
      <c r="R711">
        <v>6.48</v>
      </c>
      <c r="S711">
        <v>1</v>
      </c>
      <c r="T711">
        <v>0</v>
      </c>
      <c r="U711">
        <v>3.1103999999999998</v>
      </c>
      <c r="V711" s="2" t="s">
        <v>10951</v>
      </c>
      <c r="W711">
        <v>2017</v>
      </c>
    </row>
    <row r="712" spans="1:23" x14ac:dyDescent="0.3">
      <c r="A712">
        <v>1932</v>
      </c>
      <c r="B712" s="2" t="s">
        <v>4795</v>
      </c>
      <c r="C712" s="1">
        <v>42701</v>
      </c>
      <c r="D712" s="3">
        <v>42703</v>
      </c>
      <c r="E712" s="2" t="s">
        <v>22</v>
      </c>
      <c r="F712" s="2" t="s">
        <v>967</v>
      </c>
      <c r="G712" s="2" t="s">
        <v>968</v>
      </c>
      <c r="H712" s="2" t="s">
        <v>25</v>
      </c>
      <c r="I712" s="2" t="s">
        <v>26</v>
      </c>
      <c r="J712" s="2" t="s">
        <v>622</v>
      </c>
      <c r="K712" s="2" t="s">
        <v>309</v>
      </c>
      <c r="L712">
        <v>85254</v>
      </c>
      <c r="M712" s="2" t="s">
        <v>43</v>
      </c>
      <c r="N712" s="2" t="s">
        <v>4796</v>
      </c>
      <c r="O712" s="2" t="s">
        <v>70</v>
      </c>
      <c r="P712" s="2" t="s">
        <v>71</v>
      </c>
      <c r="Q712" s="2" t="s">
        <v>4797</v>
      </c>
      <c r="R712">
        <v>271.99200000000002</v>
      </c>
      <c r="S712">
        <v>1</v>
      </c>
      <c r="T712">
        <v>0.2</v>
      </c>
      <c r="U712">
        <v>23.799299999999999</v>
      </c>
      <c r="V712" s="2" t="s">
        <v>10941</v>
      </c>
      <c r="W712">
        <v>2016</v>
      </c>
    </row>
    <row r="713" spans="1:23" x14ac:dyDescent="0.3">
      <c r="A713">
        <v>1933</v>
      </c>
      <c r="B713" s="2" t="s">
        <v>4798</v>
      </c>
      <c r="C713" s="1">
        <v>42953</v>
      </c>
      <c r="D713" s="3">
        <v>42957</v>
      </c>
      <c r="E713" s="2" t="s">
        <v>22</v>
      </c>
      <c r="F713" s="2" t="s">
        <v>2308</v>
      </c>
      <c r="G713" s="2" t="s">
        <v>2309</v>
      </c>
      <c r="H713" s="2" t="s">
        <v>25</v>
      </c>
      <c r="I713" s="2" t="s">
        <v>26</v>
      </c>
      <c r="J713" s="2" t="s">
        <v>4276</v>
      </c>
      <c r="K713" s="2" t="s">
        <v>737</v>
      </c>
      <c r="L713">
        <v>70506</v>
      </c>
      <c r="M713" s="2" t="s">
        <v>29</v>
      </c>
      <c r="N713" s="2" t="s">
        <v>4799</v>
      </c>
      <c r="O713" s="2" t="s">
        <v>31</v>
      </c>
      <c r="P713" s="2" t="s">
        <v>32</v>
      </c>
      <c r="Q713" s="2" t="s">
        <v>4800</v>
      </c>
      <c r="R713">
        <v>145.74</v>
      </c>
      <c r="S713">
        <v>3</v>
      </c>
      <c r="T713">
        <v>0</v>
      </c>
      <c r="U713">
        <v>23.3184</v>
      </c>
      <c r="V713" s="2" t="s">
        <v>10947</v>
      </c>
      <c r="W713">
        <v>2017</v>
      </c>
    </row>
    <row r="714" spans="1:23" x14ac:dyDescent="0.3">
      <c r="A714">
        <v>1936</v>
      </c>
      <c r="B714" s="2" t="s">
        <v>4801</v>
      </c>
      <c r="C714" s="1">
        <v>43066</v>
      </c>
      <c r="D714" s="3">
        <v>43072</v>
      </c>
      <c r="E714" s="2" t="s">
        <v>49</v>
      </c>
      <c r="F714" s="2" t="s">
        <v>2914</v>
      </c>
      <c r="G714" s="2" t="s">
        <v>2915</v>
      </c>
      <c r="H714" s="2" t="s">
        <v>40</v>
      </c>
      <c r="I714" s="2" t="s">
        <v>26</v>
      </c>
      <c r="J714" s="2" t="s">
        <v>126</v>
      </c>
      <c r="K714" s="2" t="s">
        <v>42</v>
      </c>
      <c r="L714">
        <v>94109</v>
      </c>
      <c r="M714" s="2" t="s">
        <v>43</v>
      </c>
      <c r="N714" s="2" t="s">
        <v>4802</v>
      </c>
      <c r="O714" s="2" t="s">
        <v>70</v>
      </c>
      <c r="P714" s="2" t="s">
        <v>160</v>
      </c>
      <c r="Q714" s="2" t="s">
        <v>4803</v>
      </c>
      <c r="R714">
        <v>166.16</v>
      </c>
      <c r="S714">
        <v>8</v>
      </c>
      <c r="T714">
        <v>0</v>
      </c>
      <c r="U714">
        <v>59.817599999999999</v>
      </c>
      <c r="V714" s="2" t="s">
        <v>10941</v>
      </c>
      <c r="W714">
        <v>2017</v>
      </c>
    </row>
    <row r="715" spans="1:23" x14ac:dyDescent="0.3">
      <c r="A715">
        <v>1938</v>
      </c>
      <c r="B715" s="2" t="s">
        <v>4805</v>
      </c>
      <c r="C715" s="1">
        <v>42559</v>
      </c>
      <c r="D715" s="3">
        <v>42563</v>
      </c>
      <c r="E715" s="2" t="s">
        <v>49</v>
      </c>
      <c r="F715" s="2" t="s">
        <v>4806</v>
      </c>
      <c r="G715" s="2" t="s">
        <v>4807</v>
      </c>
      <c r="H715" s="2" t="s">
        <v>25</v>
      </c>
      <c r="I715" s="2" t="s">
        <v>26</v>
      </c>
      <c r="J715" s="2" t="s">
        <v>4808</v>
      </c>
      <c r="K715" s="2" t="s">
        <v>456</v>
      </c>
      <c r="L715">
        <v>80020</v>
      </c>
      <c r="M715" s="2" t="s">
        <v>43</v>
      </c>
      <c r="N715" s="2" t="s">
        <v>4809</v>
      </c>
      <c r="O715" s="2" t="s">
        <v>45</v>
      </c>
      <c r="P715" s="2" t="s">
        <v>74</v>
      </c>
      <c r="Q715" s="2" t="s">
        <v>4810</v>
      </c>
      <c r="R715">
        <v>19.968</v>
      </c>
      <c r="S715">
        <v>2</v>
      </c>
      <c r="T715">
        <v>0.7</v>
      </c>
      <c r="U715">
        <v>-13.311999999999999</v>
      </c>
      <c r="V715" s="2" t="s">
        <v>10948</v>
      </c>
      <c r="W715">
        <v>2016</v>
      </c>
    </row>
    <row r="716" spans="1:23" x14ac:dyDescent="0.3">
      <c r="A716">
        <v>1955</v>
      </c>
      <c r="B716" s="2" t="s">
        <v>4815</v>
      </c>
      <c r="C716" s="1">
        <v>42980</v>
      </c>
      <c r="D716" s="3">
        <v>42984</v>
      </c>
      <c r="E716" s="2" t="s">
        <v>49</v>
      </c>
      <c r="F716" s="2" t="s">
        <v>4816</v>
      </c>
      <c r="G716" s="2" t="s">
        <v>4817</v>
      </c>
      <c r="H716" s="2" t="s">
        <v>40</v>
      </c>
      <c r="I716" s="2" t="s">
        <v>26</v>
      </c>
      <c r="J716" s="2" t="s">
        <v>265</v>
      </c>
      <c r="K716" s="2" t="s">
        <v>266</v>
      </c>
      <c r="L716">
        <v>10009</v>
      </c>
      <c r="M716" s="2" t="s">
        <v>147</v>
      </c>
      <c r="N716" s="2" t="s">
        <v>4818</v>
      </c>
      <c r="O716" s="2" t="s">
        <v>45</v>
      </c>
      <c r="P716" s="2" t="s">
        <v>67</v>
      </c>
      <c r="Q716" s="2" t="s">
        <v>4819</v>
      </c>
      <c r="R716">
        <v>4.92</v>
      </c>
      <c r="S716">
        <v>3</v>
      </c>
      <c r="T716">
        <v>0</v>
      </c>
      <c r="U716">
        <v>2.214</v>
      </c>
      <c r="V716" s="2" t="s">
        <v>10950</v>
      </c>
      <c r="W716">
        <v>2017</v>
      </c>
    </row>
    <row r="717" spans="1:23" x14ac:dyDescent="0.3">
      <c r="A717">
        <v>1960</v>
      </c>
      <c r="B717" s="2" t="s">
        <v>4822</v>
      </c>
      <c r="C717" s="1">
        <v>42988</v>
      </c>
      <c r="D717" s="3">
        <v>42993</v>
      </c>
      <c r="E717" s="2" t="s">
        <v>22</v>
      </c>
      <c r="F717" s="2" t="s">
        <v>2946</v>
      </c>
      <c r="G717" s="2" t="s">
        <v>2947</v>
      </c>
      <c r="H717" s="2" t="s">
        <v>25</v>
      </c>
      <c r="I717" s="2" t="s">
        <v>26</v>
      </c>
      <c r="J717" s="2" t="s">
        <v>317</v>
      </c>
      <c r="K717" s="2" t="s">
        <v>596</v>
      </c>
      <c r="L717">
        <v>65807</v>
      </c>
      <c r="M717" s="2" t="s">
        <v>104</v>
      </c>
      <c r="N717" s="2" t="s">
        <v>4823</v>
      </c>
      <c r="O717" s="2" t="s">
        <v>45</v>
      </c>
      <c r="P717" s="2" t="s">
        <v>77</v>
      </c>
      <c r="Q717" s="2" t="s">
        <v>4824</v>
      </c>
      <c r="R717">
        <v>33.99</v>
      </c>
      <c r="S717">
        <v>3</v>
      </c>
      <c r="T717">
        <v>0</v>
      </c>
      <c r="U717">
        <v>14.6157</v>
      </c>
      <c r="V717" s="2" t="s">
        <v>10950</v>
      </c>
      <c r="W717">
        <v>2017</v>
      </c>
    </row>
    <row r="718" spans="1:23" x14ac:dyDescent="0.3">
      <c r="A718">
        <v>1968</v>
      </c>
      <c r="B718" s="2" t="s">
        <v>4831</v>
      </c>
      <c r="C718" s="1">
        <v>43090</v>
      </c>
      <c r="D718" s="3">
        <v>43097</v>
      </c>
      <c r="E718" s="2" t="s">
        <v>49</v>
      </c>
      <c r="F718" s="2" t="s">
        <v>1776</v>
      </c>
      <c r="G718" s="2" t="s">
        <v>1777</v>
      </c>
      <c r="H718" s="2" t="s">
        <v>25</v>
      </c>
      <c r="I718" s="2" t="s">
        <v>26</v>
      </c>
      <c r="J718" s="2" t="s">
        <v>4832</v>
      </c>
      <c r="K718" s="2" t="s">
        <v>789</v>
      </c>
      <c r="L718">
        <v>7501</v>
      </c>
      <c r="M718" s="2" t="s">
        <v>147</v>
      </c>
      <c r="N718" s="2" t="s">
        <v>4833</v>
      </c>
      <c r="O718" s="2" t="s">
        <v>45</v>
      </c>
      <c r="P718" s="2" t="s">
        <v>578</v>
      </c>
      <c r="Q718" s="2" t="s">
        <v>4834</v>
      </c>
      <c r="R718">
        <v>69.5</v>
      </c>
      <c r="S718">
        <v>5</v>
      </c>
      <c r="T718">
        <v>0</v>
      </c>
      <c r="U718">
        <v>20.155000000000001</v>
      </c>
      <c r="V718" s="2" t="s">
        <v>10945</v>
      </c>
      <c r="W718">
        <v>2017</v>
      </c>
    </row>
    <row r="719" spans="1:23" x14ac:dyDescent="0.3">
      <c r="A719">
        <v>1973</v>
      </c>
      <c r="B719" s="2" t="s">
        <v>4837</v>
      </c>
      <c r="C719" s="1">
        <v>41987</v>
      </c>
      <c r="D719" s="3">
        <v>41992</v>
      </c>
      <c r="E719" s="2" t="s">
        <v>49</v>
      </c>
      <c r="F719" s="2" t="s">
        <v>4838</v>
      </c>
      <c r="G719" s="2" t="s">
        <v>4839</v>
      </c>
      <c r="H719" s="2" t="s">
        <v>25</v>
      </c>
      <c r="I719" s="2" t="s">
        <v>26</v>
      </c>
      <c r="J719" s="2" t="s">
        <v>302</v>
      </c>
      <c r="K719" s="2" t="s">
        <v>210</v>
      </c>
      <c r="L719">
        <v>60610</v>
      </c>
      <c r="M719" s="2" t="s">
        <v>104</v>
      </c>
      <c r="N719" s="2" t="s">
        <v>4840</v>
      </c>
      <c r="O719" s="2" t="s">
        <v>45</v>
      </c>
      <c r="P719" s="2" t="s">
        <v>74</v>
      </c>
      <c r="Q719" s="2" t="s">
        <v>4841</v>
      </c>
      <c r="R719">
        <v>5.1040000000000001</v>
      </c>
      <c r="S719">
        <v>4</v>
      </c>
      <c r="T719">
        <v>0.8</v>
      </c>
      <c r="U719">
        <v>-8.6768000000000001</v>
      </c>
      <c r="V719" s="2" t="s">
        <v>10945</v>
      </c>
      <c r="W719">
        <v>2014</v>
      </c>
    </row>
    <row r="720" spans="1:23" x14ac:dyDescent="0.3">
      <c r="A720">
        <v>1977</v>
      </c>
      <c r="B720" s="2" t="s">
        <v>4844</v>
      </c>
      <c r="C720" s="1">
        <v>41930</v>
      </c>
      <c r="D720" s="3">
        <v>41932</v>
      </c>
      <c r="E720" s="2" t="s">
        <v>22</v>
      </c>
      <c r="F720" s="2" t="s">
        <v>1110</v>
      </c>
      <c r="G720" s="2" t="s">
        <v>1111</v>
      </c>
      <c r="H720" s="2" t="s">
        <v>40</v>
      </c>
      <c r="I720" s="2" t="s">
        <v>26</v>
      </c>
      <c r="J720" s="2" t="s">
        <v>1821</v>
      </c>
      <c r="K720" s="2" t="s">
        <v>357</v>
      </c>
      <c r="L720">
        <v>36116</v>
      </c>
      <c r="M720" s="2" t="s">
        <v>29</v>
      </c>
      <c r="N720" s="2" t="s">
        <v>4845</v>
      </c>
      <c r="O720" s="2" t="s">
        <v>70</v>
      </c>
      <c r="P720" s="2" t="s">
        <v>71</v>
      </c>
      <c r="Q720" s="2" t="s">
        <v>4846</v>
      </c>
      <c r="R720">
        <v>1394.95</v>
      </c>
      <c r="S720">
        <v>5</v>
      </c>
      <c r="T720">
        <v>0</v>
      </c>
      <c r="U720">
        <v>362.68700000000001</v>
      </c>
      <c r="V720" s="2" t="s">
        <v>10943</v>
      </c>
      <c r="W720">
        <v>2014</v>
      </c>
    </row>
    <row r="721" spans="1:23" x14ac:dyDescent="0.3">
      <c r="A721">
        <v>1979</v>
      </c>
      <c r="B721" s="2" t="s">
        <v>4849</v>
      </c>
      <c r="C721" s="1">
        <v>42132</v>
      </c>
      <c r="D721" s="3">
        <v>42136</v>
      </c>
      <c r="E721" s="2" t="s">
        <v>49</v>
      </c>
      <c r="F721" s="2" t="s">
        <v>1825</v>
      </c>
      <c r="G721" s="2" t="s">
        <v>1826</v>
      </c>
      <c r="H721" s="2" t="s">
        <v>25</v>
      </c>
      <c r="I721" s="2" t="s">
        <v>26</v>
      </c>
      <c r="J721" s="2" t="s">
        <v>1980</v>
      </c>
      <c r="K721" s="2" t="s">
        <v>419</v>
      </c>
      <c r="L721">
        <v>97301</v>
      </c>
      <c r="M721" s="2" t="s">
        <v>43</v>
      </c>
      <c r="N721" s="2" t="s">
        <v>4850</v>
      </c>
      <c r="O721" s="2" t="s">
        <v>45</v>
      </c>
      <c r="P721" s="2" t="s">
        <v>67</v>
      </c>
      <c r="Q721" s="2" t="s">
        <v>4851</v>
      </c>
      <c r="R721">
        <v>5.2480000000000002</v>
      </c>
      <c r="S721">
        <v>2</v>
      </c>
      <c r="T721">
        <v>0.2</v>
      </c>
      <c r="U721">
        <v>0.59040000000000004</v>
      </c>
      <c r="V721" s="2" t="s">
        <v>10946</v>
      </c>
      <c r="W721">
        <v>2015</v>
      </c>
    </row>
    <row r="722" spans="1:23" x14ac:dyDescent="0.3">
      <c r="A722">
        <v>1983</v>
      </c>
      <c r="B722" s="2" t="s">
        <v>4854</v>
      </c>
      <c r="C722" s="1">
        <v>41976</v>
      </c>
      <c r="D722" s="3">
        <v>41982</v>
      </c>
      <c r="E722" s="2" t="s">
        <v>49</v>
      </c>
      <c r="F722" s="2" t="s">
        <v>1368</v>
      </c>
      <c r="G722" s="2" t="s">
        <v>1369</v>
      </c>
      <c r="H722" s="2" t="s">
        <v>25</v>
      </c>
      <c r="I722" s="2" t="s">
        <v>26</v>
      </c>
      <c r="J722" s="2" t="s">
        <v>4855</v>
      </c>
      <c r="K722" s="2" t="s">
        <v>649</v>
      </c>
      <c r="L722">
        <v>73120</v>
      </c>
      <c r="M722" s="2" t="s">
        <v>104</v>
      </c>
      <c r="N722" s="2" t="s">
        <v>4856</v>
      </c>
      <c r="O722" s="2" t="s">
        <v>70</v>
      </c>
      <c r="P722" s="2" t="s">
        <v>71</v>
      </c>
      <c r="Q722" s="2" t="s">
        <v>4857</v>
      </c>
      <c r="R722">
        <v>479.96</v>
      </c>
      <c r="S722">
        <v>4</v>
      </c>
      <c r="T722">
        <v>0</v>
      </c>
      <c r="U722">
        <v>134.3888</v>
      </c>
      <c r="V722" s="2" t="s">
        <v>10945</v>
      </c>
      <c r="W722">
        <v>2014</v>
      </c>
    </row>
    <row r="723" spans="1:23" x14ac:dyDescent="0.3">
      <c r="A723">
        <v>1988</v>
      </c>
      <c r="B723" s="2" t="s">
        <v>4862</v>
      </c>
      <c r="C723" s="1">
        <v>42317</v>
      </c>
      <c r="D723" s="3">
        <v>42321</v>
      </c>
      <c r="E723" s="2" t="s">
        <v>49</v>
      </c>
      <c r="F723" s="2" t="s">
        <v>4716</v>
      </c>
      <c r="G723" s="2" t="s">
        <v>4717</v>
      </c>
      <c r="H723" s="2" t="s">
        <v>25</v>
      </c>
      <c r="I723" s="2" t="s">
        <v>26</v>
      </c>
      <c r="J723" s="2" t="s">
        <v>317</v>
      </c>
      <c r="K723" s="2" t="s">
        <v>596</v>
      </c>
      <c r="L723">
        <v>65807</v>
      </c>
      <c r="M723" s="2" t="s">
        <v>104</v>
      </c>
      <c r="N723" s="2" t="s">
        <v>4863</v>
      </c>
      <c r="O723" s="2" t="s">
        <v>45</v>
      </c>
      <c r="P723" s="2" t="s">
        <v>74</v>
      </c>
      <c r="Q723" s="2" t="s">
        <v>4864</v>
      </c>
      <c r="R723">
        <v>17.22</v>
      </c>
      <c r="S723">
        <v>3</v>
      </c>
      <c r="T723">
        <v>0</v>
      </c>
      <c r="U723">
        <v>7.9211999999999998</v>
      </c>
      <c r="V723" s="2" t="s">
        <v>10941</v>
      </c>
      <c r="W723">
        <v>2015</v>
      </c>
    </row>
    <row r="724" spans="1:23" x14ac:dyDescent="0.3">
      <c r="A724">
        <v>1994</v>
      </c>
      <c r="B724" s="2" t="s">
        <v>4871</v>
      </c>
      <c r="C724" s="1">
        <v>42911</v>
      </c>
      <c r="D724" s="3">
        <v>42918</v>
      </c>
      <c r="E724" s="2" t="s">
        <v>49</v>
      </c>
      <c r="F724" s="2" t="s">
        <v>4487</v>
      </c>
      <c r="G724" s="2" t="s">
        <v>4488</v>
      </c>
      <c r="H724" s="2" t="s">
        <v>101</v>
      </c>
      <c r="I724" s="2" t="s">
        <v>26</v>
      </c>
      <c r="J724" s="2" t="s">
        <v>317</v>
      </c>
      <c r="K724" s="2" t="s">
        <v>419</v>
      </c>
      <c r="L724">
        <v>97477</v>
      </c>
      <c r="M724" s="2" t="s">
        <v>43</v>
      </c>
      <c r="N724" s="2" t="s">
        <v>4872</v>
      </c>
      <c r="O724" s="2" t="s">
        <v>45</v>
      </c>
      <c r="P724" s="2" t="s">
        <v>67</v>
      </c>
      <c r="Q724" s="2" t="s">
        <v>4873</v>
      </c>
      <c r="R724">
        <v>5.3440000000000003</v>
      </c>
      <c r="S724">
        <v>2</v>
      </c>
      <c r="T724">
        <v>0.2</v>
      </c>
      <c r="U724">
        <v>0.73480000000000001</v>
      </c>
      <c r="V724" s="2" t="s">
        <v>10942</v>
      </c>
      <c r="W724">
        <v>2017</v>
      </c>
    </row>
    <row r="725" spans="1:23" x14ac:dyDescent="0.3">
      <c r="A725">
        <v>1996</v>
      </c>
      <c r="B725" s="2" t="s">
        <v>4876</v>
      </c>
      <c r="C725" s="1">
        <v>43071</v>
      </c>
      <c r="D725" s="3">
        <v>43073</v>
      </c>
      <c r="E725" s="2" t="s">
        <v>22</v>
      </c>
      <c r="F725" s="2" t="s">
        <v>4877</v>
      </c>
      <c r="G725" s="2" t="s">
        <v>4878</v>
      </c>
      <c r="H725" s="2" t="s">
        <v>25</v>
      </c>
      <c r="I725" s="2" t="s">
        <v>26</v>
      </c>
      <c r="J725" s="2" t="s">
        <v>183</v>
      </c>
      <c r="K725" s="2" t="s">
        <v>103</v>
      </c>
      <c r="L725">
        <v>77036</v>
      </c>
      <c r="M725" s="2" t="s">
        <v>104</v>
      </c>
      <c r="N725" s="2" t="s">
        <v>4879</v>
      </c>
      <c r="O725" s="2" t="s">
        <v>45</v>
      </c>
      <c r="P725" s="2" t="s">
        <v>77</v>
      </c>
      <c r="Q725" s="2" t="s">
        <v>4880</v>
      </c>
      <c r="R725">
        <v>294.62</v>
      </c>
      <c r="S725">
        <v>5</v>
      </c>
      <c r="T725">
        <v>0.8</v>
      </c>
      <c r="U725">
        <v>-766.01199999999994</v>
      </c>
      <c r="V725" s="2" t="s">
        <v>10945</v>
      </c>
      <c r="W725">
        <v>2017</v>
      </c>
    </row>
    <row r="726" spans="1:23" x14ac:dyDescent="0.3">
      <c r="A726">
        <v>2008</v>
      </c>
      <c r="B726" s="2" t="s">
        <v>4890</v>
      </c>
      <c r="C726" s="1">
        <v>42950</v>
      </c>
      <c r="D726" s="3">
        <v>42951</v>
      </c>
      <c r="E726" s="2" t="s">
        <v>187</v>
      </c>
      <c r="F726" s="2" t="s">
        <v>4154</v>
      </c>
      <c r="G726" s="2" t="s">
        <v>4155</v>
      </c>
      <c r="H726" s="2" t="s">
        <v>25</v>
      </c>
      <c r="I726" s="2" t="s">
        <v>26</v>
      </c>
      <c r="J726" s="2" t="s">
        <v>302</v>
      </c>
      <c r="K726" s="2" t="s">
        <v>210</v>
      </c>
      <c r="L726">
        <v>60623</v>
      </c>
      <c r="M726" s="2" t="s">
        <v>104</v>
      </c>
      <c r="N726" s="2" t="s">
        <v>4891</v>
      </c>
      <c r="O726" s="2" t="s">
        <v>31</v>
      </c>
      <c r="P726" s="2" t="s">
        <v>32</v>
      </c>
      <c r="Q726" s="2" t="s">
        <v>4892</v>
      </c>
      <c r="R726">
        <v>183.37200000000001</v>
      </c>
      <c r="S726">
        <v>2</v>
      </c>
      <c r="T726">
        <v>0.3</v>
      </c>
      <c r="U726">
        <v>-36.674399999999999</v>
      </c>
      <c r="V726" s="2" t="s">
        <v>10947</v>
      </c>
      <c r="W726">
        <v>2017</v>
      </c>
    </row>
    <row r="727" spans="1:23" x14ac:dyDescent="0.3">
      <c r="A727">
        <v>2013</v>
      </c>
      <c r="B727" s="2" t="s">
        <v>4895</v>
      </c>
      <c r="C727" s="1">
        <v>42349</v>
      </c>
      <c r="D727" s="3">
        <v>42349</v>
      </c>
      <c r="E727" s="2" t="s">
        <v>1292</v>
      </c>
      <c r="F727" s="2" t="s">
        <v>4896</v>
      </c>
      <c r="G727" s="2" t="s">
        <v>4897</v>
      </c>
      <c r="H727" s="2" t="s">
        <v>25</v>
      </c>
      <c r="I727" s="2" t="s">
        <v>26</v>
      </c>
      <c r="J727" s="2" t="s">
        <v>183</v>
      </c>
      <c r="K727" s="2" t="s">
        <v>103</v>
      </c>
      <c r="L727">
        <v>77041</v>
      </c>
      <c r="M727" s="2" t="s">
        <v>104</v>
      </c>
      <c r="N727" s="2" t="s">
        <v>4898</v>
      </c>
      <c r="O727" s="2" t="s">
        <v>45</v>
      </c>
      <c r="P727" s="2" t="s">
        <v>58</v>
      </c>
      <c r="Q727" s="2" t="s">
        <v>4899</v>
      </c>
      <c r="R727">
        <v>46.344000000000001</v>
      </c>
      <c r="S727">
        <v>3</v>
      </c>
      <c r="T727">
        <v>0.2</v>
      </c>
      <c r="U727">
        <v>4.6344000000000003</v>
      </c>
      <c r="V727" s="2" t="s">
        <v>10945</v>
      </c>
      <c r="W727">
        <v>2015</v>
      </c>
    </row>
    <row r="728" spans="1:23" x14ac:dyDescent="0.3">
      <c r="A728">
        <v>2015</v>
      </c>
      <c r="B728" s="2" t="s">
        <v>4900</v>
      </c>
      <c r="C728" s="1">
        <v>42631</v>
      </c>
      <c r="D728" s="3">
        <v>42636</v>
      </c>
      <c r="E728" s="2" t="s">
        <v>49</v>
      </c>
      <c r="F728" s="2" t="s">
        <v>4901</v>
      </c>
      <c r="G728" s="2" t="s">
        <v>4902</v>
      </c>
      <c r="H728" s="2" t="s">
        <v>25</v>
      </c>
      <c r="I728" s="2" t="s">
        <v>26</v>
      </c>
      <c r="J728" s="2" t="s">
        <v>1564</v>
      </c>
      <c r="K728" s="2" t="s">
        <v>357</v>
      </c>
      <c r="L728">
        <v>36830</v>
      </c>
      <c r="M728" s="2" t="s">
        <v>29</v>
      </c>
      <c r="N728" s="2" t="s">
        <v>4903</v>
      </c>
      <c r="O728" s="2" t="s">
        <v>45</v>
      </c>
      <c r="P728" s="2" t="s">
        <v>89</v>
      </c>
      <c r="Q728" s="2" t="s">
        <v>4904</v>
      </c>
      <c r="R728">
        <v>13.08</v>
      </c>
      <c r="S728">
        <v>2</v>
      </c>
      <c r="T728">
        <v>0</v>
      </c>
      <c r="U728">
        <v>6.0167999999999999</v>
      </c>
      <c r="V728" s="2" t="s">
        <v>10950</v>
      </c>
      <c r="W728">
        <v>2016</v>
      </c>
    </row>
    <row r="729" spans="1:23" x14ac:dyDescent="0.3">
      <c r="A729">
        <v>2030</v>
      </c>
      <c r="B729" s="2" t="s">
        <v>4913</v>
      </c>
      <c r="C729" s="1">
        <v>42334</v>
      </c>
      <c r="D729" s="3">
        <v>42338</v>
      </c>
      <c r="E729" s="2" t="s">
        <v>49</v>
      </c>
      <c r="F729" s="2" t="s">
        <v>2690</v>
      </c>
      <c r="G729" s="2" t="s">
        <v>2691</v>
      </c>
      <c r="H729" s="2" t="s">
        <v>40</v>
      </c>
      <c r="I729" s="2" t="s">
        <v>26</v>
      </c>
      <c r="J729" s="2" t="s">
        <v>4914</v>
      </c>
      <c r="K729" s="2" t="s">
        <v>1247</v>
      </c>
      <c r="L729">
        <v>1453</v>
      </c>
      <c r="M729" s="2" t="s">
        <v>147</v>
      </c>
      <c r="N729" s="2" t="s">
        <v>4915</v>
      </c>
      <c r="O729" s="2" t="s">
        <v>45</v>
      </c>
      <c r="P729" s="2" t="s">
        <v>58</v>
      </c>
      <c r="Q729" s="2" t="s">
        <v>4916</v>
      </c>
      <c r="R729">
        <v>104.9</v>
      </c>
      <c r="S729">
        <v>5</v>
      </c>
      <c r="T729">
        <v>0</v>
      </c>
      <c r="U729">
        <v>25.175999999999998</v>
      </c>
      <c r="V729" s="2" t="s">
        <v>10941</v>
      </c>
      <c r="W729">
        <v>2015</v>
      </c>
    </row>
    <row r="730" spans="1:23" x14ac:dyDescent="0.3">
      <c r="A730">
        <v>2039</v>
      </c>
      <c r="B730" s="2" t="s">
        <v>4923</v>
      </c>
      <c r="C730" s="1">
        <v>42173</v>
      </c>
      <c r="D730" s="3">
        <v>42178</v>
      </c>
      <c r="E730" s="2" t="s">
        <v>49</v>
      </c>
      <c r="F730" s="2" t="s">
        <v>3162</v>
      </c>
      <c r="G730" s="2" t="s">
        <v>3163</v>
      </c>
      <c r="H730" s="2" t="s">
        <v>101</v>
      </c>
      <c r="I730" s="2" t="s">
        <v>26</v>
      </c>
      <c r="J730" s="2" t="s">
        <v>1388</v>
      </c>
      <c r="K730" s="2" t="s">
        <v>309</v>
      </c>
      <c r="L730">
        <v>85345</v>
      </c>
      <c r="M730" s="2" t="s">
        <v>43</v>
      </c>
      <c r="N730" s="2" t="s">
        <v>4924</v>
      </c>
      <c r="O730" s="2" t="s">
        <v>45</v>
      </c>
      <c r="P730" s="2" t="s">
        <v>89</v>
      </c>
      <c r="Q730" s="2" t="s">
        <v>4925</v>
      </c>
      <c r="R730">
        <v>11.952</v>
      </c>
      <c r="S730">
        <v>3</v>
      </c>
      <c r="T730">
        <v>0.2</v>
      </c>
      <c r="U730">
        <v>4.3326000000000002</v>
      </c>
      <c r="V730" s="2" t="s">
        <v>10942</v>
      </c>
      <c r="W730">
        <v>2015</v>
      </c>
    </row>
    <row r="731" spans="1:23" x14ac:dyDescent="0.3">
      <c r="A731">
        <v>2043</v>
      </c>
      <c r="B731" s="2" t="s">
        <v>4926</v>
      </c>
      <c r="C731" s="1">
        <v>42279</v>
      </c>
      <c r="D731" s="3">
        <v>42285</v>
      </c>
      <c r="E731" s="2" t="s">
        <v>49</v>
      </c>
      <c r="F731" s="2" t="s">
        <v>1578</v>
      </c>
      <c r="G731" s="2" t="s">
        <v>1579</v>
      </c>
      <c r="H731" s="2" t="s">
        <v>40</v>
      </c>
      <c r="I731" s="2" t="s">
        <v>26</v>
      </c>
      <c r="J731" s="2" t="s">
        <v>949</v>
      </c>
      <c r="K731" s="2" t="s">
        <v>42</v>
      </c>
      <c r="L731">
        <v>92105</v>
      </c>
      <c r="M731" s="2" t="s">
        <v>43</v>
      </c>
      <c r="N731" s="2" t="s">
        <v>4927</v>
      </c>
      <c r="O731" s="2" t="s">
        <v>45</v>
      </c>
      <c r="P731" s="2" t="s">
        <v>74</v>
      </c>
      <c r="Q731" s="2" t="s">
        <v>4928</v>
      </c>
      <c r="R731">
        <v>57.503999999999998</v>
      </c>
      <c r="S731">
        <v>6</v>
      </c>
      <c r="T731">
        <v>0.2</v>
      </c>
      <c r="U731">
        <v>20.1264</v>
      </c>
      <c r="V731" s="2" t="s">
        <v>10943</v>
      </c>
      <c r="W731">
        <v>2015</v>
      </c>
    </row>
    <row r="732" spans="1:23" x14ac:dyDescent="0.3">
      <c r="A732">
        <v>2052</v>
      </c>
      <c r="B732" s="2" t="s">
        <v>4935</v>
      </c>
      <c r="C732" s="1">
        <v>42196</v>
      </c>
      <c r="D732" s="3">
        <v>42198</v>
      </c>
      <c r="E732" s="2" t="s">
        <v>187</v>
      </c>
      <c r="F732" s="2" t="s">
        <v>2039</v>
      </c>
      <c r="G732" s="2" t="s">
        <v>2040</v>
      </c>
      <c r="H732" s="2" t="s">
        <v>25</v>
      </c>
      <c r="I732" s="2" t="s">
        <v>26</v>
      </c>
      <c r="J732" s="2" t="s">
        <v>145</v>
      </c>
      <c r="K732" s="2" t="s">
        <v>146</v>
      </c>
      <c r="L732">
        <v>19134</v>
      </c>
      <c r="M732" s="2" t="s">
        <v>147</v>
      </c>
      <c r="N732" s="2" t="s">
        <v>4936</v>
      </c>
      <c r="O732" s="2" t="s">
        <v>31</v>
      </c>
      <c r="P732" s="2" t="s">
        <v>35</v>
      </c>
      <c r="Q732" s="2" t="s">
        <v>4937</v>
      </c>
      <c r="R732">
        <v>341.488</v>
      </c>
      <c r="S732">
        <v>8</v>
      </c>
      <c r="T732">
        <v>0.3</v>
      </c>
      <c r="U732">
        <v>-73.176000000000002</v>
      </c>
      <c r="V732" s="2" t="s">
        <v>10948</v>
      </c>
      <c r="W732">
        <v>2015</v>
      </c>
    </row>
    <row r="733" spans="1:23" x14ac:dyDescent="0.3">
      <c r="A733">
        <v>2056</v>
      </c>
      <c r="B733" s="2" t="s">
        <v>4941</v>
      </c>
      <c r="C733" s="1">
        <v>43091</v>
      </c>
      <c r="D733" s="3">
        <v>43094</v>
      </c>
      <c r="E733" s="2" t="s">
        <v>187</v>
      </c>
      <c r="F733" s="2" t="s">
        <v>2001</v>
      </c>
      <c r="G733" s="2" t="s">
        <v>2002</v>
      </c>
      <c r="H733" s="2" t="s">
        <v>25</v>
      </c>
      <c r="I733" s="2" t="s">
        <v>26</v>
      </c>
      <c r="J733" s="2" t="s">
        <v>881</v>
      </c>
      <c r="K733" s="2" t="s">
        <v>237</v>
      </c>
      <c r="L733">
        <v>48227</v>
      </c>
      <c r="M733" s="2" t="s">
        <v>104</v>
      </c>
      <c r="N733" s="2" t="s">
        <v>4942</v>
      </c>
      <c r="O733" s="2" t="s">
        <v>70</v>
      </c>
      <c r="P733" s="2" t="s">
        <v>160</v>
      </c>
      <c r="Q733" s="2" t="s">
        <v>4943</v>
      </c>
      <c r="R733">
        <v>199.95</v>
      </c>
      <c r="S733">
        <v>5</v>
      </c>
      <c r="T733">
        <v>0</v>
      </c>
      <c r="U733">
        <v>63.984000000000002</v>
      </c>
      <c r="V733" s="2" t="s">
        <v>10945</v>
      </c>
      <c r="W733">
        <v>2017</v>
      </c>
    </row>
    <row r="734" spans="1:23" x14ac:dyDescent="0.3">
      <c r="A734">
        <v>2060</v>
      </c>
      <c r="B734" s="2" t="s">
        <v>4944</v>
      </c>
      <c r="C734" s="1">
        <v>41943</v>
      </c>
      <c r="D734" s="3">
        <v>41947</v>
      </c>
      <c r="E734" s="2" t="s">
        <v>49</v>
      </c>
      <c r="F734" s="2" t="s">
        <v>512</v>
      </c>
      <c r="G734" s="2" t="s">
        <v>513</v>
      </c>
      <c r="H734" s="2" t="s">
        <v>40</v>
      </c>
      <c r="I734" s="2" t="s">
        <v>26</v>
      </c>
      <c r="J734" s="2" t="s">
        <v>41</v>
      </c>
      <c r="K734" s="2" t="s">
        <v>42</v>
      </c>
      <c r="L734">
        <v>90049</v>
      </c>
      <c r="M734" s="2" t="s">
        <v>43</v>
      </c>
      <c r="N734" s="2" t="s">
        <v>4945</v>
      </c>
      <c r="O734" s="2" t="s">
        <v>45</v>
      </c>
      <c r="P734" s="2" t="s">
        <v>268</v>
      </c>
      <c r="Q734" s="2" t="s">
        <v>562</v>
      </c>
      <c r="R734">
        <v>11.34</v>
      </c>
      <c r="S734">
        <v>3</v>
      </c>
      <c r="T734">
        <v>0</v>
      </c>
      <c r="U734">
        <v>5.2164000000000001</v>
      </c>
      <c r="V734" s="2" t="s">
        <v>10943</v>
      </c>
      <c r="W734">
        <v>2014</v>
      </c>
    </row>
    <row r="735" spans="1:23" x14ac:dyDescent="0.3">
      <c r="A735">
        <v>2069</v>
      </c>
      <c r="B735" s="2" t="s">
        <v>4954</v>
      </c>
      <c r="C735" s="1">
        <v>42107</v>
      </c>
      <c r="D735" s="3">
        <v>42113</v>
      </c>
      <c r="E735" s="2" t="s">
        <v>49</v>
      </c>
      <c r="F735" s="2" t="s">
        <v>1978</v>
      </c>
      <c r="G735" s="2" t="s">
        <v>1979</v>
      </c>
      <c r="H735" s="2" t="s">
        <v>25</v>
      </c>
      <c r="I735" s="2" t="s">
        <v>26</v>
      </c>
      <c r="J735" s="2" t="s">
        <v>4047</v>
      </c>
      <c r="K735" s="2" t="s">
        <v>42</v>
      </c>
      <c r="L735">
        <v>91767</v>
      </c>
      <c r="M735" s="2" t="s">
        <v>43</v>
      </c>
      <c r="N735" s="2" t="s">
        <v>4955</v>
      </c>
      <c r="O735" s="2" t="s">
        <v>70</v>
      </c>
      <c r="P735" s="2" t="s">
        <v>160</v>
      </c>
      <c r="Q735" s="2" t="s">
        <v>4956</v>
      </c>
      <c r="R735">
        <v>199.96</v>
      </c>
      <c r="S735">
        <v>4</v>
      </c>
      <c r="T735">
        <v>0</v>
      </c>
      <c r="U735">
        <v>69.986000000000004</v>
      </c>
      <c r="V735" s="2" t="s">
        <v>10944</v>
      </c>
      <c r="W735">
        <v>2015</v>
      </c>
    </row>
    <row r="736" spans="1:23" x14ac:dyDescent="0.3">
      <c r="A736">
        <v>2074</v>
      </c>
      <c r="B736" s="2" t="s">
        <v>4969</v>
      </c>
      <c r="C736" s="1">
        <v>43046</v>
      </c>
      <c r="D736" s="3">
        <v>43051</v>
      </c>
      <c r="E736" s="2" t="s">
        <v>22</v>
      </c>
      <c r="F736" s="2" t="s">
        <v>4108</v>
      </c>
      <c r="G736" s="2" t="s">
        <v>4109</v>
      </c>
      <c r="H736" s="2" t="s">
        <v>101</v>
      </c>
      <c r="I736" s="2" t="s">
        <v>26</v>
      </c>
      <c r="J736" s="2" t="s">
        <v>993</v>
      </c>
      <c r="K736" s="2" t="s">
        <v>42</v>
      </c>
      <c r="L736">
        <v>94513</v>
      </c>
      <c r="M736" s="2" t="s">
        <v>43</v>
      </c>
      <c r="N736" s="2" t="s">
        <v>4970</v>
      </c>
      <c r="O736" s="2" t="s">
        <v>70</v>
      </c>
      <c r="P736" s="2" t="s">
        <v>160</v>
      </c>
      <c r="Q736" s="2" t="s">
        <v>4971</v>
      </c>
      <c r="R736">
        <v>59.97</v>
      </c>
      <c r="S736">
        <v>3</v>
      </c>
      <c r="T736">
        <v>0</v>
      </c>
      <c r="U736">
        <v>13.793100000000001</v>
      </c>
      <c r="V736" s="2" t="s">
        <v>10941</v>
      </c>
      <c r="W736">
        <v>2017</v>
      </c>
    </row>
    <row r="737" spans="1:23" x14ac:dyDescent="0.3">
      <c r="A737">
        <v>2080</v>
      </c>
      <c r="B737" s="2" t="s">
        <v>4978</v>
      </c>
      <c r="C737" s="1">
        <v>42362</v>
      </c>
      <c r="D737" s="3">
        <v>42367</v>
      </c>
      <c r="E737" s="2" t="s">
        <v>49</v>
      </c>
      <c r="F737" s="2" t="s">
        <v>2763</v>
      </c>
      <c r="G737" s="2" t="s">
        <v>2764</v>
      </c>
      <c r="H737" s="2" t="s">
        <v>25</v>
      </c>
      <c r="I737" s="2" t="s">
        <v>26</v>
      </c>
      <c r="J737" s="2" t="s">
        <v>543</v>
      </c>
      <c r="K737" s="2" t="s">
        <v>309</v>
      </c>
      <c r="L737">
        <v>85023</v>
      </c>
      <c r="M737" s="2" t="s">
        <v>43</v>
      </c>
      <c r="N737" s="2" t="s">
        <v>4979</v>
      </c>
      <c r="O737" s="2" t="s">
        <v>45</v>
      </c>
      <c r="P737" s="2" t="s">
        <v>89</v>
      </c>
      <c r="Q737" s="2" t="s">
        <v>4980</v>
      </c>
      <c r="R737">
        <v>106.232</v>
      </c>
      <c r="S737">
        <v>7</v>
      </c>
      <c r="T737">
        <v>0.2</v>
      </c>
      <c r="U737">
        <v>37.181199999999997</v>
      </c>
      <c r="V737" s="2" t="s">
        <v>10945</v>
      </c>
      <c r="W737">
        <v>2015</v>
      </c>
    </row>
    <row r="738" spans="1:23" x14ac:dyDescent="0.3">
      <c r="A738">
        <v>2086</v>
      </c>
      <c r="B738" s="2" t="s">
        <v>4983</v>
      </c>
      <c r="C738" s="1">
        <v>42544</v>
      </c>
      <c r="D738" s="3">
        <v>42549</v>
      </c>
      <c r="E738" s="2" t="s">
        <v>49</v>
      </c>
      <c r="F738" s="2" t="s">
        <v>92</v>
      </c>
      <c r="G738" s="2" t="s">
        <v>93</v>
      </c>
      <c r="H738" s="2" t="s">
        <v>25</v>
      </c>
      <c r="I738" s="2" t="s">
        <v>26</v>
      </c>
      <c r="J738" s="2" t="s">
        <v>265</v>
      </c>
      <c r="K738" s="2" t="s">
        <v>266</v>
      </c>
      <c r="L738">
        <v>10009</v>
      </c>
      <c r="M738" s="2" t="s">
        <v>147</v>
      </c>
      <c r="N738" s="2" t="s">
        <v>4984</v>
      </c>
      <c r="O738" s="2" t="s">
        <v>45</v>
      </c>
      <c r="P738" s="2" t="s">
        <v>46</v>
      </c>
      <c r="Q738" s="2" t="s">
        <v>4985</v>
      </c>
      <c r="R738">
        <v>18.45</v>
      </c>
      <c r="S738">
        <v>5</v>
      </c>
      <c r="T738">
        <v>0</v>
      </c>
      <c r="U738">
        <v>8.6715</v>
      </c>
      <c r="V738" s="2" t="s">
        <v>10942</v>
      </c>
      <c r="W738">
        <v>2016</v>
      </c>
    </row>
    <row r="739" spans="1:23" x14ac:dyDescent="0.3">
      <c r="A739">
        <v>2090</v>
      </c>
      <c r="B739" s="2" t="s">
        <v>4988</v>
      </c>
      <c r="C739" s="1">
        <v>42303</v>
      </c>
      <c r="D739" s="3">
        <v>42307</v>
      </c>
      <c r="E739" s="2" t="s">
        <v>49</v>
      </c>
      <c r="F739" s="2" t="s">
        <v>1723</v>
      </c>
      <c r="G739" s="2" t="s">
        <v>1724</v>
      </c>
      <c r="H739" s="2" t="s">
        <v>40</v>
      </c>
      <c r="I739" s="2" t="s">
        <v>26</v>
      </c>
      <c r="J739" s="2" t="s">
        <v>4989</v>
      </c>
      <c r="K739" s="2" t="s">
        <v>42</v>
      </c>
      <c r="L739">
        <v>91730</v>
      </c>
      <c r="M739" s="2" t="s">
        <v>43</v>
      </c>
      <c r="N739" s="2" t="s">
        <v>4990</v>
      </c>
      <c r="O739" s="2" t="s">
        <v>45</v>
      </c>
      <c r="P739" s="2" t="s">
        <v>46</v>
      </c>
      <c r="Q739" s="2" t="s">
        <v>4991</v>
      </c>
      <c r="R739">
        <v>5.76</v>
      </c>
      <c r="S739">
        <v>2</v>
      </c>
      <c r="T739">
        <v>0</v>
      </c>
      <c r="U739">
        <v>2.6496</v>
      </c>
      <c r="V739" s="2" t="s">
        <v>10943</v>
      </c>
      <c r="W739">
        <v>2015</v>
      </c>
    </row>
    <row r="740" spans="1:23" x14ac:dyDescent="0.3">
      <c r="A740">
        <v>2095</v>
      </c>
      <c r="B740" s="2" t="s">
        <v>4998</v>
      </c>
      <c r="C740" s="1">
        <v>42333</v>
      </c>
      <c r="D740" s="3">
        <v>42337</v>
      </c>
      <c r="E740" s="2" t="s">
        <v>49</v>
      </c>
      <c r="F740" s="2" t="s">
        <v>143</v>
      </c>
      <c r="G740" s="2" t="s">
        <v>144</v>
      </c>
      <c r="H740" s="2" t="s">
        <v>25</v>
      </c>
      <c r="I740" s="2" t="s">
        <v>26</v>
      </c>
      <c r="J740" s="2" t="s">
        <v>520</v>
      </c>
      <c r="K740" s="2" t="s">
        <v>87</v>
      </c>
      <c r="L740">
        <v>28403</v>
      </c>
      <c r="M740" s="2" t="s">
        <v>29</v>
      </c>
      <c r="N740" s="2" t="s">
        <v>4999</v>
      </c>
      <c r="O740" s="2" t="s">
        <v>45</v>
      </c>
      <c r="P740" s="2" t="s">
        <v>67</v>
      </c>
      <c r="Q740" s="2" t="s">
        <v>5000</v>
      </c>
      <c r="R740">
        <v>13.12</v>
      </c>
      <c r="S740">
        <v>5</v>
      </c>
      <c r="T740">
        <v>0.2</v>
      </c>
      <c r="U740">
        <v>1.476</v>
      </c>
      <c r="V740" s="2" t="s">
        <v>10941</v>
      </c>
      <c r="W740">
        <v>2015</v>
      </c>
    </row>
    <row r="741" spans="1:23" x14ac:dyDescent="0.3">
      <c r="A741">
        <v>2096</v>
      </c>
      <c r="B741" s="2" t="s">
        <v>5001</v>
      </c>
      <c r="C741" s="1">
        <v>42505</v>
      </c>
      <c r="D741" s="3">
        <v>42510</v>
      </c>
      <c r="E741" s="2" t="s">
        <v>49</v>
      </c>
      <c r="F741" s="2" t="s">
        <v>196</v>
      </c>
      <c r="G741" s="2" t="s">
        <v>197</v>
      </c>
      <c r="H741" s="2" t="s">
        <v>101</v>
      </c>
      <c r="I741" s="2" t="s">
        <v>26</v>
      </c>
      <c r="J741" s="2" t="s">
        <v>327</v>
      </c>
      <c r="K741" s="2" t="s">
        <v>1491</v>
      </c>
      <c r="L741">
        <v>39212</v>
      </c>
      <c r="M741" s="2" t="s">
        <v>29</v>
      </c>
      <c r="N741" s="2" t="s">
        <v>5002</v>
      </c>
      <c r="O741" s="2" t="s">
        <v>45</v>
      </c>
      <c r="P741" s="2" t="s">
        <v>74</v>
      </c>
      <c r="Q741" s="2" t="s">
        <v>5003</v>
      </c>
      <c r="R741">
        <v>511.84</v>
      </c>
      <c r="S741">
        <v>8</v>
      </c>
      <c r="T741">
        <v>0</v>
      </c>
      <c r="U741">
        <v>240.56479999999999</v>
      </c>
      <c r="V741" s="2" t="s">
        <v>10946</v>
      </c>
      <c r="W741">
        <v>2016</v>
      </c>
    </row>
    <row r="742" spans="1:23" x14ac:dyDescent="0.3">
      <c r="A742">
        <v>2101</v>
      </c>
      <c r="B742" s="2" t="s">
        <v>5007</v>
      </c>
      <c r="C742" s="1">
        <v>41708</v>
      </c>
      <c r="D742" s="3">
        <v>41715</v>
      </c>
      <c r="E742" s="2" t="s">
        <v>49</v>
      </c>
      <c r="F742" s="2" t="s">
        <v>3458</v>
      </c>
      <c r="G742" s="2" t="s">
        <v>3459</v>
      </c>
      <c r="H742" s="2" t="s">
        <v>25</v>
      </c>
      <c r="I742" s="2" t="s">
        <v>26</v>
      </c>
      <c r="J742" s="2" t="s">
        <v>808</v>
      </c>
      <c r="K742" s="2" t="s">
        <v>456</v>
      </c>
      <c r="L742">
        <v>80219</v>
      </c>
      <c r="M742" s="2" t="s">
        <v>43</v>
      </c>
      <c r="N742" s="2" t="s">
        <v>5008</v>
      </c>
      <c r="O742" s="2" t="s">
        <v>45</v>
      </c>
      <c r="P742" s="2" t="s">
        <v>58</v>
      </c>
      <c r="Q742" s="2" t="s">
        <v>5009</v>
      </c>
      <c r="R742">
        <v>636.40800000000002</v>
      </c>
      <c r="S742">
        <v>3</v>
      </c>
      <c r="T742">
        <v>0.2</v>
      </c>
      <c r="U742">
        <v>-15.9102</v>
      </c>
      <c r="V742" s="2" t="s">
        <v>10951</v>
      </c>
      <c r="W742">
        <v>2014</v>
      </c>
    </row>
    <row r="743" spans="1:23" x14ac:dyDescent="0.3">
      <c r="A743">
        <v>2110</v>
      </c>
      <c r="B743" s="2" t="s">
        <v>5020</v>
      </c>
      <c r="C743" s="1">
        <v>42308</v>
      </c>
      <c r="D743" s="3">
        <v>42308</v>
      </c>
      <c r="E743" s="2" t="s">
        <v>1292</v>
      </c>
      <c r="F743" s="2" t="s">
        <v>593</v>
      </c>
      <c r="G743" s="2" t="s">
        <v>594</v>
      </c>
      <c r="H743" s="2" t="s">
        <v>25</v>
      </c>
      <c r="I743" s="2" t="s">
        <v>26</v>
      </c>
      <c r="J743" s="2" t="s">
        <v>776</v>
      </c>
      <c r="K743" s="2" t="s">
        <v>42</v>
      </c>
      <c r="L743">
        <v>92374</v>
      </c>
      <c r="M743" s="2" t="s">
        <v>43</v>
      </c>
      <c r="N743" s="2" t="s">
        <v>5021</v>
      </c>
      <c r="O743" s="2" t="s">
        <v>45</v>
      </c>
      <c r="P743" s="2" t="s">
        <v>67</v>
      </c>
      <c r="Q743" s="2" t="s">
        <v>5022</v>
      </c>
      <c r="R743">
        <v>5.04</v>
      </c>
      <c r="S743">
        <v>3</v>
      </c>
      <c r="T743">
        <v>0</v>
      </c>
      <c r="U743">
        <v>1.26</v>
      </c>
      <c r="V743" s="2" t="s">
        <v>10943</v>
      </c>
      <c r="W743">
        <v>2015</v>
      </c>
    </row>
    <row r="744" spans="1:23" x14ac:dyDescent="0.3">
      <c r="A744">
        <v>2125</v>
      </c>
      <c r="B744" s="2" t="s">
        <v>5040</v>
      </c>
      <c r="C744" s="1">
        <v>43070</v>
      </c>
      <c r="D744" s="3">
        <v>43074</v>
      </c>
      <c r="E744" s="2" t="s">
        <v>49</v>
      </c>
      <c r="F744" s="2" t="s">
        <v>3165</v>
      </c>
      <c r="G744" s="2" t="s">
        <v>3166</v>
      </c>
      <c r="H744" s="2" t="s">
        <v>101</v>
      </c>
      <c r="I744" s="2" t="s">
        <v>26</v>
      </c>
      <c r="J744" s="2" t="s">
        <v>145</v>
      </c>
      <c r="K744" s="2" t="s">
        <v>146</v>
      </c>
      <c r="L744">
        <v>19143</v>
      </c>
      <c r="M744" s="2" t="s">
        <v>147</v>
      </c>
      <c r="N744" s="2" t="s">
        <v>5041</v>
      </c>
      <c r="O744" s="2" t="s">
        <v>45</v>
      </c>
      <c r="P744" s="2" t="s">
        <v>172</v>
      </c>
      <c r="Q744" s="2" t="s">
        <v>5042</v>
      </c>
      <c r="R744">
        <v>104.68</v>
      </c>
      <c r="S744">
        <v>5</v>
      </c>
      <c r="T744">
        <v>0.2</v>
      </c>
      <c r="U744">
        <v>35.329500000000003</v>
      </c>
      <c r="V744" s="2" t="s">
        <v>10945</v>
      </c>
      <c r="W744">
        <v>2017</v>
      </c>
    </row>
    <row r="745" spans="1:23" x14ac:dyDescent="0.3">
      <c r="A745">
        <v>2128</v>
      </c>
      <c r="B745" s="2" t="s">
        <v>5048</v>
      </c>
      <c r="C745" s="1">
        <v>42281</v>
      </c>
      <c r="D745" s="3">
        <v>42286</v>
      </c>
      <c r="E745" s="2" t="s">
        <v>49</v>
      </c>
      <c r="F745" s="2" t="s">
        <v>3795</v>
      </c>
      <c r="G745" s="2" t="s">
        <v>3796</v>
      </c>
      <c r="H745" s="2" t="s">
        <v>101</v>
      </c>
      <c r="I745" s="2" t="s">
        <v>26</v>
      </c>
      <c r="J745" s="2" t="s">
        <v>145</v>
      </c>
      <c r="K745" s="2" t="s">
        <v>146</v>
      </c>
      <c r="L745">
        <v>19134</v>
      </c>
      <c r="M745" s="2" t="s">
        <v>147</v>
      </c>
      <c r="N745" s="2" t="s">
        <v>5049</v>
      </c>
      <c r="O745" s="2" t="s">
        <v>31</v>
      </c>
      <c r="P745" s="2" t="s">
        <v>64</v>
      </c>
      <c r="Q745" s="2" t="s">
        <v>5050</v>
      </c>
      <c r="R745">
        <v>64.944000000000003</v>
      </c>
      <c r="S745">
        <v>3</v>
      </c>
      <c r="T745">
        <v>0.2</v>
      </c>
      <c r="U745">
        <v>6.4943999999999997</v>
      </c>
      <c r="V745" s="2" t="s">
        <v>10943</v>
      </c>
      <c r="W745">
        <v>2015</v>
      </c>
    </row>
    <row r="746" spans="1:23" x14ac:dyDescent="0.3">
      <c r="A746">
        <v>2130</v>
      </c>
      <c r="B746" s="2" t="s">
        <v>5051</v>
      </c>
      <c r="C746" s="1">
        <v>41779</v>
      </c>
      <c r="D746" s="3">
        <v>41781</v>
      </c>
      <c r="E746" s="2" t="s">
        <v>22</v>
      </c>
      <c r="F746" s="2" t="s">
        <v>5052</v>
      </c>
      <c r="G746" s="2" t="s">
        <v>5053</v>
      </c>
      <c r="H746" s="2" t="s">
        <v>40</v>
      </c>
      <c r="I746" s="2" t="s">
        <v>26</v>
      </c>
      <c r="J746" s="2" t="s">
        <v>243</v>
      </c>
      <c r="K746" s="2" t="s">
        <v>2700</v>
      </c>
      <c r="L746">
        <v>3820</v>
      </c>
      <c r="M746" s="2" t="s">
        <v>147</v>
      </c>
      <c r="N746" s="2" t="s">
        <v>5054</v>
      </c>
      <c r="O746" s="2" t="s">
        <v>45</v>
      </c>
      <c r="P746" s="2" t="s">
        <v>77</v>
      </c>
      <c r="Q746" s="2" t="s">
        <v>5055</v>
      </c>
      <c r="R746">
        <v>33.28</v>
      </c>
      <c r="S746">
        <v>4</v>
      </c>
      <c r="T746">
        <v>0</v>
      </c>
      <c r="U746">
        <v>9.3184000000000005</v>
      </c>
      <c r="V746" s="2" t="s">
        <v>10946</v>
      </c>
      <c r="W746">
        <v>2014</v>
      </c>
    </row>
    <row r="747" spans="1:23" x14ac:dyDescent="0.3">
      <c r="A747">
        <v>2133</v>
      </c>
      <c r="B747" s="2" t="s">
        <v>5058</v>
      </c>
      <c r="C747" s="1">
        <v>42328</v>
      </c>
      <c r="D747" s="3">
        <v>42334</v>
      </c>
      <c r="E747" s="2" t="s">
        <v>49</v>
      </c>
      <c r="F747" s="2" t="s">
        <v>2455</v>
      </c>
      <c r="G747" s="2" t="s">
        <v>2456</v>
      </c>
      <c r="H747" s="2" t="s">
        <v>25</v>
      </c>
      <c r="I747" s="2" t="s">
        <v>26</v>
      </c>
      <c r="J747" s="2" t="s">
        <v>265</v>
      </c>
      <c r="K747" s="2" t="s">
        <v>266</v>
      </c>
      <c r="L747">
        <v>10011</v>
      </c>
      <c r="M747" s="2" t="s">
        <v>147</v>
      </c>
      <c r="N747" s="2" t="s">
        <v>5059</v>
      </c>
      <c r="O747" s="2" t="s">
        <v>45</v>
      </c>
      <c r="P747" s="2" t="s">
        <v>89</v>
      </c>
      <c r="Q747" s="2" t="s">
        <v>5060</v>
      </c>
      <c r="R747">
        <v>19.649999999999999</v>
      </c>
      <c r="S747">
        <v>3</v>
      </c>
      <c r="T747">
        <v>0</v>
      </c>
      <c r="U747">
        <v>9.0389999999999997</v>
      </c>
      <c r="V747" s="2" t="s">
        <v>10941</v>
      </c>
      <c r="W747">
        <v>2015</v>
      </c>
    </row>
    <row r="748" spans="1:23" x14ac:dyDescent="0.3">
      <c r="A748">
        <v>2136</v>
      </c>
      <c r="B748" s="2" t="s">
        <v>5061</v>
      </c>
      <c r="C748" s="1">
        <v>42338</v>
      </c>
      <c r="D748" s="3">
        <v>42342</v>
      </c>
      <c r="E748" s="2" t="s">
        <v>49</v>
      </c>
      <c r="F748" s="2" t="s">
        <v>5062</v>
      </c>
      <c r="G748" s="2" t="s">
        <v>5063</v>
      </c>
      <c r="H748" s="2" t="s">
        <v>25</v>
      </c>
      <c r="I748" s="2" t="s">
        <v>26</v>
      </c>
      <c r="J748" s="2" t="s">
        <v>145</v>
      </c>
      <c r="K748" s="2" t="s">
        <v>146</v>
      </c>
      <c r="L748">
        <v>19134</v>
      </c>
      <c r="M748" s="2" t="s">
        <v>147</v>
      </c>
      <c r="N748" s="2" t="s">
        <v>5064</v>
      </c>
      <c r="O748" s="2" t="s">
        <v>70</v>
      </c>
      <c r="P748" s="2" t="s">
        <v>71</v>
      </c>
      <c r="Q748" s="2" t="s">
        <v>5065</v>
      </c>
      <c r="R748">
        <v>94.92</v>
      </c>
      <c r="S748">
        <v>4</v>
      </c>
      <c r="T748">
        <v>0.4</v>
      </c>
      <c r="U748">
        <v>15.82</v>
      </c>
      <c r="V748" s="2" t="s">
        <v>10941</v>
      </c>
      <c r="W748">
        <v>2015</v>
      </c>
    </row>
    <row r="749" spans="1:23" x14ac:dyDescent="0.3">
      <c r="A749">
        <v>2137</v>
      </c>
      <c r="B749" s="2" t="s">
        <v>5066</v>
      </c>
      <c r="C749" s="1">
        <v>42369</v>
      </c>
      <c r="D749" s="3">
        <v>42374</v>
      </c>
      <c r="E749" s="2" t="s">
        <v>49</v>
      </c>
      <c r="F749" s="2" t="s">
        <v>5067</v>
      </c>
      <c r="G749" s="2" t="s">
        <v>5068</v>
      </c>
      <c r="H749" s="2" t="s">
        <v>25</v>
      </c>
      <c r="I749" s="2" t="s">
        <v>26</v>
      </c>
      <c r="J749" s="2" t="s">
        <v>759</v>
      </c>
      <c r="K749" s="2" t="s">
        <v>103</v>
      </c>
      <c r="L749">
        <v>75051</v>
      </c>
      <c r="M749" s="2" t="s">
        <v>104</v>
      </c>
      <c r="N749" s="2" t="s">
        <v>5069</v>
      </c>
      <c r="O749" s="2" t="s">
        <v>31</v>
      </c>
      <c r="P749" s="2" t="s">
        <v>64</v>
      </c>
      <c r="Q749" s="2" t="s">
        <v>5070</v>
      </c>
      <c r="R749">
        <v>14.76</v>
      </c>
      <c r="S749">
        <v>5</v>
      </c>
      <c r="T749">
        <v>0.6</v>
      </c>
      <c r="U749">
        <v>-11.439</v>
      </c>
      <c r="V749" s="2" t="s">
        <v>10945</v>
      </c>
      <c r="W749">
        <v>2015</v>
      </c>
    </row>
    <row r="750" spans="1:23" x14ac:dyDescent="0.3">
      <c r="A750">
        <v>2141</v>
      </c>
      <c r="B750" s="2" t="s">
        <v>5072</v>
      </c>
      <c r="C750" s="1">
        <v>41796</v>
      </c>
      <c r="D750" s="3">
        <v>41801</v>
      </c>
      <c r="E750" s="2" t="s">
        <v>49</v>
      </c>
      <c r="F750" s="2" t="s">
        <v>2223</v>
      </c>
      <c r="G750" s="2" t="s">
        <v>2224</v>
      </c>
      <c r="H750" s="2" t="s">
        <v>40</v>
      </c>
      <c r="I750" s="2" t="s">
        <v>26</v>
      </c>
      <c r="J750" s="2" t="s">
        <v>1175</v>
      </c>
      <c r="K750" s="2" t="s">
        <v>266</v>
      </c>
      <c r="L750">
        <v>11561</v>
      </c>
      <c r="M750" s="2" t="s">
        <v>147</v>
      </c>
      <c r="N750" s="2" t="s">
        <v>5073</v>
      </c>
      <c r="O750" s="2" t="s">
        <v>45</v>
      </c>
      <c r="P750" s="2" t="s">
        <v>578</v>
      </c>
      <c r="Q750" s="2" t="s">
        <v>5074</v>
      </c>
      <c r="R750">
        <v>17.14</v>
      </c>
      <c r="S750">
        <v>2</v>
      </c>
      <c r="T750">
        <v>0</v>
      </c>
      <c r="U750">
        <v>4.4564000000000004</v>
      </c>
      <c r="V750" s="2" t="s">
        <v>10942</v>
      </c>
      <c r="W750">
        <v>2014</v>
      </c>
    </row>
    <row r="751" spans="1:23" x14ac:dyDescent="0.3">
      <c r="A751">
        <v>2150</v>
      </c>
      <c r="B751" s="2" t="s">
        <v>5081</v>
      </c>
      <c r="C751" s="1">
        <v>42825</v>
      </c>
      <c r="D751" s="3">
        <v>42830</v>
      </c>
      <c r="E751" s="2" t="s">
        <v>49</v>
      </c>
      <c r="F751" s="2" t="s">
        <v>1353</v>
      </c>
      <c r="G751" s="2" t="s">
        <v>1354</v>
      </c>
      <c r="H751" s="2" t="s">
        <v>25</v>
      </c>
      <c r="I751" s="2" t="s">
        <v>26</v>
      </c>
      <c r="J751" s="2" t="s">
        <v>265</v>
      </c>
      <c r="K751" s="2" t="s">
        <v>266</v>
      </c>
      <c r="L751">
        <v>10035</v>
      </c>
      <c r="M751" s="2" t="s">
        <v>147</v>
      </c>
      <c r="N751" s="2" t="s">
        <v>5082</v>
      </c>
      <c r="O751" s="2" t="s">
        <v>70</v>
      </c>
      <c r="P751" s="2" t="s">
        <v>71</v>
      </c>
      <c r="Q751" s="2" t="s">
        <v>5083</v>
      </c>
      <c r="R751">
        <v>84.95</v>
      </c>
      <c r="S751">
        <v>5</v>
      </c>
      <c r="T751">
        <v>0</v>
      </c>
      <c r="U751">
        <v>22.087</v>
      </c>
      <c r="V751" s="2" t="s">
        <v>10951</v>
      </c>
      <c r="W751">
        <v>2017</v>
      </c>
    </row>
    <row r="752" spans="1:23" x14ac:dyDescent="0.3">
      <c r="A752">
        <v>2159</v>
      </c>
      <c r="B752" s="2" t="s">
        <v>5097</v>
      </c>
      <c r="C752" s="1">
        <v>43029</v>
      </c>
      <c r="D752" s="3">
        <v>43034</v>
      </c>
      <c r="E752" s="2" t="s">
        <v>49</v>
      </c>
      <c r="F752" s="2" t="s">
        <v>638</v>
      </c>
      <c r="G752" s="2" t="s">
        <v>639</v>
      </c>
      <c r="H752" s="2" t="s">
        <v>101</v>
      </c>
      <c r="I752" s="2" t="s">
        <v>26</v>
      </c>
      <c r="J752" s="2" t="s">
        <v>3650</v>
      </c>
      <c r="K752" s="2" t="s">
        <v>53</v>
      </c>
      <c r="L752">
        <v>32725</v>
      </c>
      <c r="M752" s="2" t="s">
        <v>29</v>
      </c>
      <c r="N752" s="2" t="s">
        <v>5098</v>
      </c>
      <c r="O752" s="2" t="s">
        <v>45</v>
      </c>
      <c r="P752" s="2" t="s">
        <v>67</v>
      </c>
      <c r="Q752" s="2" t="s">
        <v>5099</v>
      </c>
      <c r="R752">
        <v>17.856000000000002</v>
      </c>
      <c r="S752">
        <v>4</v>
      </c>
      <c r="T752">
        <v>0.2</v>
      </c>
      <c r="U752">
        <v>2.0087999999999999</v>
      </c>
      <c r="V752" s="2" t="s">
        <v>10943</v>
      </c>
      <c r="W752">
        <v>2017</v>
      </c>
    </row>
    <row r="753" spans="1:23" x14ac:dyDescent="0.3">
      <c r="A753">
        <v>2162</v>
      </c>
      <c r="B753" s="2" t="s">
        <v>5102</v>
      </c>
      <c r="C753" s="1">
        <v>42376</v>
      </c>
      <c r="D753" s="3">
        <v>42381</v>
      </c>
      <c r="E753" s="2" t="s">
        <v>49</v>
      </c>
      <c r="F753" s="2" t="s">
        <v>932</v>
      </c>
      <c r="G753" s="2" t="s">
        <v>933</v>
      </c>
      <c r="H753" s="2" t="s">
        <v>101</v>
      </c>
      <c r="I753" s="2" t="s">
        <v>26</v>
      </c>
      <c r="J753" s="2" t="s">
        <v>3206</v>
      </c>
      <c r="K753" s="2" t="s">
        <v>42</v>
      </c>
      <c r="L753">
        <v>94601</v>
      </c>
      <c r="M753" s="2" t="s">
        <v>43</v>
      </c>
      <c r="N753" s="2" t="s">
        <v>5103</v>
      </c>
      <c r="O753" s="2" t="s">
        <v>45</v>
      </c>
      <c r="P753" s="2" t="s">
        <v>67</v>
      </c>
      <c r="Q753" s="2" t="s">
        <v>5104</v>
      </c>
      <c r="R753">
        <v>34.58</v>
      </c>
      <c r="S753">
        <v>1</v>
      </c>
      <c r="T753">
        <v>0</v>
      </c>
      <c r="U753">
        <v>10.0282</v>
      </c>
      <c r="V753" s="2" t="s">
        <v>10949</v>
      </c>
      <c r="W753">
        <v>2016</v>
      </c>
    </row>
    <row r="754" spans="1:23" x14ac:dyDescent="0.3">
      <c r="A754">
        <v>2165</v>
      </c>
      <c r="B754" s="2" t="s">
        <v>5109</v>
      </c>
      <c r="C754" s="1">
        <v>42656</v>
      </c>
      <c r="D754" s="3">
        <v>42662</v>
      </c>
      <c r="E754" s="2" t="s">
        <v>49</v>
      </c>
      <c r="F754" s="2" t="s">
        <v>600</v>
      </c>
      <c r="G754" s="2" t="s">
        <v>601</v>
      </c>
      <c r="H754" s="2" t="s">
        <v>25</v>
      </c>
      <c r="I754" s="2" t="s">
        <v>26</v>
      </c>
      <c r="J754" s="2" t="s">
        <v>1990</v>
      </c>
      <c r="K754" s="2" t="s">
        <v>103</v>
      </c>
      <c r="L754">
        <v>78041</v>
      </c>
      <c r="M754" s="2" t="s">
        <v>104</v>
      </c>
      <c r="N754" s="2" t="s">
        <v>5110</v>
      </c>
      <c r="O754" s="2" t="s">
        <v>45</v>
      </c>
      <c r="P754" s="2" t="s">
        <v>89</v>
      </c>
      <c r="Q754" s="2" t="s">
        <v>5111</v>
      </c>
      <c r="R754">
        <v>8.2880000000000003</v>
      </c>
      <c r="S754">
        <v>2</v>
      </c>
      <c r="T754">
        <v>0.2</v>
      </c>
      <c r="U754">
        <v>3.0044</v>
      </c>
      <c r="V754" s="2" t="s">
        <v>10943</v>
      </c>
      <c r="W754">
        <v>2016</v>
      </c>
    </row>
    <row r="755" spans="1:23" x14ac:dyDescent="0.3">
      <c r="A755">
        <v>2173</v>
      </c>
      <c r="B755" s="2" t="s">
        <v>5117</v>
      </c>
      <c r="C755" s="1">
        <v>41852</v>
      </c>
      <c r="D755" s="3">
        <v>41854</v>
      </c>
      <c r="E755" s="2" t="s">
        <v>187</v>
      </c>
      <c r="F755" s="2" t="s">
        <v>5118</v>
      </c>
      <c r="G755" s="2" t="s">
        <v>5119</v>
      </c>
      <c r="H755" s="2" t="s">
        <v>25</v>
      </c>
      <c r="I755" s="2" t="s">
        <v>26</v>
      </c>
      <c r="J755" s="2" t="s">
        <v>126</v>
      </c>
      <c r="K755" s="2" t="s">
        <v>42</v>
      </c>
      <c r="L755">
        <v>94122</v>
      </c>
      <c r="M755" s="2" t="s">
        <v>43</v>
      </c>
      <c r="N755" s="2" t="s">
        <v>5120</v>
      </c>
      <c r="O755" s="2" t="s">
        <v>45</v>
      </c>
      <c r="P755" s="2" t="s">
        <v>74</v>
      </c>
      <c r="Q755" s="2" t="s">
        <v>5121</v>
      </c>
      <c r="R755">
        <v>19.751999999999999</v>
      </c>
      <c r="S755">
        <v>3</v>
      </c>
      <c r="T755">
        <v>0.2</v>
      </c>
      <c r="U755">
        <v>6.9131999999999998</v>
      </c>
      <c r="V755" s="2" t="s">
        <v>10947</v>
      </c>
      <c r="W755">
        <v>2014</v>
      </c>
    </row>
    <row r="756" spans="1:23" x14ac:dyDescent="0.3">
      <c r="A756">
        <v>2176</v>
      </c>
      <c r="B756" s="2" t="s">
        <v>5124</v>
      </c>
      <c r="C756" s="1">
        <v>42658</v>
      </c>
      <c r="D756" s="3">
        <v>42664</v>
      </c>
      <c r="E756" s="2" t="s">
        <v>49</v>
      </c>
      <c r="F756" s="2" t="s">
        <v>5125</v>
      </c>
      <c r="G756" s="2" t="s">
        <v>5126</v>
      </c>
      <c r="H756" s="2" t="s">
        <v>101</v>
      </c>
      <c r="I756" s="2" t="s">
        <v>26</v>
      </c>
      <c r="J756" s="2" t="s">
        <v>5127</v>
      </c>
      <c r="K756" s="2" t="s">
        <v>120</v>
      </c>
      <c r="L756">
        <v>84106</v>
      </c>
      <c r="M756" s="2" t="s">
        <v>43</v>
      </c>
      <c r="N756" s="2" t="s">
        <v>5128</v>
      </c>
      <c r="O756" s="2" t="s">
        <v>45</v>
      </c>
      <c r="P756" s="2" t="s">
        <v>89</v>
      </c>
      <c r="Q756" s="2" t="s">
        <v>5129</v>
      </c>
      <c r="R756">
        <v>45.68</v>
      </c>
      <c r="S756">
        <v>2</v>
      </c>
      <c r="T756">
        <v>0</v>
      </c>
      <c r="U756">
        <v>21.012799999999999</v>
      </c>
      <c r="V756" s="2" t="s">
        <v>10943</v>
      </c>
      <c r="W756">
        <v>2016</v>
      </c>
    </row>
    <row r="757" spans="1:23" x14ac:dyDescent="0.3">
      <c r="A757">
        <v>2182</v>
      </c>
      <c r="B757" s="2" t="s">
        <v>5130</v>
      </c>
      <c r="C757" s="1">
        <v>42497</v>
      </c>
      <c r="D757" s="3">
        <v>42501</v>
      </c>
      <c r="E757" s="2" t="s">
        <v>49</v>
      </c>
      <c r="F757" s="2" t="s">
        <v>1457</v>
      </c>
      <c r="G757" s="2" t="s">
        <v>1458</v>
      </c>
      <c r="H757" s="2" t="s">
        <v>25</v>
      </c>
      <c r="I757" s="2" t="s">
        <v>26</v>
      </c>
      <c r="J757" s="2" t="s">
        <v>265</v>
      </c>
      <c r="K757" s="2" t="s">
        <v>266</v>
      </c>
      <c r="L757">
        <v>10009</v>
      </c>
      <c r="M757" s="2" t="s">
        <v>147</v>
      </c>
      <c r="N757" s="2" t="s">
        <v>5131</v>
      </c>
      <c r="O757" s="2" t="s">
        <v>31</v>
      </c>
      <c r="P757" s="2" t="s">
        <v>35</v>
      </c>
      <c r="Q757" s="2" t="s">
        <v>5132</v>
      </c>
      <c r="R757">
        <v>442.76400000000001</v>
      </c>
      <c r="S757">
        <v>4</v>
      </c>
      <c r="T757">
        <v>0.1</v>
      </c>
      <c r="U757">
        <v>59.035200000000003</v>
      </c>
      <c r="V757" s="2" t="s">
        <v>10946</v>
      </c>
      <c r="W757">
        <v>2016</v>
      </c>
    </row>
    <row r="758" spans="1:23" x14ac:dyDescent="0.3">
      <c r="A758">
        <v>2191</v>
      </c>
      <c r="B758" s="2" t="s">
        <v>5138</v>
      </c>
      <c r="C758" s="1">
        <v>42546</v>
      </c>
      <c r="D758" s="3">
        <v>42550</v>
      </c>
      <c r="E758" s="2" t="s">
        <v>49</v>
      </c>
      <c r="F758" s="2" t="s">
        <v>2013</v>
      </c>
      <c r="G758" s="2" t="s">
        <v>2014</v>
      </c>
      <c r="H758" s="2" t="s">
        <v>25</v>
      </c>
      <c r="I758" s="2" t="s">
        <v>26</v>
      </c>
      <c r="J758" s="2" t="s">
        <v>41</v>
      </c>
      <c r="K758" s="2" t="s">
        <v>42</v>
      </c>
      <c r="L758">
        <v>90049</v>
      </c>
      <c r="M758" s="2" t="s">
        <v>43</v>
      </c>
      <c r="N758" s="2" t="s">
        <v>5139</v>
      </c>
      <c r="O758" s="2" t="s">
        <v>45</v>
      </c>
      <c r="P758" s="2" t="s">
        <v>77</v>
      </c>
      <c r="Q758" s="2" t="s">
        <v>5140</v>
      </c>
      <c r="R758">
        <v>60.81</v>
      </c>
      <c r="S758">
        <v>3</v>
      </c>
      <c r="T758">
        <v>0</v>
      </c>
      <c r="U758">
        <v>17.026800000000001</v>
      </c>
      <c r="V758" s="2" t="s">
        <v>10942</v>
      </c>
      <c r="W758">
        <v>2016</v>
      </c>
    </row>
    <row r="759" spans="1:23" x14ac:dyDescent="0.3">
      <c r="A759">
        <v>2195</v>
      </c>
      <c r="B759" s="2" t="s">
        <v>5141</v>
      </c>
      <c r="C759" s="1">
        <v>42714</v>
      </c>
      <c r="D759" s="3">
        <v>42721</v>
      </c>
      <c r="E759" s="2" t="s">
        <v>49</v>
      </c>
      <c r="F759" s="2" t="s">
        <v>2291</v>
      </c>
      <c r="G759" s="2" t="s">
        <v>2292</v>
      </c>
      <c r="H759" s="2" t="s">
        <v>25</v>
      </c>
      <c r="I759" s="2" t="s">
        <v>26</v>
      </c>
      <c r="J759" s="2" t="s">
        <v>94</v>
      </c>
      <c r="K759" s="2" t="s">
        <v>95</v>
      </c>
      <c r="L759">
        <v>98105</v>
      </c>
      <c r="M759" s="2" t="s">
        <v>43</v>
      </c>
      <c r="N759" s="2" t="s">
        <v>5142</v>
      </c>
      <c r="O759" s="2" t="s">
        <v>45</v>
      </c>
      <c r="P759" s="2" t="s">
        <v>77</v>
      </c>
      <c r="Q759" s="2" t="s">
        <v>5143</v>
      </c>
      <c r="R759">
        <v>35.1</v>
      </c>
      <c r="S759">
        <v>3</v>
      </c>
      <c r="T759">
        <v>0</v>
      </c>
      <c r="U759">
        <v>12.285</v>
      </c>
      <c r="V759" s="2" t="s">
        <v>10945</v>
      </c>
      <c r="W759">
        <v>2016</v>
      </c>
    </row>
    <row r="760" spans="1:23" x14ac:dyDescent="0.3">
      <c r="A760">
        <v>2204</v>
      </c>
      <c r="B760" s="2" t="s">
        <v>5150</v>
      </c>
      <c r="C760" s="1">
        <v>42253</v>
      </c>
      <c r="D760" s="3">
        <v>42259</v>
      </c>
      <c r="E760" s="2" t="s">
        <v>49</v>
      </c>
      <c r="F760" s="2" t="s">
        <v>3845</v>
      </c>
      <c r="G760" s="2" t="s">
        <v>3846</v>
      </c>
      <c r="H760" s="2" t="s">
        <v>101</v>
      </c>
      <c r="I760" s="2" t="s">
        <v>26</v>
      </c>
      <c r="J760" s="2" t="s">
        <v>94</v>
      </c>
      <c r="K760" s="2" t="s">
        <v>95</v>
      </c>
      <c r="L760">
        <v>98103</v>
      </c>
      <c r="M760" s="2" t="s">
        <v>43</v>
      </c>
      <c r="N760" s="2" t="s">
        <v>5151</v>
      </c>
      <c r="O760" s="2" t="s">
        <v>31</v>
      </c>
      <c r="P760" s="2" t="s">
        <v>64</v>
      </c>
      <c r="Q760" s="2" t="s">
        <v>5152</v>
      </c>
      <c r="R760">
        <v>191.82</v>
      </c>
      <c r="S760">
        <v>3</v>
      </c>
      <c r="T760">
        <v>0</v>
      </c>
      <c r="U760">
        <v>74.809799999999996</v>
      </c>
      <c r="V760" s="2" t="s">
        <v>10950</v>
      </c>
      <c r="W760">
        <v>2015</v>
      </c>
    </row>
    <row r="761" spans="1:23" x14ac:dyDescent="0.3">
      <c r="A761">
        <v>2206</v>
      </c>
      <c r="B761" s="2" t="s">
        <v>5155</v>
      </c>
      <c r="C761" s="1">
        <v>42623</v>
      </c>
      <c r="D761" s="3">
        <v>42625</v>
      </c>
      <c r="E761" s="2" t="s">
        <v>22</v>
      </c>
      <c r="F761" s="2" t="s">
        <v>2850</v>
      </c>
      <c r="G761" s="2" t="s">
        <v>2851</v>
      </c>
      <c r="H761" s="2" t="s">
        <v>101</v>
      </c>
      <c r="I761" s="2" t="s">
        <v>26</v>
      </c>
      <c r="J761" s="2" t="s">
        <v>514</v>
      </c>
      <c r="K761" s="2" t="s">
        <v>334</v>
      </c>
      <c r="L761">
        <v>37620</v>
      </c>
      <c r="M761" s="2" t="s">
        <v>29</v>
      </c>
      <c r="N761" s="2" t="s">
        <v>5156</v>
      </c>
      <c r="O761" s="2" t="s">
        <v>45</v>
      </c>
      <c r="P761" s="2" t="s">
        <v>67</v>
      </c>
      <c r="Q761" s="2" t="s">
        <v>5157</v>
      </c>
      <c r="R761">
        <v>67.56</v>
      </c>
      <c r="S761">
        <v>3</v>
      </c>
      <c r="T761">
        <v>0.2</v>
      </c>
      <c r="U761">
        <v>8.4450000000000003</v>
      </c>
      <c r="V761" s="2" t="s">
        <v>10950</v>
      </c>
      <c r="W761">
        <v>2016</v>
      </c>
    </row>
    <row r="762" spans="1:23" x14ac:dyDescent="0.3">
      <c r="A762">
        <v>2210</v>
      </c>
      <c r="B762" s="2" t="s">
        <v>5162</v>
      </c>
      <c r="C762" s="1">
        <v>41957</v>
      </c>
      <c r="D762" s="3">
        <v>41959</v>
      </c>
      <c r="E762" s="2" t="s">
        <v>22</v>
      </c>
      <c r="F762" s="2" t="s">
        <v>5163</v>
      </c>
      <c r="G762" s="2" t="s">
        <v>5164</v>
      </c>
      <c r="H762" s="2" t="s">
        <v>25</v>
      </c>
      <c r="I762" s="2" t="s">
        <v>26</v>
      </c>
      <c r="J762" s="2" t="s">
        <v>747</v>
      </c>
      <c r="K762" s="2" t="s">
        <v>748</v>
      </c>
      <c r="L762">
        <v>6824</v>
      </c>
      <c r="M762" s="2" t="s">
        <v>147</v>
      </c>
      <c r="N762" s="2" t="s">
        <v>5165</v>
      </c>
      <c r="O762" s="2" t="s">
        <v>70</v>
      </c>
      <c r="P762" s="2" t="s">
        <v>71</v>
      </c>
      <c r="Q762" s="2" t="s">
        <v>5166</v>
      </c>
      <c r="R762">
        <v>832.93</v>
      </c>
      <c r="S762">
        <v>7</v>
      </c>
      <c r="T762">
        <v>0</v>
      </c>
      <c r="U762">
        <v>233.22040000000001</v>
      </c>
      <c r="V762" s="2" t="s">
        <v>10941</v>
      </c>
      <c r="W762">
        <v>2014</v>
      </c>
    </row>
    <row r="763" spans="1:23" x14ac:dyDescent="0.3">
      <c r="A763">
        <v>2212</v>
      </c>
      <c r="B763" s="2" t="s">
        <v>5167</v>
      </c>
      <c r="C763" s="1">
        <v>42701</v>
      </c>
      <c r="D763" s="3">
        <v>42704</v>
      </c>
      <c r="E763" s="2" t="s">
        <v>187</v>
      </c>
      <c r="F763" s="2" t="s">
        <v>1272</v>
      </c>
      <c r="G763" s="2" t="s">
        <v>1273</v>
      </c>
      <c r="H763" s="2" t="s">
        <v>40</v>
      </c>
      <c r="I763" s="2" t="s">
        <v>26</v>
      </c>
      <c r="J763" s="2" t="s">
        <v>5168</v>
      </c>
      <c r="K763" s="2" t="s">
        <v>237</v>
      </c>
      <c r="L763">
        <v>48146</v>
      </c>
      <c r="M763" s="2" t="s">
        <v>104</v>
      </c>
      <c r="N763" s="2" t="s">
        <v>5169</v>
      </c>
      <c r="O763" s="2" t="s">
        <v>45</v>
      </c>
      <c r="P763" s="2" t="s">
        <v>77</v>
      </c>
      <c r="Q763" s="2" t="s">
        <v>5170</v>
      </c>
      <c r="R763">
        <v>167.292</v>
      </c>
      <c r="S763">
        <v>6</v>
      </c>
      <c r="T763">
        <v>0.1</v>
      </c>
      <c r="U763">
        <v>29.7408</v>
      </c>
      <c r="V763" s="2" t="s">
        <v>10941</v>
      </c>
      <c r="W763">
        <v>2016</v>
      </c>
    </row>
    <row r="764" spans="1:23" x14ac:dyDescent="0.3">
      <c r="A764">
        <v>2217</v>
      </c>
      <c r="B764" s="2" t="s">
        <v>5172</v>
      </c>
      <c r="C764" s="1">
        <v>43009</v>
      </c>
      <c r="D764" s="3">
        <v>43010</v>
      </c>
      <c r="E764" s="2" t="s">
        <v>187</v>
      </c>
      <c r="F764" s="2" t="s">
        <v>4338</v>
      </c>
      <c r="G764" s="2" t="s">
        <v>4339</v>
      </c>
      <c r="H764" s="2" t="s">
        <v>25</v>
      </c>
      <c r="I764" s="2" t="s">
        <v>26</v>
      </c>
      <c r="J764" s="2" t="s">
        <v>630</v>
      </c>
      <c r="K764" s="2" t="s">
        <v>42</v>
      </c>
      <c r="L764">
        <v>95123</v>
      </c>
      <c r="M764" s="2" t="s">
        <v>43</v>
      </c>
      <c r="N764" s="2" t="s">
        <v>5173</v>
      </c>
      <c r="O764" s="2" t="s">
        <v>31</v>
      </c>
      <c r="P764" s="2" t="s">
        <v>35</v>
      </c>
      <c r="Q764" s="2" t="s">
        <v>5174</v>
      </c>
      <c r="R764">
        <v>108.608</v>
      </c>
      <c r="S764">
        <v>4</v>
      </c>
      <c r="T764">
        <v>0.2</v>
      </c>
      <c r="U764">
        <v>9.5031999999999996</v>
      </c>
      <c r="V764" s="2" t="s">
        <v>10943</v>
      </c>
      <c r="W764">
        <v>2017</v>
      </c>
    </row>
    <row r="765" spans="1:23" x14ac:dyDescent="0.3">
      <c r="A765">
        <v>2218</v>
      </c>
      <c r="B765" s="2" t="s">
        <v>5175</v>
      </c>
      <c r="C765" s="1">
        <v>41902</v>
      </c>
      <c r="D765" s="3">
        <v>41907</v>
      </c>
      <c r="E765" s="2" t="s">
        <v>49</v>
      </c>
      <c r="F765" s="2" t="s">
        <v>5176</v>
      </c>
      <c r="G765" s="2" t="s">
        <v>5177</v>
      </c>
      <c r="H765" s="2" t="s">
        <v>40</v>
      </c>
      <c r="I765" s="2" t="s">
        <v>26</v>
      </c>
      <c r="J765" s="2" t="s">
        <v>1525</v>
      </c>
      <c r="K765" s="2" t="s">
        <v>53</v>
      </c>
      <c r="L765">
        <v>32216</v>
      </c>
      <c r="M765" s="2" t="s">
        <v>29</v>
      </c>
      <c r="N765" s="2" t="s">
        <v>5178</v>
      </c>
      <c r="O765" s="2" t="s">
        <v>45</v>
      </c>
      <c r="P765" s="2" t="s">
        <v>67</v>
      </c>
      <c r="Q765" s="2" t="s">
        <v>5179</v>
      </c>
      <c r="R765">
        <v>2.8159999999999998</v>
      </c>
      <c r="S765">
        <v>2</v>
      </c>
      <c r="T765">
        <v>0.2</v>
      </c>
      <c r="U765">
        <v>0.98560000000000003</v>
      </c>
      <c r="V765" s="2" t="s">
        <v>10950</v>
      </c>
      <c r="W765">
        <v>2014</v>
      </c>
    </row>
    <row r="766" spans="1:23" x14ac:dyDescent="0.3">
      <c r="A766">
        <v>2225</v>
      </c>
      <c r="B766" s="2" t="s">
        <v>5187</v>
      </c>
      <c r="C766" s="1">
        <v>42947</v>
      </c>
      <c r="D766" s="3">
        <v>42952</v>
      </c>
      <c r="E766" s="2" t="s">
        <v>49</v>
      </c>
      <c r="F766" s="2" t="s">
        <v>896</v>
      </c>
      <c r="G766" s="2" t="s">
        <v>897</v>
      </c>
      <c r="H766" s="2" t="s">
        <v>40</v>
      </c>
      <c r="I766" s="2" t="s">
        <v>26</v>
      </c>
      <c r="J766" s="2" t="s">
        <v>145</v>
      </c>
      <c r="K766" s="2" t="s">
        <v>146</v>
      </c>
      <c r="L766">
        <v>19134</v>
      </c>
      <c r="M766" s="2" t="s">
        <v>147</v>
      </c>
      <c r="N766" s="2" t="s">
        <v>5188</v>
      </c>
      <c r="O766" s="2" t="s">
        <v>45</v>
      </c>
      <c r="P766" s="2" t="s">
        <v>89</v>
      </c>
      <c r="Q766" s="2" t="s">
        <v>5189</v>
      </c>
      <c r="R766">
        <v>54.816000000000003</v>
      </c>
      <c r="S766">
        <v>3</v>
      </c>
      <c r="T766">
        <v>0.2</v>
      </c>
      <c r="U766">
        <v>17.815200000000001</v>
      </c>
      <c r="V766" s="2" t="s">
        <v>10948</v>
      </c>
      <c r="W766">
        <v>2017</v>
      </c>
    </row>
    <row r="767" spans="1:23" x14ac:dyDescent="0.3">
      <c r="A767">
        <v>2226</v>
      </c>
      <c r="B767" s="2" t="s">
        <v>5190</v>
      </c>
      <c r="C767" s="1">
        <v>42448</v>
      </c>
      <c r="D767" s="3">
        <v>42450</v>
      </c>
      <c r="E767" s="2" t="s">
        <v>22</v>
      </c>
      <c r="F767" s="2" t="s">
        <v>5191</v>
      </c>
      <c r="G767" s="2" t="s">
        <v>5192</v>
      </c>
      <c r="H767" s="2" t="s">
        <v>25</v>
      </c>
      <c r="I767" s="2" t="s">
        <v>26</v>
      </c>
      <c r="J767" s="2" t="s">
        <v>5193</v>
      </c>
      <c r="K767" s="2" t="s">
        <v>456</v>
      </c>
      <c r="L767">
        <v>80122</v>
      </c>
      <c r="M767" s="2" t="s">
        <v>43</v>
      </c>
      <c r="N767" s="2" t="s">
        <v>5194</v>
      </c>
      <c r="O767" s="2" t="s">
        <v>31</v>
      </c>
      <c r="P767" s="2" t="s">
        <v>32</v>
      </c>
      <c r="Q767" s="2" t="s">
        <v>5195</v>
      </c>
      <c r="R767">
        <v>72.293999999999997</v>
      </c>
      <c r="S767">
        <v>1</v>
      </c>
      <c r="T767">
        <v>0.7</v>
      </c>
      <c r="U767">
        <v>-98.8018</v>
      </c>
      <c r="V767" s="2" t="s">
        <v>10951</v>
      </c>
      <c r="W767">
        <v>2016</v>
      </c>
    </row>
    <row r="768" spans="1:23" x14ac:dyDescent="0.3">
      <c r="A768">
        <v>2231</v>
      </c>
      <c r="B768" s="2" t="s">
        <v>5198</v>
      </c>
      <c r="C768" s="1">
        <v>41729</v>
      </c>
      <c r="D768" s="3">
        <v>41734</v>
      </c>
      <c r="E768" s="2" t="s">
        <v>49</v>
      </c>
      <c r="F768" s="2" t="s">
        <v>3339</v>
      </c>
      <c r="G768" s="2" t="s">
        <v>3340</v>
      </c>
      <c r="H768" s="2" t="s">
        <v>25</v>
      </c>
      <c r="I768" s="2" t="s">
        <v>26</v>
      </c>
      <c r="J768" s="2" t="s">
        <v>126</v>
      </c>
      <c r="K768" s="2" t="s">
        <v>42</v>
      </c>
      <c r="L768">
        <v>94122</v>
      </c>
      <c r="M768" s="2" t="s">
        <v>43</v>
      </c>
      <c r="N768" s="2" t="s">
        <v>5199</v>
      </c>
      <c r="O768" s="2" t="s">
        <v>45</v>
      </c>
      <c r="P768" s="2" t="s">
        <v>77</v>
      </c>
      <c r="Q768" s="2" t="s">
        <v>5200</v>
      </c>
      <c r="R768">
        <v>52.98</v>
      </c>
      <c r="S768">
        <v>2</v>
      </c>
      <c r="T768">
        <v>0</v>
      </c>
      <c r="U768">
        <v>14.8344</v>
      </c>
      <c r="V768" s="2" t="s">
        <v>10951</v>
      </c>
      <c r="W768">
        <v>2014</v>
      </c>
    </row>
    <row r="769" spans="1:23" x14ac:dyDescent="0.3">
      <c r="A769">
        <v>2233</v>
      </c>
      <c r="B769" s="2" t="s">
        <v>5204</v>
      </c>
      <c r="C769" s="1">
        <v>42925</v>
      </c>
      <c r="D769" s="3">
        <v>42930</v>
      </c>
      <c r="E769" s="2" t="s">
        <v>49</v>
      </c>
      <c r="F769" s="2" t="s">
        <v>5113</v>
      </c>
      <c r="G769" s="2" t="s">
        <v>5114</v>
      </c>
      <c r="H769" s="2" t="s">
        <v>25</v>
      </c>
      <c r="I769" s="2" t="s">
        <v>26</v>
      </c>
      <c r="J769" s="2" t="s">
        <v>302</v>
      </c>
      <c r="K769" s="2" t="s">
        <v>210</v>
      </c>
      <c r="L769">
        <v>60610</v>
      </c>
      <c r="M769" s="2" t="s">
        <v>104</v>
      </c>
      <c r="N769" s="2" t="s">
        <v>5205</v>
      </c>
      <c r="O769" s="2" t="s">
        <v>45</v>
      </c>
      <c r="P769" s="2" t="s">
        <v>58</v>
      </c>
      <c r="Q769" s="2" t="s">
        <v>5206</v>
      </c>
      <c r="R769">
        <v>228.92</v>
      </c>
      <c r="S769">
        <v>5</v>
      </c>
      <c r="T769">
        <v>0.2</v>
      </c>
      <c r="U769">
        <v>14.307499999999999</v>
      </c>
      <c r="V769" s="2" t="s">
        <v>10948</v>
      </c>
      <c r="W769">
        <v>2017</v>
      </c>
    </row>
    <row r="770" spans="1:23" x14ac:dyDescent="0.3">
      <c r="A770">
        <v>2234</v>
      </c>
      <c r="B770" s="2" t="s">
        <v>5207</v>
      </c>
      <c r="C770" s="1">
        <v>42352</v>
      </c>
      <c r="D770" s="3">
        <v>42354</v>
      </c>
      <c r="E770" s="2" t="s">
        <v>22</v>
      </c>
      <c r="F770" s="2" t="s">
        <v>2216</v>
      </c>
      <c r="G770" s="2" t="s">
        <v>2217</v>
      </c>
      <c r="H770" s="2" t="s">
        <v>25</v>
      </c>
      <c r="I770" s="2" t="s">
        <v>26</v>
      </c>
      <c r="J770" s="2" t="s">
        <v>418</v>
      </c>
      <c r="K770" s="2" t="s">
        <v>419</v>
      </c>
      <c r="L770">
        <v>97206</v>
      </c>
      <c r="M770" s="2" t="s">
        <v>43</v>
      </c>
      <c r="N770" s="2" t="s">
        <v>5208</v>
      </c>
      <c r="O770" s="2" t="s">
        <v>70</v>
      </c>
      <c r="P770" s="2" t="s">
        <v>71</v>
      </c>
      <c r="Q770" s="2" t="s">
        <v>5209</v>
      </c>
      <c r="R770">
        <v>319.96800000000002</v>
      </c>
      <c r="S770">
        <v>4</v>
      </c>
      <c r="T770">
        <v>0.2</v>
      </c>
      <c r="U770">
        <v>35.996400000000001</v>
      </c>
      <c r="V770" s="2" t="s">
        <v>10945</v>
      </c>
      <c r="W770">
        <v>2015</v>
      </c>
    </row>
    <row r="771" spans="1:23" x14ac:dyDescent="0.3">
      <c r="A771">
        <v>2237</v>
      </c>
      <c r="B771" s="2" t="s">
        <v>5212</v>
      </c>
      <c r="C771" s="1">
        <v>42262</v>
      </c>
      <c r="D771" s="3">
        <v>42264</v>
      </c>
      <c r="E771" s="2" t="s">
        <v>22</v>
      </c>
      <c r="F771" s="2" t="s">
        <v>4919</v>
      </c>
      <c r="G771" s="2" t="s">
        <v>4920</v>
      </c>
      <c r="H771" s="2" t="s">
        <v>25</v>
      </c>
      <c r="I771" s="2" t="s">
        <v>26</v>
      </c>
      <c r="J771" s="2" t="s">
        <v>4382</v>
      </c>
      <c r="K771" s="2" t="s">
        <v>253</v>
      </c>
      <c r="L771">
        <v>46203</v>
      </c>
      <c r="M771" s="2" t="s">
        <v>104</v>
      </c>
      <c r="N771" s="2" t="s">
        <v>5213</v>
      </c>
      <c r="O771" s="2" t="s">
        <v>45</v>
      </c>
      <c r="P771" s="2" t="s">
        <v>67</v>
      </c>
      <c r="Q771" s="2" t="s">
        <v>5214</v>
      </c>
      <c r="R771">
        <v>24.32</v>
      </c>
      <c r="S771">
        <v>8</v>
      </c>
      <c r="T771">
        <v>0</v>
      </c>
      <c r="U771">
        <v>8.2688000000000006</v>
      </c>
      <c r="V771" s="2" t="s">
        <v>10950</v>
      </c>
      <c r="W771">
        <v>2015</v>
      </c>
    </row>
    <row r="772" spans="1:23" x14ac:dyDescent="0.3">
      <c r="A772">
        <v>2238</v>
      </c>
      <c r="B772" s="2" t="s">
        <v>5215</v>
      </c>
      <c r="C772" s="1">
        <v>42566</v>
      </c>
      <c r="D772" s="3">
        <v>42572</v>
      </c>
      <c r="E772" s="2" t="s">
        <v>49</v>
      </c>
      <c r="F772" s="2" t="s">
        <v>4908</v>
      </c>
      <c r="G772" s="2" t="s">
        <v>4909</v>
      </c>
      <c r="H772" s="2" t="s">
        <v>101</v>
      </c>
      <c r="I772" s="2" t="s">
        <v>26</v>
      </c>
      <c r="J772" s="2" t="s">
        <v>3779</v>
      </c>
      <c r="K772" s="2" t="s">
        <v>120</v>
      </c>
      <c r="L772">
        <v>84604</v>
      </c>
      <c r="M772" s="2" t="s">
        <v>43</v>
      </c>
      <c r="N772" s="2" t="s">
        <v>5216</v>
      </c>
      <c r="O772" s="2" t="s">
        <v>45</v>
      </c>
      <c r="P772" s="2" t="s">
        <v>578</v>
      </c>
      <c r="Q772" s="2" t="s">
        <v>5217</v>
      </c>
      <c r="R772">
        <v>44.4</v>
      </c>
      <c r="S772">
        <v>5</v>
      </c>
      <c r="T772">
        <v>0</v>
      </c>
      <c r="U772">
        <v>12.432</v>
      </c>
      <c r="V772" s="2" t="s">
        <v>10948</v>
      </c>
      <c r="W772">
        <v>2016</v>
      </c>
    </row>
    <row r="773" spans="1:23" x14ac:dyDescent="0.3">
      <c r="A773">
        <v>2239</v>
      </c>
      <c r="B773" s="2" t="s">
        <v>5218</v>
      </c>
      <c r="C773" s="1">
        <v>42845</v>
      </c>
      <c r="D773" s="3">
        <v>42851</v>
      </c>
      <c r="E773" s="2" t="s">
        <v>49</v>
      </c>
      <c r="F773" s="2" t="s">
        <v>2662</v>
      </c>
      <c r="G773" s="2" t="s">
        <v>2663</v>
      </c>
      <c r="H773" s="2" t="s">
        <v>101</v>
      </c>
      <c r="I773" s="2" t="s">
        <v>26</v>
      </c>
      <c r="J773" s="2" t="s">
        <v>302</v>
      </c>
      <c r="K773" s="2" t="s">
        <v>210</v>
      </c>
      <c r="L773">
        <v>60610</v>
      </c>
      <c r="M773" s="2" t="s">
        <v>104</v>
      </c>
      <c r="N773" s="2" t="s">
        <v>5219</v>
      </c>
      <c r="O773" s="2" t="s">
        <v>31</v>
      </c>
      <c r="P773" s="2" t="s">
        <v>64</v>
      </c>
      <c r="Q773" s="2" t="s">
        <v>5220</v>
      </c>
      <c r="R773">
        <v>44.4</v>
      </c>
      <c r="S773">
        <v>2</v>
      </c>
      <c r="T773">
        <v>0.6</v>
      </c>
      <c r="U773">
        <v>-52.17</v>
      </c>
      <c r="V773" s="2" t="s">
        <v>10944</v>
      </c>
      <c r="W773">
        <v>2017</v>
      </c>
    </row>
    <row r="774" spans="1:23" x14ac:dyDescent="0.3">
      <c r="A774">
        <v>2241</v>
      </c>
      <c r="B774" s="2" t="s">
        <v>5221</v>
      </c>
      <c r="C774" s="1">
        <v>42689</v>
      </c>
      <c r="D774" s="3">
        <v>42691</v>
      </c>
      <c r="E774" s="2" t="s">
        <v>22</v>
      </c>
      <c r="F774" s="2" t="s">
        <v>5222</v>
      </c>
      <c r="G774" s="2" t="s">
        <v>5223</v>
      </c>
      <c r="H774" s="2" t="s">
        <v>25</v>
      </c>
      <c r="I774" s="2" t="s">
        <v>26</v>
      </c>
      <c r="J774" s="2" t="s">
        <v>41</v>
      </c>
      <c r="K774" s="2" t="s">
        <v>42</v>
      </c>
      <c r="L774">
        <v>90049</v>
      </c>
      <c r="M774" s="2" t="s">
        <v>43</v>
      </c>
      <c r="N774" s="2" t="s">
        <v>5224</v>
      </c>
      <c r="O774" s="2" t="s">
        <v>45</v>
      </c>
      <c r="P774" s="2" t="s">
        <v>74</v>
      </c>
      <c r="Q774" s="2" t="s">
        <v>5225</v>
      </c>
      <c r="R774">
        <v>38.136000000000003</v>
      </c>
      <c r="S774">
        <v>7</v>
      </c>
      <c r="T774">
        <v>0.2</v>
      </c>
      <c r="U774">
        <v>13.3476</v>
      </c>
      <c r="V774" s="2" t="s">
        <v>10941</v>
      </c>
      <c r="W774">
        <v>2016</v>
      </c>
    </row>
    <row r="775" spans="1:23" x14ac:dyDescent="0.3">
      <c r="A775">
        <v>2248</v>
      </c>
      <c r="B775" s="2" t="s">
        <v>5230</v>
      </c>
      <c r="C775" s="1">
        <v>42050</v>
      </c>
      <c r="D775" s="3">
        <v>42053</v>
      </c>
      <c r="E775" s="2" t="s">
        <v>22</v>
      </c>
      <c r="F775" s="2" t="s">
        <v>5231</v>
      </c>
      <c r="G775" s="2" t="s">
        <v>5232</v>
      </c>
      <c r="H775" s="2" t="s">
        <v>25</v>
      </c>
      <c r="I775" s="2" t="s">
        <v>26</v>
      </c>
      <c r="J775" s="2" t="s">
        <v>41</v>
      </c>
      <c r="K775" s="2" t="s">
        <v>42</v>
      </c>
      <c r="L775">
        <v>90004</v>
      </c>
      <c r="M775" s="2" t="s">
        <v>43</v>
      </c>
      <c r="N775" s="2" t="s">
        <v>5233</v>
      </c>
      <c r="O775" s="2" t="s">
        <v>45</v>
      </c>
      <c r="P775" s="2" t="s">
        <v>89</v>
      </c>
      <c r="Q775" s="2" t="s">
        <v>5234</v>
      </c>
      <c r="R775">
        <v>13.36</v>
      </c>
      <c r="S775">
        <v>2</v>
      </c>
      <c r="T775">
        <v>0</v>
      </c>
      <c r="U775">
        <v>6.4127999999999998</v>
      </c>
      <c r="V775" s="2" t="s">
        <v>10952</v>
      </c>
      <c r="W775">
        <v>2015</v>
      </c>
    </row>
    <row r="776" spans="1:23" x14ac:dyDescent="0.3">
      <c r="A776">
        <v>2256</v>
      </c>
      <c r="B776" s="2" t="s">
        <v>5240</v>
      </c>
      <c r="C776" s="1">
        <v>42630</v>
      </c>
      <c r="D776" s="3">
        <v>42635</v>
      </c>
      <c r="E776" s="2" t="s">
        <v>49</v>
      </c>
      <c r="F776" s="2" t="s">
        <v>1348</v>
      </c>
      <c r="G776" s="2" t="s">
        <v>1349</v>
      </c>
      <c r="H776" s="2" t="s">
        <v>40</v>
      </c>
      <c r="I776" s="2" t="s">
        <v>26</v>
      </c>
      <c r="J776" s="2" t="s">
        <v>5241</v>
      </c>
      <c r="K776" s="2" t="s">
        <v>5242</v>
      </c>
      <c r="L776">
        <v>4401</v>
      </c>
      <c r="M776" s="2" t="s">
        <v>147</v>
      </c>
      <c r="N776" s="2" t="s">
        <v>5243</v>
      </c>
      <c r="O776" s="2" t="s">
        <v>70</v>
      </c>
      <c r="P776" s="2" t="s">
        <v>71</v>
      </c>
      <c r="Q776" s="2" t="s">
        <v>5244</v>
      </c>
      <c r="R776">
        <v>437.85</v>
      </c>
      <c r="S776">
        <v>3</v>
      </c>
      <c r="T776">
        <v>0</v>
      </c>
      <c r="U776">
        <v>131.35499999999999</v>
      </c>
      <c r="V776" s="2" t="s">
        <v>10950</v>
      </c>
      <c r="W776">
        <v>2016</v>
      </c>
    </row>
    <row r="777" spans="1:23" x14ac:dyDescent="0.3">
      <c r="A777">
        <v>2259</v>
      </c>
      <c r="B777" s="2" t="s">
        <v>5245</v>
      </c>
      <c r="C777" s="1">
        <v>42902</v>
      </c>
      <c r="D777" s="3">
        <v>42905</v>
      </c>
      <c r="E777" s="2" t="s">
        <v>187</v>
      </c>
      <c r="F777" s="2" t="s">
        <v>541</v>
      </c>
      <c r="G777" s="2" t="s">
        <v>542</v>
      </c>
      <c r="H777" s="2" t="s">
        <v>25</v>
      </c>
      <c r="I777" s="2" t="s">
        <v>26</v>
      </c>
      <c r="J777" s="2" t="s">
        <v>126</v>
      </c>
      <c r="K777" s="2" t="s">
        <v>42</v>
      </c>
      <c r="L777">
        <v>94122</v>
      </c>
      <c r="M777" s="2" t="s">
        <v>43</v>
      </c>
      <c r="N777" s="2" t="s">
        <v>5246</v>
      </c>
      <c r="O777" s="2" t="s">
        <v>45</v>
      </c>
      <c r="P777" s="2" t="s">
        <v>89</v>
      </c>
      <c r="Q777" s="2" t="s">
        <v>5247</v>
      </c>
      <c r="R777">
        <v>18.54</v>
      </c>
      <c r="S777">
        <v>2</v>
      </c>
      <c r="T777">
        <v>0</v>
      </c>
      <c r="U777">
        <v>8.7138000000000009</v>
      </c>
      <c r="V777" s="2" t="s">
        <v>10942</v>
      </c>
      <c r="W777">
        <v>2017</v>
      </c>
    </row>
    <row r="778" spans="1:23" x14ac:dyDescent="0.3">
      <c r="A778">
        <v>2264</v>
      </c>
      <c r="B778" s="2" t="s">
        <v>5257</v>
      </c>
      <c r="C778" s="1">
        <v>42688</v>
      </c>
      <c r="D778" s="3">
        <v>42690</v>
      </c>
      <c r="E778" s="2" t="s">
        <v>22</v>
      </c>
      <c r="F778" s="2" t="s">
        <v>1825</v>
      </c>
      <c r="G778" s="2" t="s">
        <v>1826</v>
      </c>
      <c r="H778" s="2" t="s">
        <v>25</v>
      </c>
      <c r="I778" s="2" t="s">
        <v>26</v>
      </c>
      <c r="J778" s="2" t="s">
        <v>1740</v>
      </c>
      <c r="K778" s="2" t="s">
        <v>1274</v>
      </c>
      <c r="L778">
        <v>30318</v>
      </c>
      <c r="M778" s="2" t="s">
        <v>29</v>
      </c>
      <c r="N778" s="2" t="s">
        <v>5258</v>
      </c>
      <c r="O778" s="2" t="s">
        <v>70</v>
      </c>
      <c r="P778" s="2" t="s">
        <v>160</v>
      </c>
      <c r="Q778" s="2" t="s">
        <v>5259</v>
      </c>
      <c r="R778">
        <v>499.98</v>
      </c>
      <c r="S778">
        <v>2</v>
      </c>
      <c r="T778">
        <v>0</v>
      </c>
      <c r="U778">
        <v>114.9954</v>
      </c>
      <c r="V778" s="2" t="s">
        <v>10941</v>
      </c>
      <c r="W778">
        <v>2016</v>
      </c>
    </row>
    <row r="779" spans="1:23" x14ac:dyDescent="0.3">
      <c r="A779">
        <v>2267</v>
      </c>
      <c r="B779" s="2" t="s">
        <v>5260</v>
      </c>
      <c r="C779" s="1">
        <v>43020</v>
      </c>
      <c r="D779" s="3">
        <v>43020</v>
      </c>
      <c r="E779" s="2" t="s">
        <v>1292</v>
      </c>
      <c r="F779" s="2" t="s">
        <v>5261</v>
      </c>
      <c r="G779" s="2" t="s">
        <v>5262</v>
      </c>
      <c r="H779" s="2" t="s">
        <v>101</v>
      </c>
      <c r="I779" s="2" t="s">
        <v>26</v>
      </c>
      <c r="J779" s="2" t="s">
        <v>736</v>
      </c>
      <c r="K779" s="2" t="s">
        <v>87</v>
      </c>
      <c r="L779">
        <v>28110</v>
      </c>
      <c r="M779" s="2" t="s">
        <v>29</v>
      </c>
      <c r="N779" s="2" t="s">
        <v>5263</v>
      </c>
      <c r="O779" s="2" t="s">
        <v>45</v>
      </c>
      <c r="P779" s="2" t="s">
        <v>89</v>
      </c>
      <c r="Q779" s="2" t="s">
        <v>5264</v>
      </c>
      <c r="R779">
        <v>7.968</v>
      </c>
      <c r="S779">
        <v>2</v>
      </c>
      <c r="T779">
        <v>0.2</v>
      </c>
      <c r="U779">
        <v>2.6892</v>
      </c>
      <c r="V779" s="2" t="s">
        <v>10943</v>
      </c>
      <c r="W779">
        <v>2017</v>
      </c>
    </row>
    <row r="780" spans="1:23" x14ac:dyDescent="0.3">
      <c r="A780">
        <v>2268</v>
      </c>
      <c r="B780" s="2" t="s">
        <v>5265</v>
      </c>
      <c r="C780" s="1">
        <v>42995</v>
      </c>
      <c r="D780" s="3">
        <v>42995</v>
      </c>
      <c r="E780" s="2" t="s">
        <v>1292</v>
      </c>
      <c r="F780" s="2" t="s">
        <v>5266</v>
      </c>
      <c r="G780" s="2" t="s">
        <v>5267</v>
      </c>
      <c r="H780" s="2" t="s">
        <v>25</v>
      </c>
      <c r="I780" s="2" t="s">
        <v>26</v>
      </c>
      <c r="J780" s="2" t="s">
        <v>94</v>
      </c>
      <c r="K780" s="2" t="s">
        <v>95</v>
      </c>
      <c r="L780">
        <v>98115</v>
      </c>
      <c r="M780" s="2" t="s">
        <v>43</v>
      </c>
      <c r="N780" s="2" t="s">
        <v>5268</v>
      </c>
      <c r="O780" s="2" t="s">
        <v>45</v>
      </c>
      <c r="P780" s="2" t="s">
        <v>89</v>
      </c>
      <c r="Q780" s="2" t="s">
        <v>5269</v>
      </c>
      <c r="R780">
        <v>12.96</v>
      </c>
      <c r="S780">
        <v>2</v>
      </c>
      <c r="T780">
        <v>0</v>
      </c>
      <c r="U780">
        <v>6.3503999999999996</v>
      </c>
      <c r="V780" s="2" t="s">
        <v>10950</v>
      </c>
      <c r="W780">
        <v>2017</v>
      </c>
    </row>
    <row r="781" spans="1:23" x14ac:dyDescent="0.3">
      <c r="A781">
        <v>2269</v>
      </c>
      <c r="B781" s="2" t="s">
        <v>5270</v>
      </c>
      <c r="C781" s="1">
        <v>43089</v>
      </c>
      <c r="D781" s="3">
        <v>43095</v>
      </c>
      <c r="E781" s="2" t="s">
        <v>49</v>
      </c>
      <c r="F781" s="2" t="s">
        <v>1361</v>
      </c>
      <c r="G781" s="2" t="s">
        <v>1362</v>
      </c>
      <c r="H781" s="2" t="s">
        <v>40</v>
      </c>
      <c r="I781" s="2" t="s">
        <v>26</v>
      </c>
      <c r="J781" s="2" t="s">
        <v>388</v>
      </c>
      <c r="K781" s="2" t="s">
        <v>266</v>
      </c>
      <c r="L781">
        <v>14609</v>
      </c>
      <c r="M781" s="2" t="s">
        <v>147</v>
      </c>
      <c r="N781" s="2" t="s">
        <v>5271</v>
      </c>
      <c r="O781" s="2" t="s">
        <v>45</v>
      </c>
      <c r="P781" s="2" t="s">
        <v>89</v>
      </c>
      <c r="Q781" s="2" t="s">
        <v>5272</v>
      </c>
      <c r="R781">
        <v>6.48</v>
      </c>
      <c r="S781">
        <v>1</v>
      </c>
      <c r="T781">
        <v>0</v>
      </c>
      <c r="U781">
        <v>3.1103999999999998</v>
      </c>
      <c r="V781" s="2" t="s">
        <v>10945</v>
      </c>
      <c r="W781">
        <v>2017</v>
      </c>
    </row>
    <row r="782" spans="1:23" x14ac:dyDescent="0.3">
      <c r="A782">
        <v>2272</v>
      </c>
      <c r="B782" s="2" t="s">
        <v>5274</v>
      </c>
      <c r="C782" s="1">
        <v>42268</v>
      </c>
      <c r="D782" s="3">
        <v>42274</v>
      </c>
      <c r="E782" s="2" t="s">
        <v>49</v>
      </c>
      <c r="F782" s="2" t="s">
        <v>696</v>
      </c>
      <c r="G782" s="2" t="s">
        <v>697</v>
      </c>
      <c r="H782" s="2" t="s">
        <v>25</v>
      </c>
      <c r="I782" s="2" t="s">
        <v>26</v>
      </c>
      <c r="J782" s="2" t="s">
        <v>94</v>
      </c>
      <c r="K782" s="2" t="s">
        <v>95</v>
      </c>
      <c r="L782">
        <v>98105</v>
      </c>
      <c r="M782" s="2" t="s">
        <v>43</v>
      </c>
      <c r="N782" s="2" t="s">
        <v>5275</v>
      </c>
      <c r="O782" s="2" t="s">
        <v>45</v>
      </c>
      <c r="P782" s="2" t="s">
        <v>58</v>
      </c>
      <c r="Q782" s="2" t="s">
        <v>5276</v>
      </c>
      <c r="R782">
        <v>199.74</v>
      </c>
      <c r="S782">
        <v>6</v>
      </c>
      <c r="T782">
        <v>0</v>
      </c>
      <c r="U782">
        <v>47.937600000000003</v>
      </c>
      <c r="V782" s="2" t="s">
        <v>10950</v>
      </c>
      <c r="W782">
        <v>2015</v>
      </c>
    </row>
    <row r="783" spans="1:23" x14ac:dyDescent="0.3">
      <c r="A783">
        <v>2273</v>
      </c>
      <c r="B783" s="2" t="s">
        <v>5277</v>
      </c>
      <c r="C783" s="1">
        <v>42069</v>
      </c>
      <c r="D783" s="3">
        <v>42074</v>
      </c>
      <c r="E783" s="2" t="s">
        <v>49</v>
      </c>
      <c r="F783" s="2" t="s">
        <v>1204</v>
      </c>
      <c r="G783" s="2" t="s">
        <v>1205</v>
      </c>
      <c r="H783" s="2" t="s">
        <v>25</v>
      </c>
      <c r="I783" s="2" t="s">
        <v>26</v>
      </c>
      <c r="J783" s="2" t="s">
        <v>126</v>
      </c>
      <c r="K783" s="2" t="s">
        <v>42</v>
      </c>
      <c r="L783">
        <v>94122</v>
      </c>
      <c r="M783" s="2" t="s">
        <v>43</v>
      </c>
      <c r="N783" s="2" t="s">
        <v>5278</v>
      </c>
      <c r="O783" s="2" t="s">
        <v>31</v>
      </c>
      <c r="P783" s="2" t="s">
        <v>64</v>
      </c>
      <c r="Q783" s="2" t="s">
        <v>5279</v>
      </c>
      <c r="R783">
        <v>435.26</v>
      </c>
      <c r="S783">
        <v>7</v>
      </c>
      <c r="T783">
        <v>0</v>
      </c>
      <c r="U783">
        <v>95.757199999999997</v>
      </c>
      <c r="V783" s="2" t="s">
        <v>10951</v>
      </c>
      <c r="W783">
        <v>2015</v>
      </c>
    </row>
    <row r="784" spans="1:23" x14ac:dyDescent="0.3">
      <c r="A784">
        <v>2275</v>
      </c>
      <c r="B784" s="2" t="s">
        <v>5282</v>
      </c>
      <c r="C784" s="1">
        <v>41915</v>
      </c>
      <c r="D784" s="3">
        <v>41920</v>
      </c>
      <c r="E784" s="2" t="s">
        <v>22</v>
      </c>
      <c r="F784" s="2" t="s">
        <v>1327</v>
      </c>
      <c r="G784" s="2" t="s">
        <v>1328</v>
      </c>
      <c r="H784" s="2" t="s">
        <v>40</v>
      </c>
      <c r="I784" s="2" t="s">
        <v>26</v>
      </c>
      <c r="J784" s="2" t="s">
        <v>41</v>
      </c>
      <c r="K784" s="2" t="s">
        <v>42</v>
      </c>
      <c r="L784">
        <v>90036</v>
      </c>
      <c r="M784" s="2" t="s">
        <v>43</v>
      </c>
      <c r="N784" s="2" t="s">
        <v>5283</v>
      </c>
      <c r="O784" s="2" t="s">
        <v>31</v>
      </c>
      <c r="P784" s="2" t="s">
        <v>55</v>
      </c>
      <c r="Q784" s="2" t="s">
        <v>5284</v>
      </c>
      <c r="R784">
        <v>143.43199999999999</v>
      </c>
      <c r="S784">
        <v>1</v>
      </c>
      <c r="T784">
        <v>0.2</v>
      </c>
      <c r="U784">
        <v>3.5857999999999999</v>
      </c>
      <c r="V784" s="2" t="s">
        <v>10943</v>
      </c>
      <c r="W784">
        <v>2014</v>
      </c>
    </row>
    <row r="785" spans="1:23" x14ac:dyDescent="0.3">
      <c r="A785">
        <v>2285</v>
      </c>
      <c r="B785" s="2" t="s">
        <v>5291</v>
      </c>
      <c r="C785" s="1">
        <v>42068</v>
      </c>
      <c r="D785" s="3">
        <v>42072</v>
      </c>
      <c r="E785" s="2" t="s">
        <v>49</v>
      </c>
      <c r="F785" s="2" t="s">
        <v>1943</v>
      </c>
      <c r="G785" s="2" t="s">
        <v>1944</v>
      </c>
      <c r="H785" s="2" t="s">
        <v>25</v>
      </c>
      <c r="I785" s="2" t="s">
        <v>26</v>
      </c>
      <c r="J785" s="2" t="s">
        <v>5292</v>
      </c>
      <c r="K785" s="2" t="s">
        <v>253</v>
      </c>
      <c r="L785">
        <v>47362</v>
      </c>
      <c r="M785" s="2" t="s">
        <v>104</v>
      </c>
      <c r="N785" s="2" t="s">
        <v>5293</v>
      </c>
      <c r="O785" s="2" t="s">
        <v>45</v>
      </c>
      <c r="P785" s="2" t="s">
        <v>77</v>
      </c>
      <c r="Q785" s="2" t="s">
        <v>1432</v>
      </c>
      <c r="R785">
        <v>60.69</v>
      </c>
      <c r="S785">
        <v>7</v>
      </c>
      <c r="T785">
        <v>0</v>
      </c>
      <c r="U785">
        <v>16.386299999999999</v>
      </c>
      <c r="V785" s="2" t="s">
        <v>10951</v>
      </c>
      <c r="W785">
        <v>2015</v>
      </c>
    </row>
    <row r="786" spans="1:23" x14ac:dyDescent="0.3">
      <c r="A786">
        <v>2286</v>
      </c>
      <c r="B786" s="2" t="s">
        <v>5294</v>
      </c>
      <c r="C786" s="1">
        <v>42495</v>
      </c>
      <c r="D786" s="3">
        <v>42498</v>
      </c>
      <c r="E786" s="2" t="s">
        <v>187</v>
      </c>
      <c r="F786" s="2" t="s">
        <v>5295</v>
      </c>
      <c r="G786" s="2" t="s">
        <v>5296</v>
      </c>
      <c r="H786" s="2" t="s">
        <v>40</v>
      </c>
      <c r="I786" s="2" t="s">
        <v>26</v>
      </c>
      <c r="J786" s="2" t="s">
        <v>1187</v>
      </c>
      <c r="K786" s="2" t="s">
        <v>334</v>
      </c>
      <c r="L786">
        <v>37130</v>
      </c>
      <c r="M786" s="2" t="s">
        <v>29</v>
      </c>
      <c r="N786" s="2" t="s">
        <v>5297</v>
      </c>
      <c r="O786" s="2" t="s">
        <v>45</v>
      </c>
      <c r="P786" s="2" t="s">
        <v>89</v>
      </c>
      <c r="Q786" s="2" t="s">
        <v>5298</v>
      </c>
      <c r="R786">
        <v>14.352</v>
      </c>
      <c r="S786">
        <v>3</v>
      </c>
      <c r="T786">
        <v>0.2</v>
      </c>
      <c r="U786">
        <v>5.2026000000000003</v>
      </c>
      <c r="V786" s="2" t="s">
        <v>10946</v>
      </c>
      <c r="W786">
        <v>2016</v>
      </c>
    </row>
    <row r="787" spans="1:23" x14ac:dyDescent="0.3">
      <c r="A787">
        <v>2287</v>
      </c>
      <c r="B787" s="2" t="s">
        <v>5299</v>
      </c>
      <c r="C787" s="1">
        <v>43056</v>
      </c>
      <c r="D787" s="3">
        <v>43062</v>
      </c>
      <c r="E787" s="2" t="s">
        <v>49</v>
      </c>
      <c r="F787" s="2" t="s">
        <v>3266</v>
      </c>
      <c r="G787" s="2" t="s">
        <v>3267</v>
      </c>
      <c r="H787" s="2" t="s">
        <v>25</v>
      </c>
      <c r="I787" s="2" t="s">
        <v>26</v>
      </c>
      <c r="J787" s="2" t="s">
        <v>1980</v>
      </c>
      <c r="K787" s="2" t="s">
        <v>318</v>
      </c>
      <c r="L787">
        <v>24153</v>
      </c>
      <c r="M787" s="2" t="s">
        <v>29</v>
      </c>
      <c r="N787" s="2" t="s">
        <v>5300</v>
      </c>
      <c r="O787" s="2" t="s">
        <v>45</v>
      </c>
      <c r="P787" s="2" t="s">
        <v>77</v>
      </c>
      <c r="Q787" s="2" t="s">
        <v>5301</v>
      </c>
      <c r="R787">
        <v>35.04</v>
      </c>
      <c r="S787">
        <v>2</v>
      </c>
      <c r="T787">
        <v>0</v>
      </c>
      <c r="U787">
        <v>12.263999999999999</v>
      </c>
      <c r="V787" s="2" t="s">
        <v>10941</v>
      </c>
      <c r="W787">
        <v>2017</v>
      </c>
    </row>
    <row r="788" spans="1:23" x14ac:dyDescent="0.3">
      <c r="A788">
        <v>2288</v>
      </c>
      <c r="B788" s="2" t="s">
        <v>5302</v>
      </c>
      <c r="C788" s="1">
        <v>42887</v>
      </c>
      <c r="D788" s="3">
        <v>42891</v>
      </c>
      <c r="E788" s="2" t="s">
        <v>22</v>
      </c>
      <c r="F788" s="2" t="s">
        <v>1027</v>
      </c>
      <c r="G788" s="2" t="s">
        <v>1028</v>
      </c>
      <c r="H788" s="2" t="s">
        <v>40</v>
      </c>
      <c r="I788" s="2" t="s">
        <v>26</v>
      </c>
      <c r="J788" s="2" t="s">
        <v>2841</v>
      </c>
      <c r="K788" s="2" t="s">
        <v>497</v>
      </c>
      <c r="L788">
        <v>43615</v>
      </c>
      <c r="M788" s="2" t="s">
        <v>147</v>
      </c>
      <c r="N788" s="2" t="s">
        <v>5303</v>
      </c>
      <c r="O788" s="2" t="s">
        <v>45</v>
      </c>
      <c r="P788" s="2" t="s">
        <v>77</v>
      </c>
      <c r="Q788" s="2" t="s">
        <v>5304</v>
      </c>
      <c r="R788">
        <v>17.48</v>
      </c>
      <c r="S788">
        <v>5</v>
      </c>
      <c r="T788">
        <v>0.2</v>
      </c>
      <c r="U788">
        <v>1.3109999999999999</v>
      </c>
      <c r="V788" s="2" t="s">
        <v>10942</v>
      </c>
      <c r="W788">
        <v>2017</v>
      </c>
    </row>
    <row r="789" spans="1:23" x14ac:dyDescent="0.3">
      <c r="A789">
        <v>2290</v>
      </c>
      <c r="B789" s="2" t="s">
        <v>5306</v>
      </c>
      <c r="C789" s="1">
        <v>42743</v>
      </c>
      <c r="D789" s="3">
        <v>42746</v>
      </c>
      <c r="E789" s="2" t="s">
        <v>187</v>
      </c>
      <c r="F789" s="2" t="s">
        <v>5307</v>
      </c>
      <c r="G789" s="2" t="s">
        <v>5308</v>
      </c>
      <c r="H789" s="2" t="s">
        <v>40</v>
      </c>
      <c r="I789" s="2" t="s">
        <v>26</v>
      </c>
      <c r="J789" s="2" t="s">
        <v>94</v>
      </c>
      <c r="K789" s="2" t="s">
        <v>95</v>
      </c>
      <c r="L789">
        <v>98115</v>
      </c>
      <c r="M789" s="2" t="s">
        <v>43</v>
      </c>
      <c r="N789" s="2" t="s">
        <v>5309</v>
      </c>
      <c r="O789" s="2" t="s">
        <v>31</v>
      </c>
      <c r="P789" s="2" t="s">
        <v>55</v>
      </c>
      <c r="Q789" s="2" t="s">
        <v>5310</v>
      </c>
      <c r="R789">
        <v>892.98</v>
      </c>
      <c r="S789">
        <v>2</v>
      </c>
      <c r="T789">
        <v>0</v>
      </c>
      <c r="U789">
        <v>80.368200000000002</v>
      </c>
      <c r="V789" s="2" t="s">
        <v>10949</v>
      </c>
      <c r="W789">
        <v>2017</v>
      </c>
    </row>
    <row r="790" spans="1:23" x14ac:dyDescent="0.3">
      <c r="A790">
        <v>2298</v>
      </c>
      <c r="B790" s="2" t="s">
        <v>5314</v>
      </c>
      <c r="C790" s="1">
        <v>42309</v>
      </c>
      <c r="D790" s="3">
        <v>42313</v>
      </c>
      <c r="E790" s="2" t="s">
        <v>49</v>
      </c>
      <c r="F790" s="2" t="s">
        <v>889</v>
      </c>
      <c r="G790" s="2" t="s">
        <v>890</v>
      </c>
      <c r="H790" s="2" t="s">
        <v>25</v>
      </c>
      <c r="I790" s="2" t="s">
        <v>26</v>
      </c>
      <c r="J790" s="2" t="s">
        <v>265</v>
      </c>
      <c r="K790" s="2" t="s">
        <v>266</v>
      </c>
      <c r="L790">
        <v>10011</v>
      </c>
      <c r="M790" s="2" t="s">
        <v>147</v>
      </c>
      <c r="N790" s="2" t="s">
        <v>5315</v>
      </c>
      <c r="O790" s="2" t="s">
        <v>70</v>
      </c>
      <c r="P790" s="2" t="s">
        <v>71</v>
      </c>
      <c r="Q790" s="2" t="s">
        <v>5316</v>
      </c>
      <c r="R790">
        <v>42.95</v>
      </c>
      <c r="S790">
        <v>1</v>
      </c>
      <c r="T790">
        <v>0</v>
      </c>
      <c r="U790">
        <v>1.2885</v>
      </c>
      <c r="V790" s="2" t="s">
        <v>10941</v>
      </c>
      <c r="W790">
        <v>2015</v>
      </c>
    </row>
    <row r="791" spans="1:23" x14ac:dyDescent="0.3">
      <c r="A791">
        <v>2319</v>
      </c>
      <c r="B791" s="2" t="s">
        <v>5329</v>
      </c>
      <c r="C791" s="1">
        <v>42936</v>
      </c>
      <c r="D791" s="3">
        <v>42941</v>
      </c>
      <c r="E791" s="2" t="s">
        <v>49</v>
      </c>
      <c r="F791" s="2" t="s">
        <v>5330</v>
      </c>
      <c r="G791" s="2" t="s">
        <v>5331</v>
      </c>
      <c r="H791" s="2" t="s">
        <v>40</v>
      </c>
      <c r="I791" s="2" t="s">
        <v>26</v>
      </c>
      <c r="J791" s="2" t="s">
        <v>5332</v>
      </c>
      <c r="K791" s="2" t="s">
        <v>5333</v>
      </c>
      <c r="L791">
        <v>57103</v>
      </c>
      <c r="M791" s="2" t="s">
        <v>104</v>
      </c>
      <c r="N791" s="2" t="s">
        <v>5334</v>
      </c>
      <c r="O791" s="2" t="s">
        <v>70</v>
      </c>
      <c r="P791" s="2" t="s">
        <v>160</v>
      </c>
      <c r="Q791" s="2" t="s">
        <v>5335</v>
      </c>
      <c r="R791">
        <v>389.97</v>
      </c>
      <c r="S791">
        <v>3</v>
      </c>
      <c r="T791">
        <v>0</v>
      </c>
      <c r="U791">
        <v>132.5898</v>
      </c>
      <c r="V791" s="2" t="s">
        <v>10948</v>
      </c>
      <c r="W791">
        <v>2017</v>
      </c>
    </row>
    <row r="792" spans="1:23" x14ac:dyDescent="0.3">
      <c r="A792">
        <v>2321</v>
      </c>
      <c r="B792" s="2" t="s">
        <v>5337</v>
      </c>
      <c r="C792" s="1">
        <v>42814</v>
      </c>
      <c r="D792" s="3">
        <v>42818</v>
      </c>
      <c r="E792" s="2" t="s">
        <v>49</v>
      </c>
      <c r="F792" s="2" t="s">
        <v>2512</v>
      </c>
      <c r="G792" s="2" t="s">
        <v>2513</v>
      </c>
      <c r="H792" s="2" t="s">
        <v>40</v>
      </c>
      <c r="I792" s="2" t="s">
        <v>26</v>
      </c>
      <c r="J792" s="2" t="s">
        <v>94</v>
      </c>
      <c r="K792" s="2" t="s">
        <v>95</v>
      </c>
      <c r="L792">
        <v>98115</v>
      </c>
      <c r="M792" s="2" t="s">
        <v>43</v>
      </c>
      <c r="N792" s="2" t="s">
        <v>5338</v>
      </c>
      <c r="O792" s="2" t="s">
        <v>70</v>
      </c>
      <c r="P792" s="2" t="s">
        <v>160</v>
      </c>
      <c r="Q792" s="2" t="s">
        <v>5339</v>
      </c>
      <c r="R792">
        <v>265.93</v>
      </c>
      <c r="S792">
        <v>7</v>
      </c>
      <c r="T792">
        <v>0</v>
      </c>
      <c r="U792">
        <v>63.8232</v>
      </c>
      <c r="V792" s="2" t="s">
        <v>10951</v>
      </c>
      <c r="W792">
        <v>2017</v>
      </c>
    </row>
    <row r="793" spans="1:23" x14ac:dyDescent="0.3">
      <c r="A793">
        <v>2329</v>
      </c>
      <c r="B793" s="2" t="s">
        <v>5344</v>
      </c>
      <c r="C793" s="1">
        <v>43001</v>
      </c>
      <c r="D793" s="3">
        <v>43004</v>
      </c>
      <c r="E793" s="2" t="s">
        <v>187</v>
      </c>
      <c r="F793" s="2" t="s">
        <v>5345</v>
      </c>
      <c r="G793" s="2" t="s">
        <v>5346</v>
      </c>
      <c r="H793" s="2" t="s">
        <v>101</v>
      </c>
      <c r="I793" s="2" t="s">
        <v>26</v>
      </c>
      <c r="J793" s="2" t="s">
        <v>5347</v>
      </c>
      <c r="K793" s="2" t="s">
        <v>456</v>
      </c>
      <c r="L793">
        <v>80525</v>
      </c>
      <c r="M793" s="2" t="s">
        <v>43</v>
      </c>
      <c r="N793" s="2" t="s">
        <v>5348</v>
      </c>
      <c r="O793" s="2" t="s">
        <v>45</v>
      </c>
      <c r="P793" s="2" t="s">
        <v>172</v>
      </c>
      <c r="Q793" s="2" t="s">
        <v>5349</v>
      </c>
      <c r="R793">
        <v>14.352</v>
      </c>
      <c r="S793">
        <v>3</v>
      </c>
      <c r="T793">
        <v>0.2</v>
      </c>
      <c r="U793">
        <v>5.2026000000000003</v>
      </c>
      <c r="V793" s="2" t="s">
        <v>10950</v>
      </c>
      <c r="W793">
        <v>2017</v>
      </c>
    </row>
    <row r="794" spans="1:23" x14ac:dyDescent="0.3">
      <c r="A794">
        <v>2330</v>
      </c>
      <c r="B794" s="2" t="s">
        <v>5350</v>
      </c>
      <c r="C794" s="1">
        <v>42363</v>
      </c>
      <c r="D794" s="3">
        <v>42367</v>
      </c>
      <c r="E794" s="2" t="s">
        <v>49</v>
      </c>
      <c r="F794" s="2" t="s">
        <v>2113</v>
      </c>
      <c r="G794" s="2" t="s">
        <v>2114</v>
      </c>
      <c r="H794" s="2" t="s">
        <v>40</v>
      </c>
      <c r="I794" s="2" t="s">
        <v>26</v>
      </c>
      <c r="J794" s="2" t="s">
        <v>145</v>
      </c>
      <c r="K794" s="2" t="s">
        <v>146</v>
      </c>
      <c r="L794">
        <v>19140</v>
      </c>
      <c r="M794" s="2" t="s">
        <v>147</v>
      </c>
      <c r="N794" s="2" t="s">
        <v>5351</v>
      </c>
      <c r="O794" s="2" t="s">
        <v>31</v>
      </c>
      <c r="P794" s="2" t="s">
        <v>64</v>
      </c>
      <c r="Q794" s="2" t="s">
        <v>5352</v>
      </c>
      <c r="R794">
        <v>547.13599999999997</v>
      </c>
      <c r="S794">
        <v>4</v>
      </c>
      <c r="T794">
        <v>0.2</v>
      </c>
      <c r="U794">
        <v>-68.391999999999996</v>
      </c>
      <c r="V794" s="2" t="s">
        <v>10945</v>
      </c>
      <c r="W794">
        <v>2015</v>
      </c>
    </row>
    <row r="795" spans="1:23" x14ac:dyDescent="0.3">
      <c r="A795">
        <v>2332</v>
      </c>
      <c r="B795" s="2" t="s">
        <v>5353</v>
      </c>
      <c r="C795" s="1">
        <v>42637</v>
      </c>
      <c r="D795" s="3">
        <v>42639</v>
      </c>
      <c r="E795" s="2" t="s">
        <v>22</v>
      </c>
      <c r="F795" s="2" t="s">
        <v>1348</v>
      </c>
      <c r="G795" s="2" t="s">
        <v>1349</v>
      </c>
      <c r="H795" s="2" t="s">
        <v>40</v>
      </c>
      <c r="I795" s="2" t="s">
        <v>26</v>
      </c>
      <c r="J795" s="2" t="s">
        <v>41</v>
      </c>
      <c r="K795" s="2" t="s">
        <v>42</v>
      </c>
      <c r="L795">
        <v>90004</v>
      </c>
      <c r="M795" s="2" t="s">
        <v>43</v>
      </c>
      <c r="N795" s="2" t="s">
        <v>5354</v>
      </c>
      <c r="O795" s="2" t="s">
        <v>45</v>
      </c>
      <c r="P795" s="2" t="s">
        <v>89</v>
      </c>
      <c r="Q795" s="2" t="s">
        <v>5355</v>
      </c>
      <c r="R795">
        <v>41.7</v>
      </c>
      <c r="S795">
        <v>5</v>
      </c>
      <c r="T795">
        <v>0</v>
      </c>
      <c r="U795">
        <v>20.85</v>
      </c>
      <c r="V795" s="2" t="s">
        <v>10950</v>
      </c>
      <c r="W795">
        <v>2016</v>
      </c>
    </row>
    <row r="796" spans="1:23" x14ac:dyDescent="0.3">
      <c r="A796">
        <v>2337</v>
      </c>
      <c r="B796" s="2" t="s">
        <v>5361</v>
      </c>
      <c r="C796" s="1">
        <v>43079</v>
      </c>
      <c r="D796" s="3">
        <v>43079</v>
      </c>
      <c r="E796" s="2" t="s">
        <v>1292</v>
      </c>
      <c r="F796" s="2" t="s">
        <v>3533</v>
      </c>
      <c r="G796" s="2" t="s">
        <v>3534</v>
      </c>
      <c r="H796" s="2" t="s">
        <v>25</v>
      </c>
      <c r="I796" s="2" t="s">
        <v>26</v>
      </c>
      <c r="J796" s="2" t="s">
        <v>747</v>
      </c>
      <c r="K796" s="2" t="s">
        <v>748</v>
      </c>
      <c r="L796">
        <v>6824</v>
      </c>
      <c r="M796" s="2" t="s">
        <v>147</v>
      </c>
      <c r="N796" s="2" t="s">
        <v>5362</v>
      </c>
      <c r="O796" s="2" t="s">
        <v>45</v>
      </c>
      <c r="P796" s="2" t="s">
        <v>77</v>
      </c>
      <c r="Q796" s="2" t="s">
        <v>5363</v>
      </c>
      <c r="R796">
        <v>426.79</v>
      </c>
      <c r="S796">
        <v>7</v>
      </c>
      <c r="T796">
        <v>0</v>
      </c>
      <c r="U796">
        <v>123.76909999999999</v>
      </c>
      <c r="V796" s="2" t="s">
        <v>10945</v>
      </c>
      <c r="W796">
        <v>2017</v>
      </c>
    </row>
    <row r="797" spans="1:23" x14ac:dyDescent="0.3">
      <c r="A797">
        <v>2338</v>
      </c>
      <c r="B797" s="2" t="s">
        <v>5364</v>
      </c>
      <c r="C797" s="1">
        <v>41874</v>
      </c>
      <c r="D797" s="3">
        <v>41874</v>
      </c>
      <c r="E797" s="2" t="s">
        <v>1292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265</v>
      </c>
      <c r="K797" s="2" t="s">
        <v>266</v>
      </c>
      <c r="L797">
        <v>10009</v>
      </c>
      <c r="M797" s="2" t="s">
        <v>147</v>
      </c>
      <c r="N797" s="2" t="s">
        <v>5365</v>
      </c>
      <c r="O797" s="2" t="s">
        <v>45</v>
      </c>
      <c r="P797" s="2" t="s">
        <v>89</v>
      </c>
      <c r="Q797" s="2" t="s">
        <v>5366</v>
      </c>
      <c r="R797">
        <v>25.92</v>
      </c>
      <c r="S797">
        <v>4</v>
      </c>
      <c r="T797">
        <v>0</v>
      </c>
      <c r="U797">
        <v>12.441599999999999</v>
      </c>
      <c r="V797" s="2" t="s">
        <v>10947</v>
      </c>
      <c r="W797">
        <v>2014</v>
      </c>
    </row>
    <row r="798" spans="1:23" x14ac:dyDescent="0.3">
      <c r="A798">
        <v>2342</v>
      </c>
      <c r="B798" s="2" t="s">
        <v>5369</v>
      </c>
      <c r="C798" s="1">
        <v>42004</v>
      </c>
      <c r="D798" s="3">
        <v>42007</v>
      </c>
      <c r="E798" s="2" t="s">
        <v>187</v>
      </c>
      <c r="F798" s="2" t="s">
        <v>394</v>
      </c>
      <c r="G798" s="2" t="s">
        <v>395</v>
      </c>
      <c r="H798" s="2" t="s">
        <v>101</v>
      </c>
      <c r="I798" s="2" t="s">
        <v>26</v>
      </c>
      <c r="J798" s="2" t="s">
        <v>612</v>
      </c>
      <c r="K798" s="2" t="s">
        <v>1247</v>
      </c>
      <c r="L798">
        <v>2038</v>
      </c>
      <c r="M798" s="2" t="s">
        <v>147</v>
      </c>
      <c r="N798" s="2" t="s">
        <v>5370</v>
      </c>
      <c r="O798" s="2" t="s">
        <v>31</v>
      </c>
      <c r="P798" s="2" t="s">
        <v>64</v>
      </c>
      <c r="Q798" s="2" t="s">
        <v>5371</v>
      </c>
      <c r="R798">
        <v>63.2</v>
      </c>
      <c r="S798">
        <v>5</v>
      </c>
      <c r="T798">
        <v>0</v>
      </c>
      <c r="U798">
        <v>23.384</v>
      </c>
      <c r="V798" s="2" t="s">
        <v>10945</v>
      </c>
      <c r="W798">
        <v>2014</v>
      </c>
    </row>
    <row r="799" spans="1:23" x14ac:dyDescent="0.3">
      <c r="A799">
        <v>2345</v>
      </c>
      <c r="B799" s="2" t="s">
        <v>5373</v>
      </c>
      <c r="C799" s="1">
        <v>42422</v>
      </c>
      <c r="D799" s="3">
        <v>42428</v>
      </c>
      <c r="E799" s="2" t="s">
        <v>49</v>
      </c>
      <c r="F799" s="2" t="s">
        <v>3234</v>
      </c>
      <c r="G799" s="2" t="s">
        <v>3235</v>
      </c>
      <c r="H799" s="2" t="s">
        <v>101</v>
      </c>
      <c r="I799" s="2" t="s">
        <v>26</v>
      </c>
      <c r="J799" s="2" t="s">
        <v>2553</v>
      </c>
      <c r="K799" s="2" t="s">
        <v>113</v>
      </c>
      <c r="L799">
        <v>53209</v>
      </c>
      <c r="M799" s="2" t="s">
        <v>104</v>
      </c>
      <c r="N799" s="2" t="s">
        <v>5374</v>
      </c>
      <c r="O799" s="2" t="s">
        <v>45</v>
      </c>
      <c r="P799" s="2" t="s">
        <v>77</v>
      </c>
      <c r="Q799" s="2" t="s">
        <v>5375</v>
      </c>
      <c r="R799">
        <v>490.32</v>
      </c>
      <c r="S799">
        <v>9</v>
      </c>
      <c r="T799">
        <v>0</v>
      </c>
      <c r="U799">
        <v>137.28960000000001</v>
      </c>
      <c r="V799" s="2" t="s">
        <v>10952</v>
      </c>
      <c r="W799">
        <v>2016</v>
      </c>
    </row>
    <row r="800" spans="1:23" x14ac:dyDescent="0.3">
      <c r="A800">
        <v>2347</v>
      </c>
      <c r="B800" s="2" t="s">
        <v>5376</v>
      </c>
      <c r="C800" s="1">
        <v>42442</v>
      </c>
      <c r="D800" s="3">
        <v>42447</v>
      </c>
      <c r="E800" s="2" t="s">
        <v>49</v>
      </c>
      <c r="F800" s="2" t="s">
        <v>2479</v>
      </c>
      <c r="G800" s="2" t="s">
        <v>2480</v>
      </c>
      <c r="H800" s="2" t="s">
        <v>25</v>
      </c>
      <c r="I800" s="2" t="s">
        <v>26</v>
      </c>
      <c r="J800" s="2" t="s">
        <v>679</v>
      </c>
      <c r="K800" s="2" t="s">
        <v>103</v>
      </c>
      <c r="L800">
        <v>78207</v>
      </c>
      <c r="M800" s="2" t="s">
        <v>104</v>
      </c>
      <c r="N800" s="2" t="s">
        <v>5378</v>
      </c>
      <c r="O800" s="2" t="s">
        <v>45</v>
      </c>
      <c r="P800" s="2" t="s">
        <v>74</v>
      </c>
      <c r="Q800" s="2" t="s">
        <v>5379</v>
      </c>
      <c r="R800">
        <v>1.272</v>
      </c>
      <c r="S800">
        <v>2</v>
      </c>
      <c r="T800">
        <v>0.8</v>
      </c>
      <c r="U800">
        <v>-2.1623999999999999</v>
      </c>
      <c r="V800" s="2" t="s">
        <v>10951</v>
      </c>
      <c r="W800">
        <v>2016</v>
      </c>
    </row>
    <row r="801" spans="1:23" x14ac:dyDescent="0.3">
      <c r="A801">
        <v>2350</v>
      </c>
      <c r="B801" s="2" t="s">
        <v>5380</v>
      </c>
      <c r="C801" s="1">
        <v>43071</v>
      </c>
      <c r="D801" s="3">
        <v>43072</v>
      </c>
      <c r="E801" s="2" t="s">
        <v>1292</v>
      </c>
      <c r="F801" s="2" t="s">
        <v>757</v>
      </c>
      <c r="G801" s="2" t="s">
        <v>758</v>
      </c>
      <c r="H801" s="2" t="s">
        <v>40</v>
      </c>
      <c r="I801" s="2" t="s">
        <v>26</v>
      </c>
      <c r="J801" s="2" t="s">
        <v>41</v>
      </c>
      <c r="K801" s="2" t="s">
        <v>42</v>
      </c>
      <c r="L801">
        <v>90032</v>
      </c>
      <c r="M801" s="2" t="s">
        <v>43</v>
      </c>
      <c r="N801" s="2" t="s">
        <v>5381</v>
      </c>
      <c r="O801" s="2" t="s">
        <v>45</v>
      </c>
      <c r="P801" s="2" t="s">
        <v>74</v>
      </c>
      <c r="Q801" s="2" t="s">
        <v>5382</v>
      </c>
      <c r="R801">
        <v>69.456000000000003</v>
      </c>
      <c r="S801">
        <v>2</v>
      </c>
      <c r="T801">
        <v>0.2</v>
      </c>
      <c r="U801">
        <v>22.5732</v>
      </c>
      <c r="V801" s="2" t="s">
        <v>10945</v>
      </c>
      <c r="W801">
        <v>2017</v>
      </c>
    </row>
    <row r="802" spans="1:23" x14ac:dyDescent="0.3">
      <c r="A802">
        <v>2356</v>
      </c>
      <c r="B802" s="2" t="s">
        <v>5383</v>
      </c>
      <c r="C802" s="1">
        <v>42247</v>
      </c>
      <c r="D802" s="3">
        <v>42249</v>
      </c>
      <c r="E802" s="2" t="s">
        <v>187</v>
      </c>
      <c r="F802" s="2" t="s">
        <v>5384</v>
      </c>
      <c r="G802" s="2" t="s">
        <v>5385</v>
      </c>
      <c r="H802" s="2" t="s">
        <v>40</v>
      </c>
      <c r="I802" s="2" t="s">
        <v>26</v>
      </c>
      <c r="J802" s="2" t="s">
        <v>126</v>
      </c>
      <c r="K802" s="2" t="s">
        <v>42</v>
      </c>
      <c r="L802">
        <v>94122</v>
      </c>
      <c r="M802" s="2" t="s">
        <v>43</v>
      </c>
      <c r="N802" s="2" t="s">
        <v>5386</v>
      </c>
      <c r="O802" s="2" t="s">
        <v>70</v>
      </c>
      <c r="P802" s="2" t="s">
        <v>160</v>
      </c>
      <c r="Q802" s="2" t="s">
        <v>5387</v>
      </c>
      <c r="R802">
        <v>36.51</v>
      </c>
      <c r="S802">
        <v>1</v>
      </c>
      <c r="T802">
        <v>0</v>
      </c>
      <c r="U802">
        <v>15.699299999999999</v>
      </c>
      <c r="V802" s="2" t="s">
        <v>10947</v>
      </c>
      <c r="W802">
        <v>2015</v>
      </c>
    </row>
    <row r="803" spans="1:23" x14ac:dyDescent="0.3">
      <c r="A803">
        <v>2361</v>
      </c>
      <c r="B803" s="2" t="s">
        <v>5390</v>
      </c>
      <c r="C803" s="1">
        <v>41715</v>
      </c>
      <c r="D803" s="3">
        <v>41719</v>
      </c>
      <c r="E803" s="2" t="s">
        <v>49</v>
      </c>
      <c r="F803" s="2" t="s">
        <v>2411</v>
      </c>
      <c r="G803" s="2" t="s">
        <v>2412</v>
      </c>
      <c r="H803" s="2" t="s">
        <v>40</v>
      </c>
      <c r="I803" s="2" t="s">
        <v>26</v>
      </c>
      <c r="J803" s="2" t="s">
        <v>265</v>
      </c>
      <c r="K803" s="2" t="s">
        <v>266</v>
      </c>
      <c r="L803">
        <v>10024</v>
      </c>
      <c r="M803" s="2" t="s">
        <v>147</v>
      </c>
      <c r="N803" s="2" t="s">
        <v>5391</v>
      </c>
      <c r="O803" s="2" t="s">
        <v>45</v>
      </c>
      <c r="P803" s="2" t="s">
        <v>89</v>
      </c>
      <c r="Q803" s="2" t="s">
        <v>5392</v>
      </c>
      <c r="R803">
        <v>34.86</v>
      </c>
      <c r="S803">
        <v>7</v>
      </c>
      <c r="T803">
        <v>0</v>
      </c>
      <c r="U803">
        <v>16.3842</v>
      </c>
      <c r="V803" s="2" t="s">
        <v>10951</v>
      </c>
      <c r="W803">
        <v>2014</v>
      </c>
    </row>
    <row r="804" spans="1:23" x14ac:dyDescent="0.3">
      <c r="A804">
        <v>2363</v>
      </c>
      <c r="B804" s="2" t="s">
        <v>5395</v>
      </c>
      <c r="C804" s="1">
        <v>42841</v>
      </c>
      <c r="D804" s="3">
        <v>42845</v>
      </c>
      <c r="E804" s="2" t="s">
        <v>49</v>
      </c>
      <c r="F804" s="2" t="s">
        <v>1429</v>
      </c>
      <c r="G804" s="2" t="s">
        <v>1430</v>
      </c>
      <c r="H804" s="2" t="s">
        <v>25</v>
      </c>
      <c r="I804" s="2" t="s">
        <v>26</v>
      </c>
      <c r="J804" s="2" t="s">
        <v>496</v>
      </c>
      <c r="K804" s="2" t="s">
        <v>497</v>
      </c>
      <c r="L804">
        <v>43229</v>
      </c>
      <c r="M804" s="2" t="s">
        <v>147</v>
      </c>
      <c r="N804" s="2" t="s">
        <v>5396</v>
      </c>
      <c r="O804" s="2" t="s">
        <v>45</v>
      </c>
      <c r="P804" s="2" t="s">
        <v>74</v>
      </c>
      <c r="Q804" s="2" t="s">
        <v>5397</v>
      </c>
      <c r="R804">
        <v>13.71</v>
      </c>
      <c r="S804">
        <v>5</v>
      </c>
      <c r="T804">
        <v>0.7</v>
      </c>
      <c r="U804">
        <v>-10.054</v>
      </c>
      <c r="V804" s="2" t="s">
        <v>10944</v>
      </c>
      <c r="W804">
        <v>2017</v>
      </c>
    </row>
    <row r="805" spans="1:23" x14ac:dyDescent="0.3">
      <c r="A805">
        <v>2365</v>
      </c>
      <c r="B805" s="2" t="s">
        <v>5398</v>
      </c>
      <c r="C805" s="1">
        <v>42442</v>
      </c>
      <c r="D805" s="3">
        <v>42447</v>
      </c>
      <c r="E805" s="2" t="s">
        <v>49</v>
      </c>
      <c r="F805" s="2" t="s">
        <v>1251</v>
      </c>
      <c r="G805" s="2" t="s">
        <v>1252</v>
      </c>
      <c r="H805" s="2" t="s">
        <v>101</v>
      </c>
      <c r="I805" s="2" t="s">
        <v>26</v>
      </c>
      <c r="J805" s="2" t="s">
        <v>2241</v>
      </c>
      <c r="K805" s="2" t="s">
        <v>318</v>
      </c>
      <c r="L805">
        <v>22980</v>
      </c>
      <c r="M805" s="2" t="s">
        <v>29</v>
      </c>
      <c r="N805" s="2" t="s">
        <v>5399</v>
      </c>
      <c r="O805" s="2" t="s">
        <v>45</v>
      </c>
      <c r="P805" s="2" t="s">
        <v>77</v>
      </c>
      <c r="Q805" s="2" t="s">
        <v>5400</v>
      </c>
      <c r="R805">
        <v>160.32</v>
      </c>
      <c r="S805">
        <v>2</v>
      </c>
      <c r="T805">
        <v>0</v>
      </c>
      <c r="U805">
        <v>44.889600000000002</v>
      </c>
      <c r="V805" s="2" t="s">
        <v>10951</v>
      </c>
      <c r="W805">
        <v>2016</v>
      </c>
    </row>
    <row r="806" spans="1:23" x14ac:dyDescent="0.3">
      <c r="A806">
        <v>2367</v>
      </c>
      <c r="B806" s="2" t="s">
        <v>5401</v>
      </c>
      <c r="C806" s="1">
        <v>41967</v>
      </c>
      <c r="D806" s="3">
        <v>41969</v>
      </c>
      <c r="E806" s="2" t="s">
        <v>22</v>
      </c>
      <c r="F806" s="2" t="s">
        <v>4762</v>
      </c>
      <c r="G806" s="2" t="s">
        <v>4763</v>
      </c>
      <c r="H806" s="2" t="s">
        <v>25</v>
      </c>
      <c r="I806" s="2" t="s">
        <v>26</v>
      </c>
      <c r="J806" s="2" t="s">
        <v>5402</v>
      </c>
      <c r="K806" s="2" t="s">
        <v>42</v>
      </c>
      <c r="L806">
        <v>95823</v>
      </c>
      <c r="M806" s="2" t="s">
        <v>43</v>
      </c>
      <c r="N806" s="2" t="s">
        <v>5403</v>
      </c>
      <c r="O806" s="2" t="s">
        <v>31</v>
      </c>
      <c r="P806" s="2" t="s">
        <v>35</v>
      </c>
      <c r="Q806" s="2" t="s">
        <v>5404</v>
      </c>
      <c r="R806">
        <v>120.712</v>
      </c>
      <c r="S806">
        <v>1</v>
      </c>
      <c r="T806">
        <v>0.2</v>
      </c>
      <c r="U806">
        <v>-18.1068</v>
      </c>
      <c r="V806" s="2" t="s">
        <v>10941</v>
      </c>
      <c r="W806">
        <v>2014</v>
      </c>
    </row>
    <row r="807" spans="1:23" x14ac:dyDescent="0.3">
      <c r="A807">
        <v>2369</v>
      </c>
      <c r="B807" s="2" t="s">
        <v>5406</v>
      </c>
      <c r="C807" s="1">
        <v>42636</v>
      </c>
      <c r="D807" s="3">
        <v>42640</v>
      </c>
      <c r="E807" s="2" t="s">
        <v>49</v>
      </c>
      <c r="F807" s="2" t="s">
        <v>1081</v>
      </c>
      <c r="G807" s="2" t="s">
        <v>1082</v>
      </c>
      <c r="H807" s="2" t="s">
        <v>40</v>
      </c>
      <c r="I807" s="2" t="s">
        <v>26</v>
      </c>
      <c r="J807" s="2" t="s">
        <v>747</v>
      </c>
      <c r="K807" s="2" t="s">
        <v>497</v>
      </c>
      <c r="L807">
        <v>45014</v>
      </c>
      <c r="M807" s="2" t="s">
        <v>147</v>
      </c>
      <c r="N807" s="2" t="s">
        <v>5407</v>
      </c>
      <c r="O807" s="2" t="s">
        <v>31</v>
      </c>
      <c r="P807" s="2" t="s">
        <v>64</v>
      </c>
      <c r="Q807" s="2" t="s">
        <v>5408</v>
      </c>
      <c r="R807">
        <v>532.70399999999995</v>
      </c>
      <c r="S807">
        <v>6</v>
      </c>
      <c r="T807">
        <v>0.2</v>
      </c>
      <c r="U807">
        <v>-26.635200000000001</v>
      </c>
      <c r="V807" s="2" t="s">
        <v>10950</v>
      </c>
      <c r="W807">
        <v>2016</v>
      </c>
    </row>
    <row r="808" spans="1:23" x14ac:dyDescent="0.3">
      <c r="A808">
        <v>2373</v>
      </c>
      <c r="B808" s="2" t="s">
        <v>5412</v>
      </c>
      <c r="C808" s="1">
        <v>42558</v>
      </c>
      <c r="D808" s="3">
        <v>42562</v>
      </c>
      <c r="E808" s="2" t="s">
        <v>22</v>
      </c>
      <c r="F808" s="2" t="s">
        <v>2414</v>
      </c>
      <c r="G808" s="2" t="s">
        <v>2415</v>
      </c>
      <c r="H808" s="2" t="s">
        <v>40</v>
      </c>
      <c r="I808" s="2" t="s">
        <v>26</v>
      </c>
      <c r="J808" s="2" t="s">
        <v>455</v>
      </c>
      <c r="K808" s="2" t="s">
        <v>210</v>
      </c>
      <c r="L808">
        <v>60505</v>
      </c>
      <c r="M808" s="2" t="s">
        <v>104</v>
      </c>
      <c r="N808" s="2" t="s">
        <v>5413</v>
      </c>
      <c r="O808" s="2" t="s">
        <v>45</v>
      </c>
      <c r="P808" s="2" t="s">
        <v>268</v>
      </c>
      <c r="Q808" s="2" t="s">
        <v>5414</v>
      </c>
      <c r="R808">
        <v>2.6320000000000001</v>
      </c>
      <c r="S808">
        <v>1</v>
      </c>
      <c r="T808">
        <v>0.2</v>
      </c>
      <c r="U808">
        <v>0.82250000000000001</v>
      </c>
      <c r="V808" s="2" t="s">
        <v>10948</v>
      </c>
      <c r="W808">
        <v>2016</v>
      </c>
    </row>
    <row r="809" spans="1:23" x14ac:dyDescent="0.3">
      <c r="A809">
        <v>2378</v>
      </c>
      <c r="B809" s="2" t="s">
        <v>5416</v>
      </c>
      <c r="C809" s="1">
        <v>41870</v>
      </c>
      <c r="D809" s="3">
        <v>41872</v>
      </c>
      <c r="E809" s="2" t="s">
        <v>22</v>
      </c>
      <c r="F809" s="2" t="s">
        <v>3995</v>
      </c>
      <c r="G809" s="2" t="s">
        <v>3996</v>
      </c>
      <c r="H809" s="2" t="s">
        <v>25</v>
      </c>
      <c r="I809" s="2" t="s">
        <v>26</v>
      </c>
      <c r="J809" s="2" t="s">
        <v>496</v>
      </c>
      <c r="K809" s="2" t="s">
        <v>497</v>
      </c>
      <c r="L809">
        <v>43229</v>
      </c>
      <c r="M809" s="2" t="s">
        <v>147</v>
      </c>
      <c r="N809" s="2" t="s">
        <v>5417</v>
      </c>
      <c r="O809" s="2" t="s">
        <v>45</v>
      </c>
      <c r="P809" s="2" t="s">
        <v>578</v>
      </c>
      <c r="Q809" s="2" t="s">
        <v>5418</v>
      </c>
      <c r="R809">
        <v>9.1839999999999993</v>
      </c>
      <c r="S809">
        <v>2</v>
      </c>
      <c r="T809">
        <v>0.2</v>
      </c>
      <c r="U809">
        <v>1.1479999999999999</v>
      </c>
      <c r="V809" s="2" t="s">
        <v>10947</v>
      </c>
      <c r="W809">
        <v>2014</v>
      </c>
    </row>
    <row r="810" spans="1:23" x14ac:dyDescent="0.3">
      <c r="A810">
        <v>2381</v>
      </c>
      <c r="B810" s="2" t="s">
        <v>5421</v>
      </c>
      <c r="C810" s="1">
        <v>42496</v>
      </c>
      <c r="D810" s="3">
        <v>42500</v>
      </c>
      <c r="E810" s="2" t="s">
        <v>49</v>
      </c>
      <c r="F810" s="2" t="s">
        <v>4535</v>
      </c>
      <c r="G810" s="2" t="s">
        <v>4536</v>
      </c>
      <c r="H810" s="2" t="s">
        <v>101</v>
      </c>
      <c r="I810" s="2" t="s">
        <v>26</v>
      </c>
      <c r="J810" s="2" t="s">
        <v>2633</v>
      </c>
      <c r="K810" s="2" t="s">
        <v>497</v>
      </c>
      <c r="L810">
        <v>44052</v>
      </c>
      <c r="M810" s="2" t="s">
        <v>147</v>
      </c>
      <c r="N810" s="2" t="s">
        <v>5422</v>
      </c>
      <c r="O810" s="2" t="s">
        <v>45</v>
      </c>
      <c r="P810" s="2" t="s">
        <v>89</v>
      </c>
      <c r="Q810" s="2" t="s">
        <v>5423</v>
      </c>
      <c r="R810">
        <v>49.567999999999998</v>
      </c>
      <c r="S810">
        <v>2</v>
      </c>
      <c r="T810">
        <v>0.2</v>
      </c>
      <c r="U810">
        <v>15.49</v>
      </c>
      <c r="V810" s="2" t="s">
        <v>10946</v>
      </c>
      <c r="W810">
        <v>2016</v>
      </c>
    </row>
    <row r="811" spans="1:23" x14ac:dyDescent="0.3">
      <c r="A811">
        <v>2383</v>
      </c>
      <c r="B811" s="2" t="s">
        <v>5425</v>
      </c>
      <c r="C811" s="1">
        <v>42819</v>
      </c>
      <c r="D811" s="3">
        <v>42820</v>
      </c>
      <c r="E811" s="2" t="s">
        <v>187</v>
      </c>
      <c r="F811" s="2" t="s">
        <v>5426</v>
      </c>
      <c r="G811" s="2" t="s">
        <v>5427</v>
      </c>
      <c r="H811" s="2" t="s">
        <v>25</v>
      </c>
      <c r="I811" s="2" t="s">
        <v>26</v>
      </c>
      <c r="J811" s="2" t="s">
        <v>3496</v>
      </c>
      <c r="K811" s="2" t="s">
        <v>42</v>
      </c>
      <c r="L811">
        <v>93727</v>
      </c>
      <c r="M811" s="2" t="s">
        <v>43</v>
      </c>
      <c r="N811" s="2" t="s">
        <v>5428</v>
      </c>
      <c r="O811" s="2" t="s">
        <v>45</v>
      </c>
      <c r="P811" s="2" t="s">
        <v>77</v>
      </c>
      <c r="Q811" s="2" t="s">
        <v>5429</v>
      </c>
      <c r="R811">
        <v>176.04</v>
      </c>
      <c r="S811">
        <v>4</v>
      </c>
      <c r="T811">
        <v>0</v>
      </c>
      <c r="U811">
        <v>45.770400000000002</v>
      </c>
      <c r="V811" s="2" t="s">
        <v>10951</v>
      </c>
      <c r="W811">
        <v>2017</v>
      </c>
    </row>
    <row r="812" spans="1:23" x14ac:dyDescent="0.3">
      <c r="A812">
        <v>2388</v>
      </c>
      <c r="B812" s="2" t="s">
        <v>5435</v>
      </c>
      <c r="C812" s="1">
        <v>42350</v>
      </c>
      <c r="D812" s="3">
        <v>42353</v>
      </c>
      <c r="E812" s="2" t="s">
        <v>187</v>
      </c>
      <c r="F812" s="2" t="s">
        <v>5184</v>
      </c>
      <c r="G812" s="2" t="s">
        <v>5185</v>
      </c>
      <c r="H812" s="2" t="s">
        <v>25</v>
      </c>
      <c r="I812" s="2" t="s">
        <v>26</v>
      </c>
      <c r="J812" s="2" t="s">
        <v>949</v>
      </c>
      <c r="K812" s="2" t="s">
        <v>42</v>
      </c>
      <c r="L812">
        <v>92105</v>
      </c>
      <c r="M812" s="2" t="s">
        <v>43</v>
      </c>
      <c r="N812" s="2" t="s">
        <v>5436</v>
      </c>
      <c r="O812" s="2" t="s">
        <v>45</v>
      </c>
      <c r="P812" s="2" t="s">
        <v>268</v>
      </c>
      <c r="Q812" s="2" t="s">
        <v>562</v>
      </c>
      <c r="R812">
        <v>7.86</v>
      </c>
      <c r="S812">
        <v>2</v>
      </c>
      <c r="T812">
        <v>0</v>
      </c>
      <c r="U812">
        <v>3.6156000000000001</v>
      </c>
      <c r="V812" s="2" t="s">
        <v>10945</v>
      </c>
      <c r="W812">
        <v>2015</v>
      </c>
    </row>
    <row r="813" spans="1:23" x14ac:dyDescent="0.3">
      <c r="A813">
        <v>2390</v>
      </c>
      <c r="B813" s="2" t="s">
        <v>5439</v>
      </c>
      <c r="C813" s="1">
        <v>42344</v>
      </c>
      <c r="D813" s="3">
        <v>42348</v>
      </c>
      <c r="E813" s="2" t="s">
        <v>49</v>
      </c>
      <c r="F813" s="2" t="s">
        <v>5440</v>
      </c>
      <c r="G813" s="2" t="s">
        <v>5441</v>
      </c>
      <c r="H813" s="2" t="s">
        <v>25</v>
      </c>
      <c r="I813" s="2" t="s">
        <v>26</v>
      </c>
      <c r="J813" s="2" t="s">
        <v>265</v>
      </c>
      <c r="K813" s="2" t="s">
        <v>266</v>
      </c>
      <c r="L813">
        <v>10009</v>
      </c>
      <c r="M813" s="2" t="s">
        <v>147</v>
      </c>
      <c r="N813" s="2" t="s">
        <v>5442</v>
      </c>
      <c r="O813" s="2" t="s">
        <v>45</v>
      </c>
      <c r="P813" s="2" t="s">
        <v>89</v>
      </c>
      <c r="Q813" s="2" t="s">
        <v>5443</v>
      </c>
      <c r="R813">
        <v>6.48</v>
      </c>
      <c r="S813">
        <v>1</v>
      </c>
      <c r="T813">
        <v>0</v>
      </c>
      <c r="U813">
        <v>3.1103999999999998</v>
      </c>
      <c r="V813" s="2" t="s">
        <v>10945</v>
      </c>
      <c r="W813">
        <v>2015</v>
      </c>
    </row>
    <row r="814" spans="1:23" x14ac:dyDescent="0.3">
      <c r="A814">
        <v>2404</v>
      </c>
      <c r="B814" s="2" t="s">
        <v>5454</v>
      </c>
      <c r="C814" s="1">
        <v>42640</v>
      </c>
      <c r="D814" s="3">
        <v>42646</v>
      </c>
      <c r="E814" s="2" t="s">
        <v>49</v>
      </c>
      <c r="F814" s="2" t="s">
        <v>3752</v>
      </c>
      <c r="G814" s="2" t="s">
        <v>3753</v>
      </c>
      <c r="H814" s="2" t="s">
        <v>40</v>
      </c>
      <c r="I814" s="2" t="s">
        <v>26</v>
      </c>
      <c r="J814" s="2" t="s">
        <v>1685</v>
      </c>
      <c r="K814" s="2" t="s">
        <v>103</v>
      </c>
      <c r="L814">
        <v>77340</v>
      </c>
      <c r="M814" s="2" t="s">
        <v>104</v>
      </c>
      <c r="N814" s="2" t="s">
        <v>5455</v>
      </c>
      <c r="O814" s="2" t="s">
        <v>31</v>
      </c>
      <c r="P814" s="2" t="s">
        <v>32</v>
      </c>
      <c r="Q814" s="2" t="s">
        <v>5456</v>
      </c>
      <c r="R814">
        <v>956.66480000000001</v>
      </c>
      <c r="S814">
        <v>7</v>
      </c>
      <c r="T814">
        <v>0.32</v>
      </c>
      <c r="U814">
        <v>-225.0976</v>
      </c>
      <c r="V814" s="2" t="s">
        <v>10950</v>
      </c>
      <c r="W814">
        <v>2016</v>
      </c>
    </row>
    <row r="815" spans="1:23" x14ac:dyDescent="0.3">
      <c r="A815">
        <v>2409</v>
      </c>
      <c r="B815" s="2" t="s">
        <v>5458</v>
      </c>
      <c r="C815" s="1">
        <v>42755</v>
      </c>
      <c r="D815" s="3">
        <v>42760</v>
      </c>
      <c r="E815" s="2" t="s">
        <v>49</v>
      </c>
      <c r="F815" s="2" t="s">
        <v>5459</v>
      </c>
      <c r="G815" s="2" t="s">
        <v>5460</v>
      </c>
      <c r="H815" s="2" t="s">
        <v>25</v>
      </c>
      <c r="I815" s="2" t="s">
        <v>26</v>
      </c>
      <c r="J815" s="2" t="s">
        <v>126</v>
      </c>
      <c r="K815" s="2" t="s">
        <v>42</v>
      </c>
      <c r="L815">
        <v>94122</v>
      </c>
      <c r="M815" s="2" t="s">
        <v>43</v>
      </c>
      <c r="N815" s="2" t="s">
        <v>5461</v>
      </c>
      <c r="O815" s="2" t="s">
        <v>70</v>
      </c>
      <c r="P815" s="2" t="s">
        <v>71</v>
      </c>
      <c r="Q815" s="2" t="s">
        <v>5462</v>
      </c>
      <c r="R815">
        <v>359.976</v>
      </c>
      <c r="S815">
        <v>3</v>
      </c>
      <c r="T815">
        <v>0.2</v>
      </c>
      <c r="U815">
        <v>130.4913</v>
      </c>
      <c r="V815" s="2" t="s">
        <v>10949</v>
      </c>
      <c r="W815">
        <v>2017</v>
      </c>
    </row>
    <row r="816" spans="1:23" x14ac:dyDescent="0.3">
      <c r="A816">
        <v>2419</v>
      </c>
      <c r="B816" s="2" t="s">
        <v>5476</v>
      </c>
      <c r="C816" s="1">
        <v>42511</v>
      </c>
      <c r="D816" s="3">
        <v>42518</v>
      </c>
      <c r="E816" s="2" t="s">
        <v>49</v>
      </c>
      <c r="F816" s="2" t="s">
        <v>207</v>
      </c>
      <c r="G816" s="2" t="s">
        <v>208</v>
      </c>
      <c r="H816" s="2" t="s">
        <v>40</v>
      </c>
      <c r="I816" s="2" t="s">
        <v>26</v>
      </c>
      <c r="J816" s="2" t="s">
        <v>5477</v>
      </c>
      <c r="K816" s="2" t="s">
        <v>1395</v>
      </c>
      <c r="L816">
        <v>89431</v>
      </c>
      <c r="M816" s="2" t="s">
        <v>43</v>
      </c>
      <c r="N816" s="2" t="s">
        <v>5478</v>
      </c>
      <c r="O816" s="2" t="s">
        <v>70</v>
      </c>
      <c r="P816" s="2" t="s">
        <v>683</v>
      </c>
      <c r="Q816" s="2" t="s">
        <v>5479</v>
      </c>
      <c r="R816">
        <v>2396.4</v>
      </c>
      <c r="S816">
        <v>10</v>
      </c>
      <c r="T816">
        <v>0.2</v>
      </c>
      <c r="U816">
        <v>179.73</v>
      </c>
      <c r="V816" s="2" t="s">
        <v>10946</v>
      </c>
      <c r="W816">
        <v>2016</v>
      </c>
    </row>
    <row r="817" spans="1:23" x14ac:dyDescent="0.3">
      <c r="A817">
        <v>2421</v>
      </c>
      <c r="B817" s="2" t="s">
        <v>5480</v>
      </c>
      <c r="C817" s="1">
        <v>43048</v>
      </c>
      <c r="D817" s="3">
        <v>43053</v>
      </c>
      <c r="E817" s="2" t="s">
        <v>49</v>
      </c>
      <c r="F817" s="2" t="s">
        <v>4932</v>
      </c>
      <c r="G817" s="2" t="s">
        <v>4933</v>
      </c>
      <c r="H817" s="2" t="s">
        <v>40</v>
      </c>
      <c r="I817" s="2" t="s">
        <v>26</v>
      </c>
      <c r="J817" s="2" t="s">
        <v>5481</v>
      </c>
      <c r="K817" s="2" t="s">
        <v>42</v>
      </c>
      <c r="L817">
        <v>92236</v>
      </c>
      <c r="M817" s="2" t="s">
        <v>43</v>
      </c>
      <c r="N817" s="2" t="s">
        <v>5482</v>
      </c>
      <c r="O817" s="2" t="s">
        <v>70</v>
      </c>
      <c r="P817" s="2" t="s">
        <v>160</v>
      </c>
      <c r="Q817" s="2" t="s">
        <v>5483</v>
      </c>
      <c r="R817">
        <v>99.99</v>
      </c>
      <c r="S817">
        <v>1</v>
      </c>
      <c r="T817">
        <v>0</v>
      </c>
      <c r="U817">
        <v>43.995600000000003</v>
      </c>
      <c r="V817" s="2" t="s">
        <v>10941</v>
      </c>
      <c r="W817">
        <v>2017</v>
      </c>
    </row>
    <row r="818" spans="1:23" x14ac:dyDescent="0.3">
      <c r="A818">
        <v>2426</v>
      </c>
      <c r="B818" s="2" t="s">
        <v>5488</v>
      </c>
      <c r="C818" s="1">
        <v>43094</v>
      </c>
      <c r="D818" s="3">
        <v>43099</v>
      </c>
      <c r="E818" s="2" t="s">
        <v>49</v>
      </c>
      <c r="F818" s="2" t="s">
        <v>5324</v>
      </c>
      <c r="G818" s="2" t="s">
        <v>5325</v>
      </c>
      <c r="H818" s="2" t="s">
        <v>25</v>
      </c>
      <c r="I818" s="2" t="s">
        <v>26</v>
      </c>
      <c r="J818" s="2" t="s">
        <v>747</v>
      </c>
      <c r="K818" s="2" t="s">
        <v>497</v>
      </c>
      <c r="L818">
        <v>45014</v>
      </c>
      <c r="M818" s="2" t="s">
        <v>147</v>
      </c>
      <c r="N818" s="2" t="s">
        <v>5489</v>
      </c>
      <c r="O818" s="2" t="s">
        <v>31</v>
      </c>
      <c r="P818" s="2" t="s">
        <v>55</v>
      </c>
      <c r="Q818" s="2" t="s">
        <v>5490</v>
      </c>
      <c r="R818">
        <v>273.06</v>
      </c>
      <c r="S818">
        <v>2</v>
      </c>
      <c r="T818">
        <v>0.4</v>
      </c>
      <c r="U818">
        <v>-104.673</v>
      </c>
      <c r="V818" s="2" t="s">
        <v>10945</v>
      </c>
      <c r="W818">
        <v>2017</v>
      </c>
    </row>
    <row r="819" spans="1:23" x14ac:dyDescent="0.3">
      <c r="A819">
        <v>2428</v>
      </c>
      <c r="B819" s="2" t="s">
        <v>5491</v>
      </c>
      <c r="C819" s="1">
        <v>42532</v>
      </c>
      <c r="D819" s="3">
        <v>42538</v>
      </c>
      <c r="E819" s="2" t="s">
        <v>49</v>
      </c>
      <c r="F819" s="2" t="s">
        <v>774</v>
      </c>
      <c r="G819" s="2" t="s">
        <v>775</v>
      </c>
      <c r="H819" s="2" t="s">
        <v>40</v>
      </c>
      <c r="I819" s="2" t="s">
        <v>26</v>
      </c>
      <c r="J819" s="2" t="s">
        <v>1129</v>
      </c>
      <c r="K819" s="2" t="s">
        <v>103</v>
      </c>
      <c r="L819">
        <v>76017</v>
      </c>
      <c r="M819" s="2" t="s">
        <v>104</v>
      </c>
      <c r="N819" s="2" t="s">
        <v>5492</v>
      </c>
      <c r="O819" s="2" t="s">
        <v>45</v>
      </c>
      <c r="P819" s="2" t="s">
        <v>74</v>
      </c>
      <c r="Q819" s="2" t="s">
        <v>5493</v>
      </c>
      <c r="R819">
        <v>1.3440000000000001</v>
      </c>
      <c r="S819">
        <v>4</v>
      </c>
      <c r="T819">
        <v>0.8</v>
      </c>
      <c r="U819">
        <v>-2.1503999999999999</v>
      </c>
      <c r="V819" s="2" t="s">
        <v>10942</v>
      </c>
      <c r="W819">
        <v>2016</v>
      </c>
    </row>
    <row r="820" spans="1:23" x14ac:dyDescent="0.3">
      <c r="A820">
        <v>2433</v>
      </c>
      <c r="B820" s="2" t="s">
        <v>5498</v>
      </c>
      <c r="C820" s="1">
        <v>41723</v>
      </c>
      <c r="D820" s="3">
        <v>41730</v>
      </c>
      <c r="E820" s="2" t="s">
        <v>49</v>
      </c>
      <c r="F820" s="2" t="s">
        <v>5499</v>
      </c>
      <c r="G820" s="2" t="s">
        <v>5500</v>
      </c>
      <c r="H820" s="2" t="s">
        <v>25</v>
      </c>
      <c r="I820" s="2" t="s">
        <v>26</v>
      </c>
      <c r="J820" s="2" t="s">
        <v>265</v>
      </c>
      <c r="K820" s="2" t="s">
        <v>266</v>
      </c>
      <c r="L820">
        <v>10009</v>
      </c>
      <c r="M820" s="2" t="s">
        <v>147</v>
      </c>
      <c r="N820" s="2" t="s">
        <v>5501</v>
      </c>
      <c r="O820" s="2" t="s">
        <v>31</v>
      </c>
      <c r="P820" s="2" t="s">
        <v>35</v>
      </c>
      <c r="Q820" s="2" t="s">
        <v>5502</v>
      </c>
      <c r="R820">
        <v>366.786</v>
      </c>
      <c r="S820">
        <v>7</v>
      </c>
      <c r="T820">
        <v>0.1</v>
      </c>
      <c r="U820">
        <v>65.206400000000002</v>
      </c>
      <c r="V820" s="2" t="s">
        <v>10951</v>
      </c>
      <c r="W820">
        <v>2014</v>
      </c>
    </row>
    <row r="821" spans="1:23" x14ac:dyDescent="0.3">
      <c r="A821">
        <v>2436</v>
      </c>
      <c r="B821" s="2" t="s">
        <v>5504</v>
      </c>
      <c r="C821" s="1">
        <v>42322</v>
      </c>
      <c r="D821" s="3">
        <v>42325</v>
      </c>
      <c r="E821" s="2" t="s">
        <v>187</v>
      </c>
      <c r="F821" s="2" t="s">
        <v>5295</v>
      </c>
      <c r="G821" s="2" t="s">
        <v>5296</v>
      </c>
      <c r="H821" s="2" t="s">
        <v>40</v>
      </c>
      <c r="I821" s="2" t="s">
        <v>26</v>
      </c>
      <c r="J821" s="2" t="s">
        <v>317</v>
      </c>
      <c r="K821" s="2" t="s">
        <v>318</v>
      </c>
      <c r="L821">
        <v>22153</v>
      </c>
      <c r="M821" s="2" t="s">
        <v>29</v>
      </c>
      <c r="N821" s="2" t="s">
        <v>5505</v>
      </c>
      <c r="O821" s="2" t="s">
        <v>45</v>
      </c>
      <c r="P821" s="2" t="s">
        <v>77</v>
      </c>
      <c r="Q821" s="2" t="s">
        <v>5506</v>
      </c>
      <c r="R821">
        <v>826.11</v>
      </c>
      <c r="S821">
        <v>3</v>
      </c>
      <c r="T821">
        <v>0</v>
      </c>
      <c r="U821">
        <v>322.18290000000002</v>
      </c>
      <c r="V821" s="2" t="s">
        <v>10941</v>
      </c>
      <c r="W821">
        <v>2015</v>
      </c>
    </row>
    <row r="822" spans="1:23" x14ac:dyDescent="0.3">
      <c r="A822">
        <v>2438</v>
      </c>
      <c r="B822" s="2" t="s">
        <v>5508</v>
      </c>
      <c r="C822" s="1">
        <v>41961</v>
      </c>
      <c r="D822" s="3">
        <v>41963</v>
      </c>
      <c r="E822" s="2" t="s">
        <v>22</v>
      </c>
      <c r="F822" s="2" t="s">
        <v>5509</v>
      </c>
      <c r="G822" s="2" t="s">
        <v>5510</v>
      </c>
      <c r="H822" s="2" t="s">
        <v>25</v>
      </c>
      <c r="I822" s="2" t="s">
        <v>26</v>
      </c>
      <c r="J822" s="2" t="s">
        <v>1477</v>
      </c>
      <c r="K822" s="2" t="s">
        <v>456</v>
      </c>
      <c r="L822">
        <v>80027</v>
      </c>
      <c r="M822" s="2" t="s">
        <v>43</v>
      </c>
      <c r="N822" s="2" t="s">
        <v>5511</v>
      </c>
      <c r="O822" s="2" t="s">
        <v>31</v>
      </c>
      <c r="P822" s="2" t="s">
        <v>55</v>
      </c>
      <c r="Q822" s="2" t="s">
        <v>5512</v>
      </c>
      <c r="R822">
        <v>145.97999999999999</v>
      </c>
      <c r="S822">
        <v>2</v>
      </c>
      <c r="T822">
        <v>0.5</v>
      </c>
      <c r="U822">
        <v>-99.266400000000004</v>
      </c>
      <c r="V822" s="2" t="s">
        <v>10941</v>
      </c>
      <c r="W822">
        <v>2014</v>
      </c>
    </row>
    <row r="823" spans="1:23" x14ac:dyDescent="0.3">
      <c r="A823">
        <v>2445</v>
      </c>
      <c r="B823" s="2" t="s">
        <v>5514</v>
      </c>
      <c r="C823" s="1">
        <v>42512</v>
      </c>
      <c r="D823" s="3">
        <v>42517</v>
      </c>
      <c r="E823" s="2" t="s">
        <v>49</v>
      </c>
      <c r="F823" s="2" t="s">
        <v>5085</v>
      </c>
      <c r="G823" s="2" t="s">
        <v>5086</v>
      </c>
      <c r="H823" s="2" t="s">
        <v>25</v>
      </c>
      <c r="I823" s="2" t="s">
        <v>26</v>
      </c>
      <c r="J823" s="2" t="s">
        <v>5515</v>
      </c>
      <c r="K823" s="2" t="s">
        <v>789</v>
      </c>
      <c r="L823">
        <v>7055</v>
      </c>
      <c r="M823" s="2" t="s">
        <v>147</v>
      </c>
      <c r="N823" s="2" t="s">
        <v>5516</v>
      </c>
      <c r="O823" s="2" t="s">
        <v>45</v>
      </c>
      <c r="P823" s="2" t="s">
        <v>172</v>
      </c>
      <c r="Q823" s="2" t="s">
        <v>5517</v>
      </c>
      <c r="R823">
        <v>26.88</v>
      </c>
      <c r="S823">
        <v>6</v>
      </c>
      <c r="T823">
        <v>0</v>
      </c>
      <c r="U823">
        <v>12.9024</v>
      </c>
      <c r="V823" s="2" t="s">
        <v>10946</v>
      </c>
      <c r="W823">
        <v>2016</v>
      </c>
    </row>
    <row r="824" spans="1:23" x14ac:dyDescent="0.3">
      <c r="A824">
        <v>2450</v>
      </c>
      <c r="B824" s="2" t="s">
        <v>5522</v>
      </c>
      <c r="C824" s="1">
        <v>42679</v>
      </c>
      <c r="D824" s="3">
        <v>42684</v>
      </c>
      <c r="E824" s="2" t="s">
        <v>49</v>
      </c>
      <c r="F824" s="2" t="s">
        <v>376</v>
      </c>
      <c r="G824" s="2" t="s">
        <v>377</v>
      </c>
      <c r="H824" s="2" t="s">
        <v>101</v>
      </c>
      <c r="I824" s="2" t="s">
        <v>26</v>
      </c>
      <c r="J824" s="2" t="s">
        <v>630</v>
      </c>
      <c r="K824" s="2" t="s">
        <v>42</v>
      </c>
      <c r="L824">
        <v>95123</v>
      </c>
      <c r="M824" s="2" t="s">
        <v>43</v>
      </c>
      <c r="N824" s="2" t="s">
        <v>5523</v>
      </c>
      <c r="O824" s="2" t="s">
        <v>45</v>
      </c>
      <c r="P824" s="2" t="s">
        <v>74</v>
      </c>
      <c r="Q824" s="2" t="s">
        <v>5524</v>
      </c>
      <c r="R824">
        <v>29.12</v>
      </c>
      <c r="S824">
        <v>5</v>
      </c>
      <c r="T824">
        <v>0.2</v>
      </c>
      <c r="U824">
        <v>9.8279999999999994</v>
      </c>
      <c r="V824" s="2" t="s">
        <v>10941</v>
      </c>
      <c r="W824">
        <v>2016</v>
      </c>
    </row>
    <row r="825" spans="1:23" x14ac:dyDescent="0.3">
      <c r="A825">
        <v>2451</v>
      </c>
      <c r="B825" s="2" t="s">
        <v>5525</v>
      </c>
      <c r="C825" s="1">
        <v>42811</v>
      </c>
      <c r="D825" s="3">
        <v>42816</v>
      </c>
      <c r="E825" s="2" t="s">
        <v>22</v>
      </c>
      <c r="F825" s="2" t="s">
        <v>5202</v>
      </c>
      <c r="G825" s="2" t="s">
        <v>5203</v>
      </c>
      <c r="H825" s="2" t="s">
        <v>25</v>
      </c>
      <c r="I825" s="2" t="s">
        <v>26</v>
      </c>
      <c r="J825" s="2" t="s">
        <v>265</v>
      </c>
      <c r="K825" s="2" t="s">
        <v>266</v>
      </c>
      <c r="L825">
        <v>10011</v>
      </c>
      <c r="M825" s="2" t="s">
        <v>147</v>
      </c>
      <c r="N825" s="2" t="s">
        <v>5526</v>
      </c>
      <c r="O825" s="2" t="s">
        <v>45</v>
      </c>
      <c r="P825" s="2" t="s">
        <v>46</v>
      </c>
      <c r="Q825" s="2" t="s">
        <v>5527</v>
      </c>
      <c r="R825">
        <v>18.75</v>
      </c>
      <c r="S825">
        <v>5</v>
      </c>
      <c r="T825">
        <v>0</v>
      </c>
      <c r="U825">
        <v>9</v>
      </c>
      <c r="V825" s="2" t="s">
        <v>10951</v>
      </c>
      <c r="W825">
        <v>2017</v>
      </c>
    </row>
    <row r="826" spans="1:23" x14ac:dyDescent="0.3">
      <c r="A826">
        <v>2467</v>
      </c>
      <c r="B826" s="2" t="s">
        <v>5533</v>
      </c>
      <c r="C826" s="1">
        <v>42859</v>
      </c>
      <c r="D826" s="3">
        <v>42863</v>
      </c>
      <c r="E826" s="2" t="s">
        <v>49</v>
      </c>
      <c r="F826" s="2" t="s">
        <v>1523</v>
      </c>
      <c r="G826" s="2" t="s">
        <v>1524</v>
      </c>
      <c r="H826" s="2" t="s">
        <v>25</v>
      </c>
      <c r="I826" s="2" t="s">
        <v>26</v>
      </c>
      <c r="J826" s="2" t="s">
        <v>5534</v>
      </c>
      <c r="K826" s="2" t="s">
        <v>318</v>
      </c>
      <c r="L826">
        <v>23602</v>
      </c>
      <c r="M826" s="2" t="s">
        <v>29</v>
      </c>
      <c r="N826" s="2" t="s">
        <v>5535</v>
      </c>
      <c r="O826" s="2" t="s">
        <v>45</v>
      </c>
      <c r="P826" s="2" t="s">
        <v>89</v>
      </c>
      <c r="Q826" s="2" t="s">
        <v>5536</v>
      </c>
      <c r="R826">
        <v>9.11</v>
      </c>
      <c r="S826">
        <v>1</v>
      </c>
      <c r="T826">
        <v>0</v>
      </c>
      <c r="U826">
        <v>4.0994999999999999</v>
      </c>
      <c r="V826" s="2" t="s">
        <v>10946</v>
      </c>
      <c r="W826">
        <v>2017</v>
      </c>
    </row>
    <row r="827" spans="1:23" x14ac:dyDescent="0.3">
      <c r="A827">
        <v>2471</v>
      </c>
      <c r="B827" s="2" t="s">
        <v>5539</v>
      </c>
      <c r="C827" s="1">
        <v>42391</v>
      </c>
      <c r="D827" s="3">
        <v>42397</v>
      </c>
      <c r="E827" s="2" t="s">
        <v>49</v>
      </c>
      <c r="F827" s="2" t="s">
        <v>5540</v>
      </c>
      <c r="G827" s="2" t="s">
        <v>5541</v>
      </c>
      <c r="H827" s="2" t="s">
        <v>25</v>
      </c>
      <c r="I827" s="2" t="s">
        <v>26</v>
      </c>
      <c r="J827" s="2" t="s">
        <v>1710</v>
      </c>
      <c r="K827" s="2" t="s">
        <v>87</v>
      </c>
      <c r="L827">
        <v>28314</v>
      </c>
      <c r="M827" s="2" t="s">
        <v>29</v>
      </c>
      <c r="N827" s="2" t="s">
        <v>5542</v>
      </c>
      <c r="O827" s="2" t="s">
        <v>31</v>
      </c>
      <c r="P827" s="2" t="s">
        <v>64</v>
      </c>
      <c r="Q827" s="2" t="s">
        <v>5543</v>
      </c>
      <c r="R827">
        <v>14.272</v>
      </c>
      <c r="S827">
        <v>8</v>
      </c>
      <c r="T827">
        <v>0.2</v>
      </c>
      <c r="U827">
        <v>4.2816000000000001</v>
      </c>
      <c r="V827" s="2" t="s">
        <v>10949</v>
      </c>
      <c r="W827">
        <v>2016</v>
      </c>
    </row>
    <row r="828" spans="1:23" x14ac:dyDescent="0.3">
      <c r="A828">
        <v>2474</v>
      </c>
      <c r="B828" s="2" t="s">
        <v>5545</v>
      </c>
      <c r="C828" s="1">
        <v>42677</v>
      </c>
      <c r="D828" s="3">
        <v>42680</v>
      </c>
      <c r="E828" s="2" t="s">
        <v>187</v>
      </c>
      <c r="F828" s="2" t="s">
        <v>3536</v>
      </c>
      <c r="G828" s="2" t="s">
        <v>3537</v>
      </c>
      <c r="H828" s="2" t="s">
        <v>25</v>
      </c>
      <c r="I828" s="2" t="s">
        <v>26</v>
      </c>
      <c r="J828" s="2" t="s">
        <v>41</v>
      </c>
      <c r="K828" s="2" t="s">
        <v>42</v>
      </c>
      <c r="L828">
        <v>90032</v>
      </c>
      <c r="M828" s="2" t="s">
        <v>43</v>
      </c>
      <c r="N828" s="2" t="s">
        <v>5546</v>
      </c>
      <c r="O828" s="2" t="s">
        <v>31</v>
      </c>
      <c r="P828" s="2" t="s">
        <v>35</v>
      </c>
      <c r="Q828" s="2" t="s">
        <v>5547</v>
      </c>
      <c r="R828">
        <v>217.584</v>
      </c>
      <c r="S828">
        <v>2</v>
      </c>
      <c r="T828">
        <v>0.2</v>
      </c>
      <c r="U828">
        <v>-29.9178</v>
      </c>
      <c r="V828" s="2" t="s">
        <v>10941</v>
      </c>
      <c r="W828">
        <v>2016</v>
      </c>
    </row>
    <row r="829" spans="1:23" x14ac:dyDescent="0.3">
      <c r="A829">
        <v>2480</v>
      </c>
      <c r="B829" s="2" t="s">
        <v>5556</v>
      </c>
      <c r="C829" s="1">
        <v>42905</v>
      </c>
      <c r="D829" s="3">
        <v>42911</v>
      </c>
      <c r="E829" s="2" t="s">
        <v>49</v>
      </c>
      <c r="F829" s="2" t="s">
        <v>3168</v>
      </c>
      <c r="G829" s="2" t="s">
        <v>3169</v>
      </c>
      <c r="H829" s="2" t="s">
        <v>25</v>
      </c>
      <c r="I829" s="2" t="s">
        <v>26</v>
      </c>
      <c r="J829" s="2" t="s">
        <v>816</v>
      </c>
      <c r="K829" s="2" t="s">
        <v>103</v>
      </c>
      <c r="L829">
        <v>75220</v>
      </c>
      <c r="M829" s="2" t="s">
        <v>104</v>
      </c>
      <c r="N829" s="2" t="s">
        <v>5557</v>
      </c>
      <c r="O829" s="2" t="s">
        <v>45</v>
      </c>
      <c r="P829" s="2" t="s">
        <v>578</v>
      </c>
      <c r="Q829" s="2" t="s">
        <v>5558</v>
      </c>
      <c r="R829">
        <v>11.183999999999999</v>
      </c>
      <c r="S829">
        <v>1</v>
      </c>
      <c r="T829">
        <v>0.2</v>
      </c>
      <c r="U829">
        <v>0.83879999999999999</v>
      </c>
      <c r="V829" s="2" t="s">
        <v>10942</v>
      </c>
      <c r="W829">
        <v>2017</v>
      </c>
    </row>
    <row r="830" spans="1:23" x14ac:dyDescent="0.3">
      <c r="A830">
        <v>2483</v>
      </c>
      <c r="B830" s="2" t="s">
        <v>5560</v>
      </c>
      <c r="C830" s="1">
        <v>42975</v>
      </c>
      <c r="D830" s="3">
        <v>42981</v>
      </c>
      <c r="E830" s="2" t="s">
        <v>49</v>
      </c>
      <c r="F830" s="2" t="s">
        <v>5345</v>
      </c>
      <c r="G830" s="2" t="s">
        <v>5346</v>
      </c>
      <c r="H830" s="2" t="s">
        <v>101</v>
      </c>
      <c r="I830" s="2" t="s">
        <v>26</v>
      </c>
      <c r="J830" s="2" t="s">
        <v>94</v>
      </c>
      <c r="K830" s="2" t="s">
        <v>95</v>
      </c>
      <c r="L830">
        <v>98105</v>
      </c>
      <c r="M830" s="2" t="s">
        <v>43</v>
      </c>
      <c r="N830" s="2" t="s">
        <v>5561</v>
      </c>
      <c r="O830" s="2" t="s">
        <v>70</v>
      </c>
      <c r="P830" s="2" t="s">
        <v>71</v>
      </c>
      <c r="Q830" s="2" t="s">
        <v>5562</v>
      </c>
      <c r="R830">
        <v>35.167999999999999</v>
      </c>
      <c r="S830">
        <v>4</v>
      </c>
      <c r="T830">
        <v>0.2</v>
      </c>
      <c r="U830">
        <v>11.429600000000001</v>
      </c>
      <c r="V830" s="2" t="s">
        <v>10947</v>
      </c>
      <c r="W830">
        <v>2017</v>
      </c>
    </row>
    <row r="831" spans="1:23" x14ac:dyDescent="0.3">
      <c r="A831">
        <v>2487</v>
      </c>
      <c r="B831" s="2" t="s">
        <v>5563</v>
      </c>
      <c r="C831" s="1">
        <v>42006</v>
      </c>
      <c r="D831" s="3">
        <v>42008</v>
      </c>
      <c r="E831" s="2" t="s">
        <v>22</v>
      </c>
      <c r="F831" s="2" t="s">
        <v>997</v>
      </c>
      <c r="G831" s="2" t="s">
        <v>998</v>
      </c>
      <c r="H831" s="2" t="s">
        <v>40</v>
      </c>
      <c r="I831" s="2" t="s">
        <v>26</v>
      </c>
      <c r="J831" s="2" t="s">
        <v>606</v>
      </c>
      <c r="K831" s="2" t="s">
        <v>244</v>
      </c>
      <c r="L831">
        <v>19711</v>
      </c>
      <c r="M831" s="2" t="s">
        <v>147</v>
      </c>
      <c r="N831" s="2" t="s">
        <v>5564</v>
      </c>
      <c r="O831" s="2" t="s">
        <v>45</v>
      </c>
      <c r="P831" s="2" t="s">
        <v>58</v>
      </c>
      <c r="Q831" s="2" t="s">
        <v>5565</v>
      </c>
      <c r="R831">
        <v>85.52</v>
      </c>
      <c r="S831">
        <v>2</v>
      </c>
      <c r="T831">
        <v>0</v>
      </c>
      <c r="U831">
        <v>22.235199999999999</v>
      </c>
      <c r="V831" s="2" t="s">
        <v>10949</v>
      </c>
      <c r="W831">
        <v>2015</v>
      </c>
    </row>
    <row r="832" spans="1:23" x14ac:dyDescent="0.3">
      <c r="A832">
        <v>2490</v>
      </c>
      <c r="B832" s="2" t="s">
        <v>5568</v>
      </c>
      <c r="C832" s="1">
        <v>42286</v>
      </c>
      <c r="D832" s="3">
        <v>42290</v>
      </c>
      <c r="E832" s="2" t="s">
        <v>22</v>
      </c>
      <c r="F832" s="2" t="s">
        <v>5569</v>
      </c>
      <c r="G832" s="2" t="s">
        <v>5570</v>
      </c>
      <c r="H832" s="2" t="s">
        <v>25</v>
      </c>
      <c r="I832" s="2" t="s">
        <v>26</v>
      </c>
      <c r="J832" s="2" t="s">
        <v>265</v>
      </c>
      <c r="K832" s="2" t="s">
        <v>266</v>
      </c>
      <c r="L832">
        <v>10024</v>
      </c>
      <c r="M832" s="2" t="s">
        <v>147</v>
      </c>
      <c r="N832" s="2" t="s">
        <v>5571</v>
      </c>
      <c r="O832" s="2" t="s">
        <v>70</v>
      </c>
      <c r="P832" s="2" t="s">
        <v>71</v>
      </c>
      <c r="Q832" s="2" t="s">
        <v>5572</v>
      </c>
      <c r="R832">
        <v>631.96</v>
      </c>
      <c r="S832">
        <v>4</v>
      </c>
      <c r="T832">
        <v>0</v>
      </c>
      <c r="U832">
        <v>303.3408</v>
      </c>
      <c r="V832" s="2" t="s">
        <v>10943</v>
      </c>
      <c r="W832">
        <v>2015</v>
      </c>
    </row>
    <row r="833" spans="1:23" x14ac:dyDescent="0.3">
      <c r="A833">
        <v>2500</v>
      </c>
      <c r="B833" s="2" t="s">
        <v>5587</v>
      </c>
      <c r="C833" s="1">
        <v>42908</v>
      </c>
      <c r="D833" s="3">
        <v>42909</v>
      </c>
      <c r="E833" s="2" t="s">
        <v>187</v>
      </c>
      <c r="F833" s="2" t="s">
        <v>3543</v>
      </c>
      <c r="G833" s="2" t="s">
        <v>3544</v>
      </c>
      <c r="H833" s="2" t="s">
        <v>25</v>
      </c>
      <c r="I833" s="2" t="s">
        <v>26</v>
      </c>
      <c r="J833" s="2" t="s">
        <v>1422</v>
      </c>
      <c r="K833" s="2" t="s">
        <v>53</v>
      </c>
      <c r="L833">
        <v>33178</v>
      </c>
      <c r="M833" s="2" t="s">
        <v>29</v>
      </c>
      <c r="N833" s="2" t="s">
        <v>5588</v>
      </c>
      <c r="O833" s="2" t="s">
        <v>45</v>
      </c>
      <c r="P833" s="2" t="s">
        <v>172</v>
      </c>
      <c r="Q833" s="2" t="s">
        <v>5589</v>
      </c>
      <c r="R833">
        <v>37.607999999999997</v>
      </c>
      <c r="S833">
        <v>3</v>
      </c>
      <c r="T833">
        <v>0.2</v>
      </c>
      <c r="U833">
        <v>12.6927</v>
      </c>
      <c r="V833" s="2" t="s">
        <v>10942</v>
      </c>
      <c r="W833">
        <v>2017</v>
      </c>
    </row>
    <row r="834" spans="1:23" x14ac:dyDescent="0.3">
      <c r="A834">
        <v>2506</v>
      </c>
      <c r="B834" s="2" t="s">
        <v>5596</v>
      </c>
      <c r="C834" s="1">
        <v>41845</v>
      </c>
      <c r="D834" s="3">
        <v>41847</v>
      </c>
      <c r="E834" s="2" t="s">
        <v>22</v>
      </c>
      <c r="F834" s="2" t="s">
        <v>917</v>
      </c>
      <c r="G834" s="2" t="s">
        <v>918</v>
      </c>
      <c r="H834" s="2" t="s">
        <v>25</v>
      </c>
      <c r="I834" s="2" t="s">
        <v>26</v>
      </c>
      <c r="J834" s="2" t="s">
        <v>126</v>
      </c>
      <c r="K834" s="2" t="s">
        <v>42</v>
      </c>
      <c r="L834">
        <v>94122</v>
      </c>
      <c r="M834" s="2" t="s">
        <v>43</v>
      </c>
      <c r="N834" s="2" t="s">
        <v>5597</v>
      </c>
      <c r="O834" s="2" t="s">
        <v>45</v>
      </c>
      <c r="P834" s="2" t="s">
        <v>578</v>
      </c>
      <c r="Q834" s="2" t="s">
        <v>5598</v>
      </c>
      <c r="R834">
        <v>8187.65</v>
      </c>
      <c r="S834">
        <v>5</v>
      </c>
      <c r="T834">
        <v>0</v>
      </c>
      <c r="U834">
        <v>327.50599999999997</v>
      </c>
      <c r="V834" s="2" t="s">
        <v>10948</v>
      </c>
      <c r="W834">
        <v>2014</v>
      </c>
    </row>
    <row r="835" spans="1:23" x14ac:dyDescent="0.3">
      <c r="A835">
        <v>2508</v>
      </c>
      <c r="B835" s="2" t="s">
        <v>5599</v>
      </c>
      <c r="C835" s="1">
        <v>42187</v>
      </c>
      <c r="D835" s="3">
        <v>42187</v>
      </c>
      <c r="E835" s="2" t="s">
        <v>1292</v>
      </c>
      <c r="F835" s="2" t="s">
        <v>5089</v>
      </c>
      <c r="G835" s="2" t="s">
        <v>5090</v>
      </c>
      <c r="H835" s="2" t="s">
        <v>25</v>
      </c>
      <c r="I835" s="2" t="s">
        <v>26</v>
      </c>
      <c r="J835" s="2" t="s">
        <v>183</v>
      </c>
      <c r="K835" s="2" t="s">
        <v>103</v>
      </c>
      <c r="L835">
        <v>77070</v>
      </c>
      <c r="M835" s="2" t="s">
        <v>104</v>
      </c>
      <c r="N835" s="2" t="s">
        <v>5600</v>
      </c>
      <c r="O835" s="2" t="s">
        <v>45</v>
      </c>
      <c r="P835" s="2" t="s">
        <v>77</v>
      </c>
      <c r="Q835" s="2" t="s">
        <v>5601</v>
      </c>
      <c r="R835">
        <v>32.783999999999999</v>
      </c>
      <c r="S835">
        <v>4</v>
      </c>
      <c r="T835">
        <v>0.8</v>
      </c>
      <c r="U835">
        <v>-85.238399999999999</v>
      </c>
      <c r="V835" s="2" t="s">
        <v>10948</v>
      </c>
      <c r="W835">
        <v>2015</v>
      </c>
    </row>
    <row r="836" spans="1:23" x14ac:dyDescent="0.3">
      <c r="A836">
        <v>2509</v>
      </c>
      <c r="B836" s="2" t="s">
        <v>5602</v>
      </c>
      <c r="C836" s="1">
        <v>42796</v>
      </c>
      <c r="D836" s="3">
        <v>42802</v>
      </c>
      <c r="E836" s="2" t="s">
        <v>49</v>
      </c>
      <c r="F836" s="2" t="s">
        <v>1723</v>
      </c>
      <c r="G836" s="2" t="s">
        <v>1724</v>
      </c>
      <c r="H836" s="2" t="s">
        <v>40</v>
      </c>
      <c r="I836" s="2" t="s">
        <v>26</v>
      </c>
      <c r="J836" s="2" t="s">
        <v>41</v>
      </c>
      <c r="K836" s="2" t="s">
        <v>42</v>
      </c>
      <c r="L836">
        <v>90045</v>
      </c>
      <c r="M836" s="2" t="s">
        <v>43</v>
      </c>
      <c r="N836" s="2" t="s">
        <v>5603</v>
      </c>
      <c r="O836" s="2" t="s">
        <v>70</v>
      </c>
      <c r="P836" s="2" t="s">
        <v>71</v>
      </c>
      <c r="Q836" s="2" t="s">
        <v>5604</v>
      </c>
      <c r="R836">
        <v>196.77600000000001</v>
      </c>
      <c r="S836">
        <v>3</v>
      </c>
      <c r="T836">
        <v>0.2</v>
      </c>
      <c r="U836">
        <v>14.7582</v>
      </c>
      <c r="V836" s="2" t="s">
        <v>10951</v>
      </c>
      <c r="W836">
        <v>2017</v>
      </c>
    </row>
    <row r="837" spans="1:23" x14ac:dyDescent="0.3">
      <c r="A837">
        <v>2511</v>
      </c>
      <c r="B837" s="2" t="s">
        <v>5605</v>
      </c>
      <c r="C837" s="1">
        <v>42692</v>
      </c>
      <c r="D837" s="3">
        <v>42697</v>
      </c>
      <c r="E837" s="2" t="s">
        <v>49</v>
      </c>
      <c r="F837" s="2" t="s">
        <v>5159</v>
      </c>
      <c r="G837" s="2" t="s">
        <v>5160</v>
      </c>
      <c r="H837" s="2" t="s">
        <v>101</v>
      </c>
      <c r="I837" s="2" t="s">
        <v>26</v>
      </c>
      <c r="J837" s="2" t="s">
        <v>4855</v>
      </c>
      <c r="K837" s="2" t="s">
        <v>649</v>
      </c>
      <c r="L837">
        <v>73120</v>
      </c>
      <c r="M837" s="2" t="s">
        <v>104</v>
      </c>
      <c r="N837" s="2" t="s">
        <v>5606</v>
      </c>
      <c r="O837" s="2" t="s">
        <v>45</v>
      </c>
      <c r="P837" s="2" t="s">
        <v>58</v>
      </c>
      <c r="Q837" s="2" t="s">
        <v>5607</v>
      </c>
      <c r="R837">
        <v>1117.92</v>
      </c>
      <c r="S837">
        <v>4</v>
      </c>
      <c r="T837">
        <v>0</v>
      </c>
      <c r="U837">
        <v>55.896000000000001</v>
      </c>
      <c r="V837" s="2" t="s">
        <v>10941</v>
      </c>
      <c r="W837">
        <v>2016</v>
      </c>
    </row>
    <row r="838" spans="1:23" x14ac:dyDescent="0.3">
      <c r="A838">
        <v>2519</v>
      </c>
      <c r="B838" s="2" t="s">
        <v>5616</v>
      </c>
      <c r="C838" s="1">
        <v>42658</v>
      </c>
      <c r="D838" s="3">
        <v>42664</v>
      </c>
      <c r="E838" s="2" t="s">
        <v>49</v>
      </c>
      <c r="F838" s="2" t="s">
        <v>4399</v>
      </c>
      <c r="G838" s="2" t="s">
        <v>4400</v>
      </c>
      <c r="H838" s="2" t="s">
        <v>101</v>
      </c>
      <c r="I838" s="2" t="s">
        <v>26</v>
      </c>
      <c r="J838" s="2" t="s">
        <v>4855</v>
      </c>
      <c r="K838" s="2" t="s">
        <v>649</v>
      </c>
      <c r="L838">
        <v>73120</v>
      </c>
      <c r="M838" s="2" t="s">
        <v>104</v>
      </c>
      <c r="N838" s="2" t="s">
        <v>5617</v>
      </c>
      <c r="O838" s="2" t="s">
        <v>45</v>
      </c>
      <c r="P838" s="2" t="s">
        <v>46</v>
      </c>
      <c r="Q838" s="2" t="s">
        <v>5618</v>
      </c>
      <c r="R838">
        <v>20.16</v>
      </c>
      <c r="S838">
        <v>7</v>
      </c>
      <c r="T838">
        <v>0</v>
      </c>
      <c r="U838">
        <v>9.8783999999999992</v>
      </c>
      <c r="V838" s="2" t="s">
        <v>10943</v>
      </c>
      <c r="W838">
        <v>2016</v>
      </c>
    </row>
    <row r="839" spans="1:23" x14ac:dyDescent="0.3">
      <c r="A839">
        <v>2526</v>
      </c>
      <c r="B839" s="2" t="s">
        <v>5621</v>
      </c>
      <c r="C839" s="1">
        <v>42100</v>
      </c>
      <c r="D839" s="3">
        <v>42104</v>
      </c>
      <c r="E839" s="2" t="s">
        <v>49</v>
      </c>
      <c r="F839" s="2" t="s">
        <v>5622</v>
      </c>
      <c r="G839" s="2" t="s">
        <v>5623</v>
      </c>
      <c r="H839" s="2" t="s">
        <v>25</v>
      </c>
      <c r="I839" s="2" t="s">
        <v>26</v>
      </c>
      <c r="J839" s="2" t="s">
        <v>183</v>
      </c>
      <c r="K839" s="2" t="s">
        <v>103</v>
      </c>
      <c r="L839">
        <v>77041</v>
      </c>
      <c r="M839" s="2" t="s">
        <v>104</v>
      </c>
      <c r="N839" s="2" t="s">
        <v>5624</v>
      </c>
      <c r="O839" s="2" t="s">
        <v>70</v>
      </c>
      <c r="P839" s="2" t="s">
        <v>160</v>
      </c>
      <c r="Q839" s="2" t="s">
        <v>5625</v>
      </c>
      <c r="R839">
        <v>25.488</v>
      </c>
      <c r="S839">
        <v>2</v>
      </c>
      <c r="T839">
        <v>0.2</v>
      </c>
      <c r="U839">
        <v>4.4603999999999999</v>
      </c>
      <c r="V839" s="2" t="s">
        <v>10944</v>
      </c>
      <c r="W839">
        <v>2015</v>
      </c>
    </row>
    <row r="840" spans="1:23" x14ac:dyDescent="0.3">
      <c r="A840">
        <v>2532</v>
      </c>
      <c r="B840" s="2" t="s">
        <v>5627</v>
      </c>
      <c r="C840" s="1">
        <v>41868</v>
      </c>
      <c r="D840" s="3">
        <v>41872</v>
      </c>
      <c r="E840" s="2" t="s">
        <v>49</v>
      </c>
      <c r="F840" s="2" t="s">
        <v>1185</v>
      </c>
      <c r="G840" s="2" t="s">
        <v>1186</v>
      </c>
      <c r="H840" s="2" t="s">
        <v>40</v>
      </c>
      <c r="I840" s="2" t="s">
        <v>26</v>
      </c>
      <c r="J840" s="2" t="s">
        <v>5149</v>
      </c>
      <c r="K840" s="2" t="s">
        <v>1711</v>
      </c>
      <c r="L840">
        <v>72209</v>
      </c>
      <c r="M840" s="2" t="s">
        <v>29</v>
      </c>
      <c r="N840" s="2" t="s">
        <v>5628</v>
      </c>
      <c r="O840" s="2" t="s">
        <v>45</v>
      </c>
      <c r="P840" s="2" t="s">
        <v>74</v>
      </c>
      <c r="Q840" s="2" t="s">
        <v>1221</v>
      </c>
      <c r="R840">
        <v>17.96</v>
      </c>
      <c r="S840">
        <v>4</v>
      </c>
      <c r="T840">
        <v>0</v>
      </c>
      <c r="U840">
        <v>8.2615999999999996</v>
      </c>
      <c r="V840" s="2" t="s">
        <v>10947</v>
      </c>
      <c r="W840">
        <v>2014</v>
      </c>
    </row>
    <row r="841" spans="1:23" x14ac:dyDescent="0.3">
      <c r="A841">
        <v>2539</v>
      </c>
      <c r="B841" s="2" t="s">
        <v>5634</v>
      </c>
      <c r="C841" s="1">
        <v>42031</v>
      </c>
      <c r="D841" s="3">
        <v>42033</v>
      </c>
      <c r="E841" s="2" t="s">
        <v>22</v>
      </c>
      <c r="F841" s="2" t="s">
        <v>2308</v>
      </c>
      <c r="G841" s="2" t="s">
        <v>2309</v>
      </c>
      <c r="H841" s="2" t="s">
        <v>25</v>
      </c>
      <c r="I841" s="2" t="s">
        <v>26</v>
      </c>
      <c r="J841" s="2" t="s">
        <v>2184</v>
      </c>
      <c r="K841" s="2" t="s">
        <v>497</v>
      </c>
      <c r="L841">
        <v>44105</v>
      </c>
      <c r="M841" s="2" t="s">
        <v>147</v>
      </c>
      <c r="N841" s="2" t="s">
        <v>5635</v>
      </c>
      <c r="O841" s="2" t="s">
        <v>70</v>
      </c>
      <c r="P841" s="2" t="s">
        <v>71</v>
      </c>
      <c r="Q841" s="2" t="s">
        <v>5636</v>
      </c>
      <c r="R841">
        <v>155.37</v>
      </c>
      <c r="S841">
        <v>1</v>
      </c>
      <c r="T841">
        <v>0.4</v>
      </c>
      <c r="U841">
        <v>-36.253</v>
      </c>
      <c r="V841" s="2" t="s">
        <v>10949</v>
      </c>
      <c r="W841">
        <v>2015</v>
      </c>
    </row>
    <row r="842" spans="1:23" x14ac:dyDescent="0.3">
      <c r="A842">
        <v>2544</v>
      </c>
      <c r="B842" s="2" t="s">
        <v>5644</v>
      </c>
      <c r="C842" s="1">
        <v>42621</v>
      </c>
      <c r="D842" s="3">
        <v>42627</v>
      </c>
      <c r="E842" s="2" t="s">
        <v>49</v>
      </c>
      <c r="F842" s="2" t="s">
        <v>3347</v>
      </c>
      <c r="G842" s="2" t="s">
        <v>3348</v>
      </c>
      <c r="H842" s="2" t="s">
        <v>101</v>
      </c>
      <c r="I842" s="2" t="s">
        <v>26</v>
      </c>
      <c r="J842" s="2" t="s">
        <v>5449</v>
      </c>
      <c r="K842" s="2" t="s">
        <v>1247</v>
      </c>
      <c r="L842">
        <v>2148</v>
      </c>
      <c r="M842" s="2" t="s">
        <v>147</v>
      </c>
      <c r="N842" s="2" t="s">
        <v>5645</v>
      </c>
      <c r="O842" s="2" t="s">
        <v>31</v>
      </c>
      <c r="P842" s="2" t="s">
        <v>32</v>
      </c>
      <c r="Q842" s="2" t="s">
        <v>5646</v>
      </c>
      <c r="R842">
        <v>173.94</v>
      </c>
      <c r="S842">
        <v>3</v>
      </c>
      <c r="T842">
        <v>0</v>
      </c>
      <c r="U842">
        <v>13.9152</v>
      </c>
      <c r="V842" s="2" t="s">
        <v>10950</v>
      </c>
      <c r="W842">
        <v>2016</v>
      </c>
    </row>
    <row r="843" spans="1:23" x14ac:dyDescent="0.3">
      <c r="A843">
        <v>2552</v>
      </c>
      <c r="B843" s="2" t="s">
        <v>5649</v>
      </c>
      <c r="C843" s="1">
        <v>43058</v>
      </c>
      <c r="D843" s="3">
        <v>43062</v>
      </c>
      <c r="E843" s="2" t="s">
        <v>49</v>
      </c>
      <c r="F843" s="2" t="s">
        <v>3835</v>
      </c>
      <c r="G843" s="2" t="s">
        <v>3836</v>
      </c>
      <c r="H843" s="2" t="s">
        <v>25</v>
      </c>
      <c r="I843" s="2" t="s">
        <v>26</v>
      </c>
      <c r="J843" s="2" t="s">
        <v>27</v>
      </c>
      <c r="K843" s="2" t="s">
        <v>28</v>
      </c>
      <c r="L843">
        <v>42420</v>
      </c>
      <c r="M843" s="2" t="s">
        <v>29</v>
      </c>
      <c r="N843" s="2" t="s">
        <v>5650</v>
      </c>
      <c r="O843" s="2" t="s">
        <v>31</v>
      </c>
      <c r="P843" s="2" t="s">
        <v>64</v>
      </c>
      <c r="Q843" s="2" t="s">
        <v>5651</v>
      </c>
      <c r="R843">
        <v>821.88</v>
      </c>
      <c r="S843">
        <v>6</v>
      </c>
      <c r="T843">
        <v>0</v>
      </c>
      <c r="U843">
        <v>213.68879999999999</v>
      </c>
      <c r="V843" s="2" t="s">
        <v>10941</v>
      </c>
      <c r="W843">
        <v>2017</v>
      </c>
    </row>
    <row r="844" spans="1:23" x14ac:dyDescent="0.3">
      <c r="A844">
        <v>2555</v>
      </c>
      <c r="B844" s="2" t="s">
        <v>5653</v>
      </c>
      <c r="C844" s="1">
        <v>42597</v>
      </c>
      <c r="D844" s="3">
        <v>42602</v>
      </c>
      <c r="E844" s="2" t="s">
        <v>49</v>
      </c>
      <c r="F844" s="2" t="s">
        <v>4690</v>
      </c>
      <c r="G844" s="2" t="s">
        <v>4691</v>
      </c>
      <c r="H844" s="2" t="s">
        <v>25</v>
      </c>
      <c r="I844" s="2" t="s">
        <v>26</v>
      </c>
      <c r="J844" s="2" t="s">
        <v>5654</v>
      </c>
      <c r="K844" s="2" t="s">
        <v>53</v>
      </c>
      <c r="L844">
        <v>32303</v>
      </c>
      <c r="M844" s="2" t="s">
        <v>29</v>
      </c>
      <c r="N844" s="2" t="s">
        <v>5655</v>
      </c>
      <c r="O844" s="2" t="s">
        <v>70</v>
      </c>
      <c r="P844" s="2" t="s">
        <v>71</v>
      </c>
      <c r="Q844" s="2" t="s">
        <v>5656</v>
      </c>
      <c r="R844">
        <v>705.54399999999998</v>
      </c>
      <c r="S844">
        <v>7</v>
      </c>
      <c r="T844">
        <v>0.2</v>
      </c>
      <c r="U844">
        <v>70.554400000000001</v>
      </c>
      <c r="V844" s="2" t="s">
        <v>10947</v>
      </c>
      <c r="W844">
        <v>2016</v>
      </c>
    </row>
    <row r="845" spans="1:23" x14ac:dyDescent="0.3">
      <c r="A845">
        <v>2556</v>
      </c>
      <c r="B845" s="2" t="s">
        <v>5657</v>
      </c>
      <c r="C845" s="1">
        <v>42273</v>
      </c>
      <c r="D845" s="3">
        <v>42277</v>
      </c>
      <c r="E845" s="2" t="s">
        <v>49</v>
      </c>
      <c r="F845" s="2" t="s">
        <v>535</v>
      </c>
      <c r="G845" s="2" t="s">
        <v>536</v>
      </c>
      <c r="H845" s="2" t="s">
        <v>25</v>
      </c>
      <c r="I845" s="2" t="s">
        <v>26</v>
      </c>
      <c r="J845" s="2" t="s">
        <v>265</v>
      </c>
      <c r="K845" s="2" t="s">
        <v>266</v>
      </c>
      <c r="L845">
        <v>10035</v>
      </c>
      <c r="M845" s="2" t="s">
        <v>147</v>
      </c>
      <c r="N845" s="2" t="s">
        <v>5658</v>
      </c>
      <c r="O845" s="2" t="s">
        <v>70</v>
      </c>
      <c r="P845" s="2" t="s">
        <v>160</v>
      </c>
      <c r="Q845" s="2" t="s">
        <v>5659</v>
      </c>
      <c r="R845">
        <v>50</v>
      </c>
      <c r="S845">
        <v>2</v>
      </c>
      <c r="T845">
        <v>0</v>
      </c>
      <c r="U845">
        <v>12</v>
      </c>
      <c r="V845" s="2" t="s">
        <v>10950</v>
      </c>
      <c r="W845">
        <v>2015</v>
      </c>
    </row>
    <row r="846" spans="1:23" x14ac:dyDescent="0.3">
      <c r="A846">
        <v>2557</v>
      </c>
      <c r="B846" s="2" t="s">
        <v>5660</v>
      </c>
      <c r="C846" s="1">
        <v>42651</v>
      </c>
      <c r="D846" s="3">
        <v>42657</v>
      </c>
      <c r="E846" s="2" t="s">
        <v>49</v>
      </c>
      <c r="F846" s="2" t="s">
        <v>2551</v>
      </c>
      <c r="G846" s="2" t="s">
        <v>2552</v>
      </c>
      <c r="H846" s="2" t="s">
        <v>40</v>
      </c>
      <c r="I846" s="2" t="s">
        <v>26</v>
      </c>
      <c r="J846" s="2" t="s">
        <v>183</v>
      </c>
      <c r="K846" s="2" t="s">
        <v>103</v>
      </c>
      <c r="L846">
        <v>77070</v>
      </c>
      <c r="M846" s="2" t="s">
        <v>104</v>
      </c>
      <c r="N846" s="2" t="s">
        <v>5661</v>
      </c>
      <c r="O846" s="2" t="s">
        <v>31</v>
      </c>
      <c r="P846" s="2" t="s">
        <v>64</v>
      </c>
      <c r="Q846" s="2" t="s">
        <v>5662</v>
      </c>
      <c r="R846">
        <v>51.712000000000003</v>
      </c>
      <c r="S846">
        <v>8</v>
      </c>
      <c r="T846">
        <v>0.6</v>
      </c>
      <c r="U846">
        <v>-32.32</v>
      </c>
      <c r="V846" s="2" t="s">
        <v>10943</v>
      </c>
      <c r="W846">
        <v>2016</v>
      </c>
    </row>
    <row r="847" spans="1:23" x14ac:dyDescent="0.3">
      <c r="A847">
        <v>2559</v>
      </c>
      <c r="B847" s="2" t="s">
        <v>5664</v>
      </c>
      <c r="C847" s="1">
        <v>42155</v>
      </c>
      <c r="D847" s="3">
        <v>42159</v>
      </c>
      <c r="E847" s="2" t="s">
        <v>49</v>
      </c>
      <c r="F847" s="2" t="s">
        <v>5459</v>
      </c>
      <c r="G847" s="2" t="s">
        <v>5460</v>
      </c>
      <c r="H847" s="2" t="s">
        <v>25</v>
      </c>
      <c r="I847" s="2" t="s">
        <v>26</v>
      </c>
      <c r="J847" s="2" t="s">
        <v>153</v>
      </c>
      <c r="K847" s="2" t="s">
        <v>120</v>
      </c>
      <c r="L847">
        <v>84057</v>
      </c>
      <c r="M847" s="2" t="s">
        <v>43</v>
      </c>
      <c r="N847" s="2" t="s">
        <v>5665</v>
      </c>
      <c r="O847" s="2" t="s">
        <v>31</v>
      </c>
      <c r="P847" s="2" t="s">
        <v>32</v>
      </c>
      <c r="Q847" s="2" t="s">
        <v>5666</v>
      </c>
      <c r="R847">
        <v>1406.86</v>
      </c>
      <c r="S847">
        <v>7</v>
      </c>
      <c r="T847">
        <v>0</v>
      </c>
      <c r="U847">
        <v>140.68600000000001</v>
      </c>
      <c r="V847" s="2" t="s">
        <v>10946</v>
      </c>
      <c r="W847">
        <v>2015</v>
      </c>
    </row>
    <row r="848" spans="1:23" x14ac:dyDescent="0.3">
      <c r="A848">
        <v>2564</v>
      </c>
      <c r="B848" s="2" t="s">
        <v>5669</v>
      </c>
      <c r="C848" s="1">
        <v>42080</v>
      </c>
      <c r="D848" s="3">
        <v>42085</v>
      </c>
      <c r="E848" s="2" t="s">
        <v>22</v>
      </c>
      <c r="F848" s="2" t="s">
        <v>3397</v>
      </c>
      <c r="G848" s="2" t="s">
        <v>3398</v>
      </c>
      <c r="H848" s="2" t="s">
        <v>40</v>
      </c>
      <c r="I848" s="2" t="s">
        <v>26</v>
      </c>
      <c r="J848" s="2" t="s">
        <v>265</v>
      </c>
      <c r="K848" s="2" t="s">
        <v>266</v>
      </c>
      <c r="L848">
        <v>10009</v>
      </c>
      <c r="M848" s="2" t="s">
        <v>147</v>
      </c>
      <c r="N848" s="2" t="s">
        <v>5670</v>
      </c>
      <c r="O848" s="2" t="s">
        <v>70</v>
      </c>
      <c r="P848" s="2" t="s">
        <v>160</v>
      </c>
      <c r="Q848" s="2" t="s">
        <v>5671</v>
      </c>
      <c r="R848">
        <v>15.02</v>
      </c>
      <c r="S848">
        <v>1</v>
      </c>
      <c r="T848">
        <v>0</v>
      </c>
      <c r="U848">
        <v>2.7035999999999998</v>
      </c>
      <c r="V848" s="2" t="s">
        <v>10951</v>
      </c>
      <c r="W848">
        <v>2015</v>
      </c>
    </row>
    <row r="849" spans="1:23" x14ac:dyDescent="0.3">
      <c r="A849">
        <v>2567</v>
      </c>
      <c r="B849" s="2" t="s">
        <v>5675</v>
      </c>
      <c r="C849" s="1">
        <v>43040</v>
      </c>
      <c r="D849" s="3">
        <v>43042</v>
      </c>
      <c r="E849" s="2" t="s">
        <v>22</v>
      </c>
      <c r="F849" s="2" t="s">
        <v>1943</v>
      </c>
      <c r="G849" s="2" t="s">
        <v>1944</v>
      </c>
      <c r="H849" s="2" t="s">
        <v>25</v>
      </c>
      <c r="I849" s="2" t="s">
        <v>26</v>
      </c>
      <c r="J849" s="2" t="s">
        <v>5676</v>
      </c>
      <c r="K849" s="2" t="s">
        <v>95</v>
      </c>
      <c r="L849">
        <v>98226</v>
      </c>
      <c r="M849" s="2" t="s">
        <v>43</v>
      </c>
      <c r="N849" s="2" t="s">
        <v>5677</v>
      </c>
      <c r="O849" s="2" t="s">
        <v>45</v>
      </c>
      <c r="P849" s="2" t="s">
        <v>74</v>
      </c>
      <c r="Q849" s="2" t="s">
        <v>5678</v>
      </c>
      <c r="R849">
        <v>25.12</v>
      </c>
      <c r="S849">
        <v>5</v>
      </c>
      <c r="T849">
        <v>0.2</v>
      </c>
      <c r="U849">
        <v>7.85</v>
      </c>
      <c r="V849" s="2" t="s">
        <v>10941</v>
      </c>
      <c r="W849">
        <v>2017</v>
      </c>
    </row>
    <row r="850" spans="1:23" x14ac:dyDescent="0.3">
      <c r="A850">
        <v>2578</v>
      </c>
      <c r="B850" s="2" t="s">
        <v>5687</v>
      </c>
      <c r="C850" s="1">
        <v>41965</v>
      </c>
      <c r="D850" s="3">
        <v>41970</v>
      </c>
      <c r="E850" s="2" t="s">
        <v>49</v>
      </c>
      <c r="F850" s="2" t="s">
        <v>214</v>
      </c>
      <c r="G850" s="2" t="s">
        <v>215</v>
      </c>
      <c r="H850" s="2" t="s">
        <v>40</v>
      </c>
      <c r="I850" s="2" t="s">
        <v>26</v>
      </c>
      <c r="J850" s="2" t="s">
        <v>496</v>
      </c>
      <c r="K850" s="2" t="s">
        <v>1274</v>
      </c>
      <c r="L850">
        <v>31907</v>
      </c>
      <c r="M850" s="2" t="s">
        <v>29</v>
      </c>
      <c r="N850" s="2" t="s">
        <v>5688</v>
      </c>
      <c r="O850" s="2" t="s">
        <v>45</v>
      </c>
      <c r="P850" s="2" t="s">
        <v>77</v>
      </c>
      <c r="Q850" s="2" t="s">
        <v>5689</v>
      </c>
      <c r="R850">
        <v>675.12</v>
      </c>
      <c r="S850">
        <v>3</v>
      </c>
      <c r="T850">
        <v>0</v>
      </c>
      <c r="U850">
        <v>290.30160000000001</v>
      </c>
      <c r="V850" s="2" t="s">
        <v>10941</v>
      </c>
      <c r="W850">
        <v>2014</v>
      </c>
    </row>
    <row r="851" spans="1:23" x14ac:dyDescent="0.3">
      <c r="A851">
        <v>2579</v>
      </c>
      <c r="B851" s="2" t="s">
        <v>5690</v>
      </c>
      <c r="C851" s="1">
        <v>41665</v>
      </c>
      <c r="D851" s="3">
        <v>41670</v>
      </c>
      <c r="E851" s="2" t="s">
        <v>49</v>
      </c>
      <c r="F851" s="2" t="s">
        <v>1501</v>
      </c>
      <c r="G851" s="2" t="s">
        <v>1502</v>
      </c>
      <c r="H851" s="2" t="s">
        <v>101</v>
      </c>
      <c r="I851" s="2" t="s">
        <v>26</v>
      </c>
      <c r="J851" s="2" t="s">
        <v>2817</v>
      </c>
      <c r="K851" s="2" t="s">
        <v>318</v>
      </c>
      <c r="L851">
        <v>22304</v>
      </c>
      <c r="M851" s="2" t="s">
        <v>29</v>
      </c>
      <c r="N851" s="2" t="s">
        <v>5691</v>
      </c>
      <c r="O851" s="2" t="s">
        <v>31</v>
      </c>
      <c r="P851" s="2" t="s">
        <v>64</v>
      </c>
      <c r="Q851" s="2" t="s">
        <v>5692</v>
      </c>
      <c r="R851">
        <v>62.82</v>
      </c>
      <c r="S851">
        <v>3</v>
      </c>
      <c r="T851">
        <v>0</v>
      </c>
      <c r="U851">
        <v>30.7818</v>
      </c>
      <c r="V851" s="2" t="s">
        <v>10949</v>
      </c>
      <c r="W851">
        <v>2014</v>
      </c>
    </row>
    <row r="852" spans="1:23" x14ac:dyDescent="0.3">
      <c r="A852">
        <v>2588</v>
      </c>
      <c r="B852" s="2" t="s">
        <v>5699</v>
      </c>
      <c r="C852" s="1">
        <v>42916</v>
      </c>
      <c r="D852" s="3">
        <v>42922</v>
      </c>
      <c r="E852" s="2" t="s">
        <v>49</v>
      </c>
      <c r="F852" s="2" t="s">
        <v>2234</v>
      </c>
      <c r="G852" s="2" t="s">
        <v>2235</v>
      </c>
      <c r="H852" s="2" t="s">
        <v>25</v>
      </c>
      <c r="I852" s="2" t="s">
        <v>26</v>
      </c>
      <c r="J852" s="2" t="s">
        <v>265</v>
      </c>
      <c r="K852" s="2" t="s">
        <v>266</v>
      </c>
      <c r="L852">
        <v>10024</v>
      </c>
      <c r="M852" s="2" t="s">
        <v>147</v>
      </c>
      <c r="N852" s="2" t="s">
        <v>5700</v>
      </c>
      <c r="O852" s="2" t="s">
        <v>31</v>
      </c>
      <c r="P852" s="2" t="s">
        <v>64</v>
      </c>
      <c r="Q852" s="2" t="s">
        <v>5701</v>
      </c>
      <c r="R852">
        <v>22.23</v>
      </c>
      <c r="S852">
        <v>1</v>
      </c>
      <c r="T852">
        <v>0</v>
      </c>
      <c r="U852">
        <v>9.7812000000000001</v>
      </c>
      <c r="V852" s="2" t="s">
        <v>10942</v>
      </c>
      <c r="W852">
        <v>2017</v>
      </c>
    </row>
    <row r="853" spans="1:23" x14ac:dyDescent="0.3">
      <c r="A853">
        <v>2591</v>
      </c>
      <c r="B853" s="2" t="s">
        <v>5703</v>
      </c>
      <c r="C853" s="1">
        <v>42621</v>
      </c>
      <c r="D853" s="3">
        <v>42627</v>
      </c>
      <c r="E853" s="2" t="s">
        <v>49</v>
      </c>
      <c r="F853" s="2" t="s">
        <v>2819</v>
      </c>
      <c r="G853" s="2" t="s">
        <v>2820</v>
      </c>
      <c r="H853" s="2" t="s">
        <v>25</v>
      </c>
      <c r="I853" s="2" t="s">
        <v>26</v>
      </c>
      <c r="J853" s="2" t="s">
        <v>5704</v>
      </c>
      <c r="K853" s="2" t="s">
        <v>210</v>
      </c>
      <c r="L853">
        <v>60090</v>
      </c>
      <c r="M853" s="2" t="s">
        <v>104</v>
      </c>
      <c r="N853" s="2" t="s">
        <v>5705</v>
      </c>
      <c r="O853" s="2" t="s">
        <v>31</v>
      </c>
      <c r="P853" s="2" t="s">
        <v>64</v>
      </c>
      <c r="Q853" s="2" t="s">
        <v>5706</v>
      </c>
      <c r="R853">
        <v>14.135999999999999</v>
      </c>
      <c r="S853">
        <v>2</v>
      </c>
      <c r="T853">
        <v>0.6</v>
      </c>
      <c r="U853">
        <v>-7.7747999999999999</v>
      </c>
      <c r="V853" s="2" t="s">
        <v>10950</v>
      </c>
      <c r="W853">
        <v>2016</v>
      </c>
    </row>
    <row r="854" spans="1:23" x14ac:dyDescent="0.3">
      <c r="A854">
        <v>2599</v>
      </c>
      <c r="B854" s="2" t="s">
        <v>5711</v>
      </c>
      <c r="C854" s="1">
        <v>42868</v>
      </c>
      <c r="D854" s="3">
        <v>42872</v>
      </c>
      <c r="E854" s="2" t="s">
        <v>49</v>
      </c>
      <c r="F854" s="2" t="s">
        <v>2610</v>
      </c>
      <c r="G854" s="2" t="s">
        <v>2611</v>
      </c>
      <c r="H854" s="2" t="s">
        <v>40</v>
      </c>
      <c r="I854" s="2" t="s">
        <v>26</v>
      </c>
      <c r="J854" s="2" t="s">
        <v>496</v>
      </c>
      <c r="K854" s="2" t="s">
        <v>253</v>
      </c>
      <c r="L854">
        <v>47201</v>
      </c>
      <c r="M854" s="2" t="s">
        <v>104</v>
      </c>
      <c r="N854" s="2" t="s">
        <v>5713</v>
      </c>
      <c r="O854" s="2" t="s">
        <v>45</v>
      </c>
      <c r="P854" s="2" t="s">
        <v>89</v>
      </c>
      <c r="Q854" s="2" t="s">
        <v>5714</v>
      </c>
      <c r="R854">
        <v>14.94</v>
      </c>
      <c r="S854">
        <v>3</v>
      </c>
      <c r="T854">
        <v>0</v>
      </c>
      <c r="U854">
        <v>7.3205999999999998</v>
      </c>
      <c r="V854" s="2" t="s">
        <v>10946</v>
      </c>
      <c r="W854">
        <v>2017</v>
      </c>
    </row>
    <row r="855" spans="1:23" x14ac:dyDescent="0.3">
      <c r="A855">
        <v>2603</v>
      </c>
      <c r="B855" s="2" t="s">
        <v>5716</v>
      </c>
      <c r="C855" s="1">
        <v>42525</v>
      </c>
      <c r="D855" s="3">
        <v>42525</v>
      </c>
      <c r="E855" s="2" t="s">
        <v>1292</v>
      </c>
      <c r="F855" s="2" t="s">
        <v>5717</v>
      </c>
      <c r="G855" s="2" t="s">
        <v>5718</v>
      </c>
      <c r="H855" s="2" t="s">
        <v>25</v>
      </c>
      <c r="I855" s="2" t="s">
        <v>26</v>
      </c>
      <c r="J855" s="2" t="s">
        <v>265</v>
      </c>
      <c r="K855" s="2" t="s">
        <v>266</v>
      </c>
      <c r="L855">
        <v>10035</v>
      </c>
      <c r="M855" s="2" t="s">
        <v>147</v>
      </c>
      <c r="N855" s="2" t="s">
        <v>5719</v>
      </c>
      <c r="O855" s="2" t="s">
        <v>70</v>
      </c>
      <c r="P855" s="2" t="s">
        <v>683</v>
      </c>
      <c r="Q855" s="2" t="s">
        <v>5720</v>
      </c>
      <c r="R855">
        <v>1349.85</v>
      </c>
      <c r="S855">
        <v>3</v>
      </c>
      <c r="T855">
        <v>0</v>
      </c>
      <c r="U855">
        <v>364.45949999999999</v>
      </c>
      <c r="V855" s="2" t="s">
        <v>10942</v>
      </c>
      <c r="W855">
        <v>2016</v>
      </c>
    </row>
    <row r="856" spans="1:23" x14ac:dyDescent="0.3">
      <c r="A856">
        <v>2607</v>
      </c>
      <c r="B856" s="2" t="s">
        <v>5724</v>
      </c>
      <c r="C856" s="1">
        <v>42433</v>
      </c>
      <c r="D856" s="3">
        <v>42439</v>
      </c>
      <c r="E856" s="2" t="s">
        <v>49</v>
      </c>
      <c r="F856" s="2" t="s">
        <v>3771</v>
      </c>
      <c r="G856" s="2" t="s">
        <v>3772</v>
      </c>
      <c r="H856" s="2" t="s">
        <v>101</v>
      </c>
      <c r="I856" s="2" t="s">
        <v>26</v>
      </c>
      <c r="J856" s="2" t="s">
        <v>949</v>
      </c>
      <c r="K856" s="2" t="s">
        <v>42</v>
      </c>
      <c r="L856">
        <v>92024</v>
      </c>
      <c r="M856" s="2" t="s">
        <v>43</v>
      </c>
      <c r="N856" s="2" t="s">
        <v>5725</v>
      </c>
      <c r="O856" s="2" t="s">
        <v>45</v>
      </c>
      <c r="P856" s="2" t="s">
        <v>67</v>
      </c>
      <c r="Q856" s="2" t="s">
        <v>5726</v>
      </c>
      <c r="R856">
        <v>16.989999999999998</v>
      </c>
      <c r="S856">
        <v>1</v>
      </c>
      <c r="T856">
        <v>0</v>
      </c>
      <c r="U856">
        <v>4.9271000000000003</v>
      </c>
      <c r="V856" s="2" t="s">
        <v>10951</v>
      </c>
      <c r="W856">
        <v>2016</v>
      </c>
    </row>
    <row r="857" spans="1:23" x14ac:dyDescent="0.3">
      <c r="A857">
        <v>2608</v>
      </c>
      <c r="B857" s="2" t="s">
        <v>5727</v>
      </c>
      <c r="C857" s="1">
        <v>41968</v>
      </c>
      <c r="D857" s="3">
        <v>41973</v>
      </c>
      <c r="E857" s="2" t="s">
        <v>49</v>
      </c>
      <c r="F857" s="2" t="s">
        <v>4932</v>
      </c>
      <c r="G857" s="2" t="s">
        <v>4933</v>
      </c>
      <c r="H857" s="2" t="s">
        <v>40</v>
      </c>
      <c r="I857" s="2" t="s">
        <v>26</v>
      </c>
      <c r="J857" s="2" t="s">
        <v>1129</v>
      </c>
      <c r="K857" s="2" t="s">
        <v>103</v>
      </c>
      <c r="L857">
        <v>76017</v>
      </c>
      <c r="M857" s="2" t="s">
        <v>104</v>
      </c>
      <c r="N857" s="2" t="s">
        <v>5728</v>
      </c>
      <c r="O857" s="2" t="s">
        <v>70</v>
      </c>
      <c r="P857" s="2" t="s">
        <v>160</v>
      </c>
      <c r="Q857" s="2" t="s">
        <v>5729</v>
      </c>
      <c r="R857">
        <v>24.672000000000001</v>
      </c>
      <c r="S857">
        <v>3</v>
      </c>
      <c r="T857">
        <v>0.2</v>
      </c>
      <c r="U857">
        <v>0</v>
      </c>
      <c r="V857" s="2" t="s">
        <v>10941</v>
      </c>
      <c r="W857">
        <v>2014</v>
      </c>
    </row>
    <row r="858" spans="1:23" x14ac:dyDescent="0.3">
      <c r="A858">
        <v>2617</v>
      </c>
      <c r="B858" s="2" t="s">
        <v>5736</v>
      </c>
      <c r="C858" s="1">
        <v>42826</v>
      </c>
      <c r="D858" s="3">
        <v>42830</v>
      </c>
      <c r="E858" s="2" t="s">
        <v>49</v>
      </c>
      <c r="F858" s="2" t="s">
        <v>2763</v>
      </c>
      <c r="G858" s="2" t="s">
        <v>2764</v>
      </c>
      <c r="H858" s="2" t="s">
        <v>25</v>
      </c>
      <c r="I858" s="2" t="s">
        <v>26</v>
      </c>
      <c r="J858" s="2" t="s">
        <v>126</v>
      </c>
      <c r="K858" s="2" t="s">
        <v>42</v>
      </c>
      <c r="L858">
        <v>94110</v>
      </c>
      <c r="M858" s="2" t="s">
        <v>43</v>
      </c>
      <c r="N858" s="2" t="s">
        <v>5737</v>
      </c>
      <c r="O858" s="2" t="s">
        <v>45</v>
      </c>
      <c r="P858" s="2" t="s">
        <v>46</v>
      </c>
      <c r="Q858" s="2" t="s">
        <v>5738</v>
      </c>
      <c r="R858">
        <v>5.78</v>
      </c>
      <c r="S858">
        <v>2</v>
      </c>
      <c r="T858">
        <v>0</v>
      </c>
      <c r="U858">
        <v>2.7166000000000001</v>
      </c>
      <c r="V858" s="2" t="s">
        <v>10944</v>
      </c>
      <c r="W858">
        <v>2017</v>
      </c>
    </row>
    <row r="859" spans="1:23" x14ac:dyDescent="0.3">
      <c r="A859">
        <v>2624</v>
      </c>
      <c r="B859" s="2" t="s">
        <v>5743</v>
      </c>
      <c r="C859" s="1">
        <v>43030</v>
      </c>
      <c r="D859" s="3">
        <v>43032</v>
      </c>
      <c r="E859" s="2" t="s">
        <v>187</v>
      </c>
      <c r="F859" s="2" t="s">
        <v>5744</v>
      </c>
      <c r="G859" s="2" t="s">
        <v>5745</v>
      </c>
      <c r="H859" s="2" t="s">
        <v>101</v>
      </c>
      <c r="I859" s="2" t="s">
        <v>26</v>
      </c>
      <c r="J859" s="2" t="s">
        <v>265</v>
      </c>
      <c r="K859" s="2" t="s">
        <v>266</v>
      </c>
      <c r="L859">
        <v>10024</v>
      </c>
      <c r="M859" s="2" t="s">
        <v>147</v>
      </c>
      <c r="N859" s="2" t="s">
        <v>5746</v>
      </c>
      <c r="O859" s="2" t="s">
        <v>70</v>
      </c>
      <c r="P859" s="2" t="s">
        <v>1218</v>
      </c>
      <c r="Q859" s="2" t="s">
        <v>5747</v>
      </c>
      <c r="R859">
        <v>11199.968000000001</v>
      </c>
      <c r="S859">
        <v>4</v>
      </c>
      <c r="T859">
        <v>0.2</v>
      </c>
      <c r="U859">
        <v>3919.9888000000001</v>
      </c>
      <c r="V859" s="2" t="s">
        <v>10943</v>
      </c>
      <c r="W859">
        <v>2017</v>
      </c>
    </row>
    <row r="860" spans="1:23" x14ac:dyDescent="0.3">
      <c r="A860">
        <v>2629</v>
      </c>
      <c r="B860" s="2" t="s">
        <v>5748</v>
      </c>
      <c r="C860" s="1">
        <v>43052</v>
      </c>
      <c r="D860" s="3">
        <v>43054</v>
      </c>
      <c r="E860" s="2" t="s">
        <v>187</v>
      </c>
      <c r="F860" s="2" t="s">
        <v>981</v>
      </c>
      <c r="G860" s="2" t="s">
        <v>982</v>
      </c>
      <c r="H860" s="2" t="s">
        <v>40</v>
      </c>
      <c r="I860" s="2" t="s">
        <v>26</v>
      </c>
      <c r="J860" s="2" t="s">
        <v>317</v>
      </c>
      <c r="K860" s="2" t="s">
        <v>497</v>
      </c>
      <c r="L860">
        <v>45503</v>
      </c>
      <c r="M860" s="2" t="s">
        <v>147</v>
      </c>
      <c r="N860" s="2" t="s">
        <v>5749</v>
      </c>
      <c r="O860" s="2" t="s">
        <v>70</v>
      </c>
      <c r="P860" s="2" t="s">
        <v>683</v>
      </c>
      <c r="Q860" s="2" t="s">
        <v>5750</v>
      </c>
      <c r="R860">
        <v>652.995</v>
      </c>
      <c r="S860">
        <v>7</v>
      </c>
      <c r="T860">
        <v>0.7</v>
      </c>
      <c r="U860">
        <v>-935.95950000000005</v>
      </c>
      <c r="V860" s="2" t="s">
        <v>10941</v>
      </c>
      <c r="W860">
        <v>2017</v>
      </c>
    </row>
    <row r="861" spans="1:23" x14ac:dyDescent="0.3">
      <c r="A861">
        <v>2633</v>
      </c>
      <c r="B861" s="2" t="s">
        <v>5754</v>
      </c>
      <c r="C861" s="1">
        <v>42870</v>
      </c>
      <c r="D861" s="3">
        <v>42875</v>
      </c>
      <c r="E861" s="2" t="s">
        <v>49</v>
      </c>
      <c r="F861" s="2" t="s">
        <v>5755</v>
      </c>
      <c r="G861" s="2" t="s">
        <v>5756</v>
      </c>
      <c r="H861" s="2" t="s">
        <v>25</v>
      </c>
      <c r="I861" s="2" t="s">
        <v>26</v>
      </c>
      <c r="J861" s="2" t="s">
        <v>94</v>
      </c>
      <c r="K861" s="2" t="s">
        <v>95</v>
      </c>
      <c r="L861">
        <v>98103</v>
      </c>
      <c r="M861" s="2" t="s">
        <v>43</v>
      </c>
      <c r="N861" s="2" t="s">
        <v>5757</v>
      </c>
      <c r="O861" s="2" t="s">
        <v>31</v>
      </c>
      <c r="P861" s="2" t="s">
        <v>35</v>
      </c>
      <c r="Q861" s="2" t="s">
        <v>5758</v>
      </c>
      <c r="R861">
        <v>42.624000000000002</v>
      </c>
      <c r="S861">
        <v>2</v>
      </c>
      <c r="T861">
        <v>0.2</v>
      </c>
      <c r="U861">
        <v>4.2624000000000004</v>
      </c>
      <c r="V861" s="2" t="s">
        <v>10946</v>
      </c>
      <c r="W861">
        <v>2017</v>
      </c>
    </row>
    <row r="862" spans="1:23" x14ac:dyDescent="0.3">
      <c r="A862">
        <v>2635</v>
      </c>
      <c r="B862" s="2" t="s">
        <v>5759</v>
      </c>
      <c r="C862" s="1">
        <v>42190</v>
      </c>
      <c r="D862" s="3">
        <v>42195</v>
      </c>
      <c r="E862" s="2" t="s">
        <v>22</v>
      </c>
      <c r="F862" s="2" t="s">
        <v>4619</v>
      </c>
      <c r="G862" s="2" t="s">
        <v>4620</v>
      </c>
      <c r="H862" s="2" t="s">
        <v>40</v>
      </c>
      <c r="I862" s="2" t="s">
        <v>26</v>
      </c>
      <c r="J862" s="2" t="s">
        <v>1710</v>
      </c>
      <c r="K862" s="2" t="s">
        <v>87</v>
      </c>
      <c r="L862">
        <v>28314</v>
      </c>
      <c r="M862" s="2" t="s">
        <v>29</v>
      </c>
      <c r="N862" s="2" t="s">
        <v>5760</v>
      </c>
      <c r="O862" s="2" t="s">
        <v>31</v>
      </c>
      <c r="P862" s="2" t="s">
        <v>64</v>
      </c>
      <c r="Q862" s="2" t="s">
        <v>5761</v>
      </c>
      <c r="R862">
        <v>4.9279999999999999</v>
      </c>
      <c r="S862">
        <v>2</v>
      </c>
      <c r="T862">
        <v>0.2</v>
      </c>
      <c r="U862">
        <v>0.73919999999999997</v>
      </c>
      <c r="V862" s="2" t="s">
        <v>10948</v>
      </c>
      <c r="W862">
        <v>2015</v>
      </c>
    </row>
    <row r="863" spans="1:23" x14ac:dyDescent="0.3">
      <c r="A863">
        <v>2638</v>
      </c>
      <c r="B863" s="2" t="s">
        <v>5765</v>
      </c>
      <c r="C863" s="1">
        <v>42898</v>
      </c>
      <c r="D863" s="3">
        <v>42904</v>
      </c>
      <c r="E863" s="2" t="s">
        <v>49</v>
      </c>
      <c r="F863" s="2" t="s">
        <v>5766</v>
      </c>
      <c r="G863" s="2" t="s">
        <v>5767</v>
      </c>
      <c r="H863" s="2" t="s">
        <v>25</v>
      </c>
      <c r="I863" s="2" t="s">
        <v>26</v>
      </c>
      <c r="J863" s="2" t="s">
        <v>265</v>
      </c>
      <c r="K863" s="2" t="s">
        <v>266</v>
      </c>
      <c r="L863">
        <v>10035</v>
      </c>
      <c r="M863" s="2" t="s">
        <v>147</v>
      </c>
      <c r="N863" s="2" t="s">
        <v>5768</v>
      </c>
      <c r="O863" s="2" t="s">
        <v>45</v>
      </c>
      <c r="P863" s="2" t="s">
        <v>89</v>
      </c>
      <c r="Q863" s="2" t="s">
        <v>5769</v>
      </c>
      <c r="R863">
        <v>19.04</v>
      </c>
      <c r="S863">
        <v>4</v>
      </c>
      <c r="T863">
        <v>0</v>
      </c>
      <c r="U863">
        <v>9.3295999999999992</v>
      </c>
      <c r="V863" s="2" t="s">
        <v>10942</v>
      </c>
      <c r="W863">
        <v>2017</v>
      </c>
    </row>
    <row r="864" spans="1:23" x14ac:dyDescent="0.3">
      <c r="A864">
        <v>2647</v>
      </c>
      <c r="B864" s="2" t="s">
        <v>5776</v>
      </c>
      <c r="C864" s="1">
        <v>41889</v>
      </c>
      <c r="D864" s="3">
        <v>41894</v>
      </c>
      <c r="E864" s="2" t="s">
        <v>22</v>
      </c>
      <c r="F864" s="2" t="s">
        <v>4055</v>
      </c>
      <c r="G864" s="2" t="s">
        <v>4056</v>
      </c>
      <c r="H864" s="2" t="s">
        <v>25</v>
      </c>
      <c r="I864" s="2" t="s">
        <v>26</v>
      </c>
      <c r="J864" s="2" t="s">
        <v>4556</v>
      </c>
      <c r="K864" s="2" t="s">
        <v>649</v>
      </c>
      <c r="L864">
        <v>74133</v>
      </c>
      <c r="M864" s="2" t="s">
        <v>104</v>
      </c>
      <c r="N864" s="2" t="s">
        <v>5778</v>
      </c>
      <c r="O864" s="2" t="s">
        <v>45</v>
      </c>
      <c r="P864" s="2" t="s">
        <v>74</v>
      </c>
      <c r="Q864" s="2" t="s">
        <v>5779</v>
      </c>
      <c r="R864">
        <v>42.81</v>
      </c>
      <c r="S864">
        <v>3</v>
      </c>
      <c r="T864">
        <v>0</v>
      </c>
      <c r="U864">
        <v>20.120699999999999</v>
      </c>
      <c r="V864" s="2" t="s">
        <v>10950</v>
      </c>
      <c r="W864">
        <v>2014</v>
      </c>
    </row>
    <row r="865" spans="1:23" x14ac:dyDescent="0.3">
      <c r="A865">
        <v>2654</v>
      </c>
      <c r="B865" s="2" t="s">
        <v>5783</v>
      </c>
      <c r="C865" s="1">
        <v>42995</v>
      </c>
      <c r="D865" s="3">
        <v>42999</v>
      </c>
      <c r="E865" s="2" t="s">
        <v>22</v>
      </c>
      <c r="F865" s="2" t="s">
        <v>1110</v>
      </c>
      <c r="G865" s="2" t="s">
        <v>1111</v>
      </c>
      <c r="H865" s="2" t="s">
        <v>40</v>
      </c>
      <c r="I865" s="2" t="s">
        <v>26</v>
      </c>
      <c r="J865" s="2" t="s">
        <v>3779</v>
      </c>
      <c r="K865" s="2" t="s">
        <v>120</v>
      </c>
      <c r="L865">
        <v>84604</v>
      </c>
      <c r="M865" s="2" t="s">
        <v>43</v>
      </c>
      <c r="N865" s="2" t="s">
        <v>5784</v>
      </c>
      <c r="O865" s="2" t="s">
        <v>45</v>
      </c>
      <c r="P865" s="2" t="s">
        <v>89</v>
      </c>
      <c r="Q865" s="2" t="s">
        <v>5785</v>
      </c>
      <c r="R865">
        <v>164.88</v>
      </c>
      <c r="S865">
        <v>3</v>
      </c>
      <c r="T865">
        <v>0</v>
      </c>
      <c r="U865">
        <v>80.791200000000003</v>
      </c>
      <c r="V865" s="2" t="s">
        <v>10950</v>
      </c>
      <c r="W865">
        <v>2017</v>
      </c>
    </row>
    <row r="866" spans="1:23" x14ac:dyDescent="0.3">
      <c r="A866">
        <v>2661</v>
      </c>
      <c r="B866" s="2" t="s">
        <v>5792</v>
      </c>
      <c r="C866" s="1">
        <v>43067</v>
      </c>
      <c r="D866" s="3">
        <v>43071</v>
      </c>
      <c r="E866" s="2" t="s">
        <v>49</v>
      </c>
      <c r="F866" s="2" t="s">
        <v>3114</v>
      </c>
      <c r="G866" s="2" t="s">
        <v>3115</v>
      </c>
      <c r="H866" s="2" t="s">
        <v>40</v>
      </c>
      <c r="I866" s="2" t="s">
        <v>26</v>
      </c>
      <c r="J866" s="2" t="s">
        <v>265</v>
      </c>
      <c r="K866" s="2" t="s">
        <v>266</v>
      </c>
      <c r="L866">
        <v>10035</v>
      </c>
      <c r="M866" s="2" t="s">
        <v>147</v>
      </c>
      <c r="N866" s="2" t="s">
        <v>5793</v>
      </c>
      <c r="O866" s="2" t="s">
        <v>70</v>
      </c>
      <c r="P866" s="2" t="s">
        <v>71</v>
      </c>
      <c r="Q866" s="2" t="s">
        <v>5794</v>
      </c>
      <c r="R866">
        <v>1979.89</v>
      </c>
      <c r="S866">
        <v>11</v>
      </c>
      <c r="T866">
        <v>0</v>
      </c>
      <c r="U866">
        <v>494.97250000000003</v>
      </c>
      <c r="V866" s="2" t="s">
        <v>10941</v>
      </c>
      <c r="W866">
        <v>2017</v>
      </c>
    </row>
    <row r="867" spans="1:23" x14ac:dyDescent="0.3">
      <c r="A867">
        <v>2672</v>
      </c>
      <c r="B867" s="2" t="s">
        <v>5805</v>
      </c>
      <c r="C867" s="1">
        <v>41891</v>
      </c>
      <c r="D867" s="3">
        <v>41894</v>
      </c>
      <c r="E867" s="2" t="s">
        <v>22</v>
      </c>
      <c r="F867" s="2" t="s">
        <v>5806</v>
      </c>
      <c r="G867" s="2" t="s">
        <v>5807</v>
      </c>
      <c r="H867" s="2" t="s">
        <v>40</v>
      </c>
      <c r="I867" s="2" t="s">
        <v>26</v>
      </c>
      <c r="J867" s="2" t="s">
        <v>1246</v>
      </c>
      <c r="K867" s="2" t="s">
        <v>1247</v>
      </c>
      <c r="L867">
        <v>1852</v>
      </c>
      <c r="M867" s="2" t="s">
        <v>147</v>
      </c>
      <c r="N867" s="2" t="s">
        <v>5808</v>
      </c>
      <c r="O867" s="2" t="s">
        <v>31</v>
      </c>
      <c r="P867" s="2" t="s">
        <v>35</v>
      </c>
      <c r="Q867" s="2" t="s">
        <v>5809</v>
      </c>
      <c r="R867">
        <v>785.88</v>
      </c>
      <c r="S867">
        <v>6</v>
      </c>
      <c r="T867">
        <v>0</v>
      </c>
      <c r="U867">
        <v>212.1876</v>
      </c>
      <c r="V867" s="2" t="s">
        <v>10950</v>
      </c>
      <c r="W867">
        <v>2014</v>
      </c>
    </row>
    <row r="868" spans="1:23" x14ac:dyDescent="0.3">
      <c r="A868">
        <v>2682</v>
      </c>
      <c r="B868" s="2" t="s">
        <v>5819</v>
      </c>
      <c r="C868" s="1">
        <v>42756</v>
      </c>
      <c r="D868" s="3">
        <v>42762</v>
      </c>
      <c r="E868" s="2" t="s">
        <v>49</v>
      </c>
      <c r="F868" s="2" t="s">
        <v>3511</v>
      </c>
      <c r="G868" s="2" t="s">
        <v>3512</v>
      </c>
      <c r="H868" s="2" t="s">
        <v>101</v>
      </c>
      <c r="I868" s="2" t="s">
        <v>26</v>
      </c>
      <c r="J868" s="2" t="s">
        <v>327</v>
      </c>
      <c r="K868" s="2" t="s">
        <v>237</v>
      </c>
      <c r="L868">
        <v>49201</v>
      </c>
      <c r="M868" s="2" t="s">
        <v>104</v>
      </c>
      <c r="N868" s="2" t="s">
        <v>5820</v>
      </c>
      <c r="O868" s="2" t="s">
        <v>45</v>
      </c>
      <c r="P868" s="2" t="s">
        <v>74</v>
      </c>
      <c r="Q868" s="2" t="s">
        <v>5821</v>
      </c>
      <c r="R868">
        <v>89.52</v>
      </c>
      <c r="S868">
        <v>4</v>
      </c>
      <c r="T868">
        <v>0</v>
      </c>
      <c r="U868">
        <v>42.074399999999997</v>
      </c>
      <c r="V868" s="2" t="s">
        <v>10949</v>
      </c>
      <c r="W868">
        <v>2017</v>
      </c>
    </row>
    <row r="869" spans="1:23" x14ac:dyDescent="0.3">
      <c r="A869">
        <v>2688</v>
      </c>
      <c r="B869" s="2" t="s">
        <v>5828</v>
      </c>
      <c r="C869" s="1">
        <v>42586</v>
      </c>
      <c r="D869" s="3">
        <v>42587</v>
      </c>
      <c r="E869" s="2" t="s">
        <v>187</v>
      </c>
      <c r="F869" s="2" t="s">
        <v>2234</v>
      </c>
      <c r="G869" s="2" t="s">
        <v>2235</v>
      </c>
      <c r="H869" s="2" t="s">
        <v>25</v>
      </c>
      <c r="I869" s="2" t="s">
        <v>26</v>
      </c>
      <c r="J869" s="2" t="s">
        <v>1388</v>
      </c>
      <c r="K869" s="2" t="s">
        <v>210</v>
      </c>
      <c r="L869">
        <v>61604</v>
      </c>
      <c r="M869" s="2" t="s">
        <v>104</v>
      </c>
      <c r="N869" s="2" t="s">
        <v>5829</v>
      </c>
      <c r="O869" s="2" t="s">
        <v>45</v>
      </c>
      <c r="P869" s="2" t="s">
        <v>74</v>
      </c>
      <c r="Q869" s="2" t="s">
        <v>5830</v>
      </c>
      <c r="R869">
        <v>3.98</v>
      </c>
      <c r="S869">
        <v>5</v>
      </c>
      <c r="T869">
        <v>0.8</v>
      </c>
      <c r="U869">
        <v>-6.5670000000000002</v>
      </c>
      <c r="V869" s="2" t="s">
        <v>10947</v>
      </c>
      <c r="W869">
        <v>2016</v>
      </c>
    </row>
    <row r="870" spans="1:23" x14ac:dyDescent="0.3">
      <c r="A870">
        <v>2689</v>
      </c>
      <c r="B870" s="2" t="s">
        <v>5831</v>
      </c>
      <c r="C870" s="1">
        <v>42320</v>
      </c>
      <c r="D870" s="3">
        <v>42322</v>
      </c>
      <c r="E870" s="2" t="s">
        <v>187</v>
      </c>
      <c r="F870" s="2" t="s">
        <v>2398</v>
      </c>
      <c r="G870" s="2" t="s">
        <v>2399</v>
      </c>
      <c r="H870" s="2" t="s">
        <v>40</v>
      </c>
      <c r="I870" s="2" t="s">
        <v>26</v>
      </c>
      <c r="J870" s="2" t="s">
        <v>41</v>
      </c>
      <c r="K870" s="2" t="s">
        <v>42</v>
      </c>
      <c r="L870">
        <v>90032</v>
      </c>
      <c r="M870" s="2" t="s">
        <v>43</v>
      </c>
      <c r="N870" s="2" t="s">
        <v>5832</v>
      </c>
      <c r="O870" s="2" t="s">
        <v>45</v>
      </c>
      <c r="P870" s="2" t="s">
        <v>89</v>
      </c>
      <c r="Q870" s="2" t="s">
        <v>5833</v>
      </c>
      <c r="R870">
        <v>15.7</v>
      </c>
      <c r="S870">
        <v>5</v>
      </c>
      <c r="T870">
        <v>0</v>
      </c>
      <c r="U870">
        <v>7.0650000000000004</v>
      </c>
      <c r="V870" s="2" t="s">
        <v>10941</v>
      </c>
      <c r="W870">
        <v>2015</v>
      </c>
    </row>
    <row r="871" spans="1:23" x14ac:dyDescent="0.3">
      <c r="A871">
        <v>2692</v>
      </c>
      <c r="B871" s="2" t="s">
        <v>5836</v>
      </c>
      <c r="C871" s="1">
        <v>42610</v>
      </c>
      <c r="D871" s="3">
        <v>42615</v>
      </c>
      <c r="E871" s="2" t="s">
        <v>49</v>
      </c>
      <c r="F871" s="2" t="s">
        <v>696</v>
      </c>
      <c r="G871" s="2" t="s">
        <v>697</v>
      </c>
      <c r="H871" s="2" t="s">
        <v>25</v>
      </c>
      <c r="I871" s="2" t="s">
        <v>26</v>
      </c>
      <c r="J871" s="2" t="s">
        <v>5837</v>
      </c>
      <c r="K871" s="2" t="s">
        <v>456</v>
      </c>
      <c r="L871">
        <v>80112</v>
      </c>
      <c r="M871" s="2" t="s">
        <v>43</v>
      </c>
      <c r="N871" s="2" t="s">
        <v>5838</v>
      </c>
      <c r="O871" s="2" t="s">
        <v>45</v>
      </c>
      <c r="P871" s="2" t="s">
        <v>89</v>
      </c>
      <c r="Q871" s="2" t="s">
        <v>5839</v>
      </c>
      <c r="R871">
        <v>15.48</v>
      </c>
      <c r="S871">
        <v>3</v>
      </c>
      <c r="T871">
        <v>0.2</v>
      </c>
      <c r="U871">
        <v>5.6115000000000004</v>
      </c>
      <c r="V871" s="2" t="s">
        <v>10947</v>
      </c>
      <c r="W871">
        <v>2016</v>
      </c>
    </row>
    <row r="872" spans="1:23" x14ac:dyDescent="0.3">
      <c r="A872">
        <v>2697</v>
      </c>
      <c r="B872" s="2" t="s">
        <v>5847</v>
      </c>
      <c r="C872" s="1">
        <v>41716</v>
      </c>
      <c r="D872" s="3">
        <v>41721</v>
      </c>
      <c r="E872" s="2" t="s">
        <v>49</v>
      </c>
      <c r="F872" s="2" t="s">
        <v>5261</v>
      </c>
      <c r="G872" s="2" t="s">
        <v>5262</v>
      </c>
      <c r="H872" s="2" t="s">
        <v>101</v>
      </c>
      <c r="I872" s="2" t="s">
        <v>26</v>
      </c>
      <c r="J872" s="2" t="s">
        <v>1525</v>
      </c>
      <c r="K872" s="2" t="s">
        <v>53</v>
      </c>
      <c r="L872">
        <v>32216</v>
      </c>
      <c r="M872" s="2" t="s">
        <v>29</v>
      </c>
      <c r="N872" s="2" t="s">
        <v>5848</v>
      </c>
      <c r="O872" s="2" t="s">
        <v>70</v>
      </c>
      <c r="P872" s="2" t="s">
        <v>683</v>
      </c>
      <c r="Q872" s="2" t="s">
        <v>5849</v>
      </c>
      <c r="R872">
        <v>821.3</v>
      </c>
      <c r="S872">
        <v>4</v>
      </c>
      <c r="T872">
        <v>0.5</v>
      </c>
      <c r="U872">
        <v>-16.425999999999998</v>
      </c>
      <c r="V872" s="2" t="s">
        <v>10951</v>
      </c>
      <c r="W872">
        <v>2014</v>
      </c>
    </row>
    <row r="873" spans="1:23" x14ac:dyDescent="0.3">
      <c r="A873">
        <v>2704</v>
      </c>
      <c r="B873" s="2" t="s">
        <v>5854</v>
      </c>
      <c r="C873" s="1">
        <v>41783</v>
      </c>
      <c r="D873" s="3">
        <v>41789</v>
      </c>
      <c r="E873" s="2" t="s">
        <v>49</v>
      </c>
      <c r="F873" s="2" t="s">
        <v>2182</v>
      </c>
      <c r="G873" s="2" t="s">
        <v>2183</v>
      </c>
      <c r="H873" s="2" t="s">
        <v>25</v>
      </c>
      <c r="I873" s="2" t="s">
        <v>26</v>
      </c>
      <c r="J873" s="2" t="s">
        <v>4500</v>
      </c>
      <c r="K873" s="2" t="s">
        <v>2741</v>
      </c>
      <c r="L873">
        <v>21215</v>
      </c>
      <c r="M873" s="2" t="s">
        <v>147</v>
      </c>
      <c r="N873" s="2" t="s">
        <v>5855</v>
      </c>
      <c r="O873" s="2" t="s">
        <v>45</v>
      </c>
      <c r="P873" s="2" t="s">
        <v>89</v>
      </c>
      <c r="Q873" s="2" t="s">
        <v>5856</v>
      </c>
      <c r="R873">
        <v>116.28</v>
      </c>
      <c r="S873">
        <v>3</v>
      </c>
      <c r="T873">
        <v>0</v>
      </c>
      <c r="U873">
        <v>56.977200000000003</v>
      </c>
      <c r="V873" s="2" t="s">
        <v>10946</v>
      </c>
      <c r="W873">
        <v>2014</v>
      </c>
    </row>
    <row r="874" spans="1:23" x14ac:dyDescent="0.3">
      <c r="A874">
        <v>2707</v>
      </c>
      <c r="B874" s="2" t="s">
        <v>5858</v>
      </c>
      <c r="C874" s="1">
        <v>42902</v>
      </c>
      <c r="D874" s="3">
        <v>42907</v>
      </c>
      <c r="E874" s="2" t="s">
        <v>49</v>
      </c>
      <c r="F874" s="2" t="s">
        <v>3684</v>
      </c>
      <c r="G874" s="2" t="s">
        <v>3685</v>
      </c>
      <c r="H874" s="2" t="s">
        <v>101</v>
      </c>
      <c r="I874" s="2" t="s">
        <v>26</v>
      </c>
      <c r="J874" s="2" t="s">
        <v>667</v>
      </c>
      <c r="K874" s="2" t="s">
        <v>668</v>
      </c>
      <c r="L874">
        <v>88220</v>
      </c>
      <c r="M874" s="2" t="s">
        <v>43</v>
      </c>
      <c r="N874" s="2" t="s">
        <v>5859</v>
      </c>
      <c r="O874" s="2" t="s">
        <v>45</v>
      </c>
      <c r="P874" s="2" t="s">
        <v>89</v>
      </c>
      <c r="Q874" s="2" t="s">
        <v>5860</v>
      </c>
      <c r="R874">
        <v>19.440000000000001</v>
      </c>
      <c r="S874">
        <v>3</v>
      </c>
      <c r="T874">
        <v>0</v>
      </c>
      <c r="U874">
        <v>9.3312000000000008</v>
      </c>
      <c r="V874" s="2" t="s">
        <v>10942</v>
      </c>
      <c r="W874">
        <v>2017</v>
      </c>
    </row>
    <row r="875" spans="1:23" x14ac:dyDescent="0.3">
      <c r="A875">
        <v>2709</v>
      </c>
      <c r="B875" s="2" t="s">
        <v>5863</v>
      </c>
      <c r="C875" s="1">
        <v>42034</v>
      </c>
      <c r="D875" s="3">
        <v>42041</v>
      </c>
      <c r="E875" s="2" t="s">
        <v>49</v>
      </c>
      <c r="F875" s="2" t="s">
        <v>1961</v>
      </c>
      <c r="G875" s="2" t="s">
        <v>1962</v>
      </c>
      <c r="H875" s="2" t="s">
        <v>25</v>
      </c>
      <c r="I875" s="2" t="s">
        <v>26</v>
      </c>
      <c r="J875" s="2" t="s">
        <v>41</v>
      </c>
      <c r="K875" s="2" t="s">
        <v>42</v>
      </c>
      <c r="L875">
        <v>90049</v>
      </c>
      <c r="M875" s="2" t="s">
        <v>43</v>
      </c>
      <c r="N875" s="2" t="s">
        <v>5864</v>
      </c>
      <c r="O875" s="2" t="s">
        <v>31</v>
      </c>
      <c r="P875" s="2" t="s">
        <v>64</v>
      </c>
      <c r="Q875" s="2" t="s">
        <v>5865</v>
      </c>
      <c r="R875">
        <v>227.36</v>
      </c>
      <c r="S875">
        <v>7</v>
      </c>
      <c r="T875">
        <v>0</v>
      </c>
      <c r="U875">
        <v>81.849599999999995</v>
      </c>
      <c r="V875" s="2" t="s">
        <v>10949</v>
      </c>
      <c r="W875">
        <v>2015</v>
      </c>
    </row>
    <row r="876" spans="1:23" x14ac:dyDescent="0.3">
      <c r="A876">
        <v>2716</v>
      </c>
      <c r="B876" s="2" t="s">
        <v>5872</v>
      </c>
      <c r="C876" s="1">
        <v>41977</v>
      </c>
      <c r="D876" s="3">
        <v>41981</v>
      </c>
      <c r="E876" s="2" t="s">
        <v>49</v>
      </c>
      <c r="F876" s="2" t="s">
        <v>3673</v>
      </c>
      <c r="G876" s="2" t="s">
        <v>3674</v>
      </c>
      <c r="H876" s="2" t="s">
        <v>40</v>
      </c>
      <c r="I876" s="2" t="s">
        <v>26</v>
      </c>
      <c r="J876" s="2" t="s">
        <v>265</v>
      </c>
      <c r="K876" s="2" t="s">
        <v>266</v>
      </c>
      <c r="L876">
        <v>10024</v>
      </c>
      <c r="M876" s="2" t="s">
        <v>147</v>
      </c>
      <c r="N876" s="2" t="s">
        <v>5873</v>
      </c>
      <c r="O876" s="2" t="s">
        <v>70</v>
      </c>
      <c r="P876" s="2" t="s">
        <v>71</v>
      </c>
      <c r="Q876" s="2" t="s">
        <v>5874</v>
      </c>
      <c r="R876">
        <v>129.97999999999999</v>
      </c>
      <c r="S876">
        <v>2</v>
      </c>
      <c r="T876">
        <v>0</v>
      </c>
      <c r="U876">
        <v>62.3904</v>
      </c>
      <c r="V876" s="2" t="s">
        <v>10945</v>
      </c>
      <c r="W876">
        <v>2014</v>
      </c>
    </row>
    <row r="877" spans="1:23" x14ac:dyDescent="0.3">
      <c r="A877">
        <v>2718</v>
      </c>
      <c r="B877" s="2" t="s">
        <v>5878</v>
      </c>
      <c r="C877" s="1">
        <v>41889</v>
      </c>
      <c r="D877" s="3">
        <v>41895</v>
      </c>
      <c r="E877" s="2" t="s">
        <v>49</v>
      </c>
      <c r="F877" s="2" t="s">
        <v>5184</v>
      </c>
      <c r="G877" s="2" t="s">
        <v>5185</v>
      </c>
      <c r="H877" s="2" t="s">
        <v>25</v>
      </c>
      <c r="I877" s="2" t="s">
        <v>26</v>
      </c>
      <c r="J877" s="2" t="s">
        <v>265</v>
      </c>
      <c r="K877" s="2" t="s">
        <v>266</v>
      </c>
      <c r="L877">
        <v>10024</v>
      </c>
      <c r="M877" s="2" t="s">
        <v>147</v>
      </c>
      <c r="N877" s="2" t="s">
        <v>5879</v>
      </c>
      <c r="O877" s="2" t="s">
        <v>70</v>
      </c>
      <c r="P877" s="2" t="s">
        <v>71</v>
      </c>
      <c r="Q877" s="2" t="s">
        <v>5880</v>
      </c>
      <c r="R877">
        <v>377.97</v>
      </c>
      <c r="S877">
        <v>3</v>
      </c>
      <c r="T877">
        <v>0</v>
      </c>
      <c r="U877">
        <v>109.6113</v>
      </c>
      <c r="V877" s="2" t="s">
        <v>10950</v>
      </c>
      <c r="W877">
        <v>2014</v>
      </c>
    </row>
    <row r="878" spans="1:23" x14ac:dyDescent="0.3">
      <c r="A878">
        <v>2736</v>
      </c>
      <c r="B878" s="2" t="s">
        <v>5896</v>
      </c>
      <c r="C878" s="1">
        <v>42321</v>
      </c>
      <c r="D878" s="3">
        <v>42327</v>
      </c>
      <c r="E878" s="2" t="s">
        <v>49</v>
      </c>
      <c r="F878" s="2" t="s">
        <v>917</v>
      </c>
      <c r="G878" s="2" t="s">
        <v>918</v>
      </c>
      <c r="H878" s="2" t="s">
        <v>25</v>
      </c>
      <c r="I878" s="2" t="s">
        <v>26</v>
      </c>
      <c r="J878" s="2" t="s">
        <v>606</v>
      </c>
      <c r="K878" s="2" t="s">
        <v>244</v>
      </c>
      <c r="L878">
        <v>19711</v>
      </c>
      <c r="M878" s="2" t="s">
        <v>147</v>
      </c>
      <c r="N878" s="2" t="s">
        <v>5897</v>
      </c>
      <c r="O878" s="2" t="s">
        <v>70</v>
      </c>
      <c r="P878" s="2" t="s">
        <v>71</v>
      </c>
      <c r="Q878" s="2" t="s">
        <v>5898</v>
      </c>
      <c r="R878">
        <v>377.97</v>
      </c>
      <c r="S878">
        <v>3</v>
      </c>
      <c r="T878">
        <v>0</v>
      </c>
      <c r="U878">
        <v>94.492500000000007</v>
      </c>
      <c r="V878" s="2" t="s">
        <v>10941</v>
      </c>
      <c r="W878">
        <v>2015</v>
      </c>
    </row>
    <row r="879" spans="1:23" x14ac:dyDescent="0.3">
      <c r="A879">
        <v>2740</v>
      </c>
      <c r="B879" s="2" t="s">
        <v>5899</v>
      </c>
      <c r="C879" s="1">
        <v>42841</v>
      </c>
      <c r="D879" s="3">
        <v>42843</v>
      </c>
      <c r="E879" s="2" t="s">
        <v>187</v>
      </c>
      <c r="F879" s="2" t="s">
        <v>4144</v>
      </c>
      <c r="G879" s="2" t="s">
        <v>4145</v>
      </c>
      <c r="H879" s="2" t="s">
        <v>40</v>
      </c>
      <c r="I879" s="2" t="s">
        <v>26</v>
      </c>
      <c r="J879" s="2" t="s">
        <v>5900</v>
      </c>
      <c r="K879" s="2" t="s">
        <v>357</v>
      </c>
      <c r="L879">
        <v>35244</v>
      </c>
      <c r="M879" s="2" t="s">
        <v>29</v>
      </c>
      <c r="N879" s="2" t="s">
        <v>5901</v>
      </c>
      <c r="O879" s="2" t="s">
        <v>45</v>
      </c>
      <c r="P879" s="2" t="s">
        <v>578</v>
      </c>
      <c r="Q879" s="2" t="s">
        <v>5902</v>
      </c>
      <c r="R879">
        <v>477.24</v>
      </c>
      <c r="S879">
        <v>4</v>
      </c>
      <c r="T879">
        <v>0</v>
      </c>
      <c r="U879">
        <v>9.5448000000000004</v>
      </c>
      <c r="V879" s="2" t="s">
        <v>10944</v>
      </c>
      <c r="W879">
        <v>2017</v>
      </c>
    </row>
    <row r="880" spans="1:23" x14ac:dyDescent="0.3">
      <c r="A880">
        <v>2748</v>
      </c>
      <c r="B880" s="2" t="s">
        <v>5912</v>
      </c>
      <c r="C880" s="1">
        <v>42330</v>
      </c>
      <c r="D880" s="3">
        <v>42334</v>
      </c>
      <c r="E880" s="2" t="s">
        <v>49</v>
      </c>
      <c r="F880" s="2" t="s">
        <v>3347</v>
      </c>
      <c r="G880" s="2" t="s">
        <v>3348</v>
      </c>
      <c r="H880" s="2" t="s">
        <v>101</v>
      </c>
      <c r="I880" s="2" t="s">
        <v>26</v>
      </c>
      <c r="J880" s="2" t="s">
        <v>5913</v>
      </c>
      <c r="K880" s="2" t="s">
        <v>103</v>
      </c>
      <c r="L880">
        <v>75034</v>
      </c>
      <c r="M880" s="2" t="s">
        <v>104</v>
      </c>
      <c r="N880" s="2" t="s">
        <v>5914</v>
      </c>
      <c r="O880" s="2" t="s">
        <v>70</v>
      </c>
      <c r="P880" s="2" t="s">
        <v>160</v>
      </c>
      <c r="Q880" s="2" t="s">
        <v>5915</v>
      </c>
      <c r="R880">
        <v>27.167999999999999</v>
      </c>
      <c r="S880">
        <v>4</v>
      </c>
      <c r="T880">
        <v>0.2</v>
      </c>
      <c r="U880">
        <v>-1.3584000000000001</v>
      </c>
      <c r="V880" s="2" t="s">
        <v>10941</v>
      </c>
      <c r="W880">
        <v>2015</v>
      </c>
    </row>
    <row r="881" spans="1:23" x14ac:dyDescent="0.3">
      <c r="A881">
        <v>2750</v>
      </c>
      <c r="B881" s="2" t="s">
        <v>5919</v>
      </c>
      <c r="C881" s="1">
        <v>41798</v>
      </c>
      <c r="D881" s="3">
        <v>41804</v>
      </c>
      <c r="E881" s="2" t="s">
        <v>49</v>
      </c>
      <c r="F881" s="2" t="s">
        <v>1956</v>
      </c>
      <c r="G881" s="2" t="s">
        <v>1957</v>
      </c>
      <c r="H881" s="2" t="s">
        <v>25</v>
      </c>
      <c r="I881" s="2" t="s">
        <v>26</v>
      </c>
      <c r="J881" s="2" t="s">
        <v>94</v>
      </c>
      <c r="K881" s="2" t="s">
        <v>95</v>
      </c>
      <c r="L881">
        <v>98115</v>
      </c>
      <c r="M881" s="2" t="s">
        <v>43</v>
      </c>
      <c r="N881" s="2" t="s">
        <v>5920</v>
      </c>
      <c r="O881" s="2" t="s">
        <v>31</v>
      </c>
      <c r="P881" s="2" t="s">
        <v>35</v>
      </c>
      <c r="Q881" s="2" t="s">
        <v>5921</v>
      </c>
      <c r="R881">
        <v>585.55200000000002</v>
      </c>
      <c r="S881">
        <v>3</v>
      </c>
      <c r="T881">
        <v>0.2</v>
      </c>
      <c r="U881">
        <v>73.194000000000003</v>
      </c>
      <c r="V881" s="2" t="s">
        <v>10942</v>
      </c>
      <c r="W881">
        <v>2014</v>
      </c>
    </row>
    <row r="882" spans="1:23" x14ac:dyDescent="0.3">
      <c r="A882">
        <v>2751</v>
      </c>
      <c r="B882" s="2" t="s">
        <v>5922</v>
      </c>
      <c r="C882" s="1">
        <v>41859</v>
      </c>
      <c r="D882" s="3">
        <v>41862</v>
      </c>
      <c r="E882" s="2" t="s">
        <v>22</v>
      </c>
      <c r="F882" s="2" t="s">
        <v>5459</v>
      </c>
      <c r="G882" s="2" t="s">
        <v>5460</v>
      </c>
      <c r="H882" s="2" t="s">
        <v>25</v>
      </c>
      <c r="I882" s="2" t="s">
        <v>26</v>
      </c>
      <c r="J882" s="2" t="s">
        <v>5923</v>
      </c>
      <c r="K882" s="2" t="s">
        <v>42</v>
      </c>
      <c r="L882">
        <v>95687</v>
      </c>
      <c r="M882" s="2" t="s">
        <v>43</v>
      </c>
      <c r="N882" s="2" t="s">
        <v>5924</v>
      </c>
      <c r="O882" s="2" t="s">
        <v>45</v>
      </c>
      <c r="P882" s="2" t="s">
        <v>58</v>
      </c>
      <c r="Q882" s="2" t="s">
        <v>5925</v>
      </c>
      <c r="R882">
        <v>423.28</v>
      </c>
      <c r="S882">
        <v>11</v>
      </c>
      <c r="T882">
        <v>0</v>
      </c>
      <c r="U882">
        <v>110.0528</v>
      </c>
      <c r="V882" s="2" t="s">
        <v>10947</v>
      </c>
      <c r="W882">
        <v>2014</v>
      </c>
    </row>
    <row r="883" spans="1:23" x14ac:dyDescent="0.3">
      <c r="A883">
        <v>2762</v>
      </c>
      <c r="B883" s="2" t="s">
        <v>5937</v>
      </c>
      <c r="C883" s="1">
        <v>43020</v>
      </c>
      <c r="D883" s="3">
        <v>43022</v>
      </c>
      <c r="E883" s="2" t="s">
        <v>187</v>
      </c>
      <c r="F883" s="2" t="s">
        <v>638</v>
      </c>
      <c r="G883" s="2" t="s">
        <v>639</v>
      </c>
      <c r="H883" s="2" t="s">
        <v>101</v>
      </c>
      <c r="I883" s="2" t="s">
        <v>26</v>
      </c>
      <c r="J883" s="2" t="s">
        <v>126</v>
      </c>
      <c r="K883" s="2" t="s">
        <v>42</v>
      </c>
      <c r="L883">
        <v>94110</v>
      </c>
      <c r="M883" s="2" t="s">
        <v>43</v>
      </c>
      <c r="N883" s="2" t="s">
        <v>5938</v>
      </c>
      <c r="O883" s="2" t="s">
        <v>70</v>
      </c>
      <c r="P883" s="2" t="s">
        <v>160</v>
      </c>
      <c r="Q883" s="2" t="s">
        <v>5939</v>
      </c>
      <c r="R883">
        <v>0.99</v>
      </c>
      <c r="S883">
        <v>1</v>
      </c>
      <c r="T883">
        <v>0</v>
      </c>
      <c r="U883">
        <v>0.43559999999999999</v>
      </c>
      <c r="V883" s="2" t="s">
        <v>10943</v>
      </c>
      <c r="W883">
        <v>2017</v>
      </c>
    </row>
    <row r="884" spans="1:23" x14ac:dyDescent="0.3">
      <c r="A884">
        <v>2764</v>
      </c>
      <c r="B884" s="2" t="s">
        <v>5940</v>
      </c>
      <c r="C884" s="1">
        <v>42908</v>
      </c>
      <c r="D884" s="3">
        <v>42914</v>
      </c>
      <c r="E884" s="2" t="s">
        <v>49</v>
      </c>
      <c r="F884" s="2" t="s">
        <v>4059</v>
      </c>
      <c r="G884" s="2" t="s">
        <v>4060</v>
      </c>
      <c r="H884" s="2" t="s">
        <v>101</v>
      </c>
      <c r="I884" s="2" t="s">
        <v>26</v>
      </c>
      <c r="J884" s="2" t="s">
        <v>145</v>
      </c>
      <c r="K884" s="2" t="s">
        <v>146</v>
      </c>
      <c r="L884">
        <v>19140</v>
      </c>
      <c r="M884" s="2" t="s">
        <v>147</v>
      </c>
      <c r="N884" s="2" t="s">
        <v>5941</v>
      </c>
      <c r="O884" s="2" t="s">
        <v>45</v>
      </c>
      <c r="P884" s="2" t="s">
        <v>74</v>
      </c>
      <c r="Q884" s="2" t="s">
        <v>5942</v>
      </c>
      <c r="R884">
        <v>10.332000000000001</v>
      </c>
      <c r="S884">
        <v>3</v>
      </c>
      <c r="T884">
        <v>0.7</v>
      </c>
      <c r="U884">
        <v>-7.5768000000000004</v>
      </c>
      <c r="V884" s="2" t="s">
        <v>10942</v>
      </c>
      <c r="W884">
        <v>2017</v>
      </c>
    </row>
    <row r="885" spans="1:23" x14ac:dyDescent="0.3">
      <c r="A885">
        <v>2767</v>
      </c>
      <c r="B885" s="2" t="s">
        <v>5945</v>
      </c>
      <c r="C885" s="1">
        <v>42750</v>
      </c>
      <c r="D885" s="3">
        <v>42753</v>
      </c>
      <c r="E885" s="2" t="s">
        <v>187</v>
      </c>
      <c r="F885" s="2" t="s">
        <v>2946</v>
      </c>
      <c r="G885" s="2" t="s">
        <v>2947</v>
      </c>
      <c r="H885" s="2" t="s">
        <v>25</v>
      </c>
      <c r="I885" s="2" t="s">
        <v>26</v>
      </c>
      <c r="J885" s="2" t="s">
        <v>145</v>
      </c>
      <c r="K885" s="2" t="s">
        <v>146</v>
      </c>
      <c r="L885">
        <v>19134</v>
      </c>
      <c r="M885" s="2" t="s">
        <v>147</v>
      </c>
      <c r="N885" s="2" t="s">
        <v>5946</v>
      </c>
      <c r="O885" s="2" t="s">
        <v>45</v>
      </c>
      <c r="P885" s="2" t="s">
        <v>77</v>
      </c>
      <c r="Q885" s="2" t="s">
        <v>5947</v>
      </c>
      <c r="R885">
        <v>34.384</v>
      </c>
      <c r="S885">
        <v>1</v>
      </c>
      <c r="T885">
        <v>0.2</v>
      </c>
      <c r="U885">
        <v>3.8681999999999999</v>
      </c>
      <c r="V885" s="2" t="s">
        <v>10949</v>
      </c>
      <c r="W885">
        <v>2017</v>
      </c>
    </row>
    <row r="886" spans="1:23" x14ac:dyDescent="0.3">
      <c r="A886">
        <v>2769</v>
      </c>
      <c r="B886" s="2" t="s">
        <v>5948</v>
      </c>
      <c r="C886" s="1">
        <v>42096</v>
      </c>
      <c r="D886" s="3">
        <v>42101</v>
      </c>
      <c r="E886" s="2" t="s">
        <v>49</v>
      </c>
      <c r="F886" s="2" t="s">
        <v>5949</v>
      </c>
      <c r="G886" s="2" t="s">
        <v>5950</v>
      </c>
      <c r="H886" s="2" t="s">
        <v>25</v>
      </c>
      <c r="I886" s="2" t="s">
        <v>26</v>
      </c>
      <c r="J886" s="2" t="s">
        <v>816</v>
      </c>
      <c r="K886" s="2" t="s">
        <v>103</v>
      </c>
      <c r="L886">
        <v>75220</v>
      </c>
      <c r="M886" s="2" t="s">
        <v>104</v>
      </c>
      <c r="N886" s="2" t="s">
        <v>5951</v>
      </c>
      <c r="O886" s="2" t="s">
        <v>45</v>
      </c>
      <c r="P886" s="2" t="s">
        <v>77</v>
      </c>
      <c r="Q886" s="2" t="s">
        <v>5952</v>
      </c>
      <c r="R886">
        <v>32.192</v>
      </c>
      <c r="S886">
        <v>2</v>
      </c>
      <c r="T886">
        <v>0.8</v>
      </c>
      <c r="U886">
        <v>-80.48</v>
      </c>
      <c r="V886" s="2" t="s">
        <v>10944</v>
      </c>
      <c r="W886">
        <v>2015</v>
      </c>
    </row>
    <row r="887" spans="1:23" x14ac:dyDescent="0.3">
      <c r="A887">
        <v>2780</v>
      </c>
      <c r="B887" s="2" t="s">
        <v>5962</v>
      </c>
      <c r="C887" s="1">
        <v>42855</v>
      </c>
      <c r="D887" s="3">
        <v>42860</v>
      </c>
      <c r="E887" s="2" t="s">
        <v>49</v>
      </c>
      <c r="F887" s="2" t="s">
        <v>1399</v>
      </c>
      <c r="G887" s="2" t="s">
        <v>1400</v>
      </c>
      <c r="H887" s="2" t="s">
        <v>40</v>
      </c>
      <c r="I887" s="2" t="s">
        <v>26</v>
      </c>
      <c r="J887" s="2" t="s">
        <v>5963</v>
      </c>
      <c r="K887" s="2" t="s">
        <v>53</v>
      </c>
      <c r="L887">
        <v>33068</v>
      </c>
      <c r="M887" s="2" t="s">
        <v>29</v>
      </c>
      <c r="N887" s="2" t="s">
        <v>5964</v>
      </c>
      <c r="O887" s="2" t="s">
        <v>70</v>
      </c>
      <c r="P887" s="2" t="s">
        <v>160</v>
      </c>
      <c r="Q887" s="2" t="s">
        <v>5965</v>
      </c>
      <c r="R887">
        <v>2.3759999999999999</v>
      </c>
      <c r="S887">
        <v>3</v>
      </c>
      <c r="T887">
        <v>0.2</v>
      </c>
      <c r="U887">
        <v>0.74250000000000005</v>
      </c>
      <c r="V887" s="2" t="s">
        <v>10944</v>
      </c>
      <c r="W887">
        <v>2017</v>
      </c>
    </row>
    <row r="888" spans="1:23" x14ac:dyDescent="0.3">
      <c r="A888">
        <v>2784</v>
      </c>
      <c r="B888" s="2" t="s">
        <v>5969</v>
      </c>
      <c r="C888" s="1">
        <v>42679</v>
      </c>
      <c r="D888" s="3">
        <v>42684</v>
      </c>
      <c r="E888" s="2" t="s">
        <v>49</v>
      </c>
      <c r="F888" s="2" t="s">
        <v>1341</v>
      </c>
      <c r="G888" s="2" t="s">
        <v>1342</v>
      </c>
      <c r="H888" s="2" t="s">
        <v>40</v>
      </c>
      <c r="I888" s="2" t="s">
        <v>26</v>
      </c>
      <c r="J888" s="2" t="s">
        <v>145</v>
      </c>
      <c r="K888" s="2" t="s">
        <v>146</v>
      </c>
      <c r="L888">
        <v>19134</v>
      </c>
      <c r="M888" s="2" t="s">
        <v>147</v>
      </c>
      <c r="N888" s="2" t="s">
        <v>5970</v>
      </c>
      <c r="O888" s="2" t="s">
        <v>70</v>
      </c>
      <c r="P888" s="2" t="s">
        <v>71</v>
      </c>
      <c r="Q888" s="2" t="s">
        <v>5971</v>
      </c>
      <c r="R888">
        <v>23.988</v>
      </c>
      <c r="S888">
        <v>2</v>
      </c>
      <c r="T888">
        <v>0.4</v>
      </c>
      <c r="U888">
        <v>-15.992000000000001</v>
      </c>
      <c r="V888" s="2" t="s">
        <v>10941</v>
      </c>
      <c r="W888">
        <v>2016</v>
      </c>
    </row>
    <row r="889" spans="1:23" x14ac:dyDescent="0.3">
      <c r="A889">
        <v>2787</v>
      </c>
      <c r="B889" s="2" t="s">
        <v>5973</v>
      </c>
      <c r="C889" s="1">
        <v>42268</v>
      </c>
      <c r="D889" s="3">
        <v>42270</v>
      </c>
      <c r="E889" s="2" t="s">
        <v>187</v>
      </c>
      <c r="F889" s="2" t="s">
        <v>4399</v>
      </c>
      <c r="G889" s="2" t="s">
        <v>4400</v>
      </c>
      <c r="H889" s="2" t="s">
        <v>101</v>
      </c>
      <c r="I889" s="2" t="s">
        <v>26</v>
      </c>
      <c r="J889" s="2" t="s">
        <v>41</v>
      </c>
      <c r="K889" s="2" t="s">
        <v>42</v>
      </c>
      <c r="L889">
        <v>90036</v>
      </c>
      <c r="M889" s="2" t="s">
        <v>43</v>
      </c>
      <c r="N889" s="2" t="s">
        <v>5974</v>
      </c>
      <c r="O889" s="2" t="s">
        <v>45</v>
      </c>
      <c r="P889" s="2" t="s">
        <v>268</v>
      </c>
      <c r="Q889" s="2" t="s">
        <v>5975</v>
      </c>
      <c r="R889">
        <v>7.9</v>
      </c>
      <c r="S889">
        <v>2</v>
      </c>
      <c r="T889">
        <v>0</v>
      </c>
      <c r="U889">
        <v>2.528</v>
      </c>
      <c r="V889" s="2" t="s">
        <v>10950</v>
      </c>
      <c r="W889">
        <v>2015</v>
      </c>
    </row>
    <row r="890" spans="1:23" x14ac:dyDescent="0.3">
      <c r="A890">
        <v>2805</v>
      </c>
      <c r="B890" s="2" t="s">
        <v>5987</v>
      </c>
      <c r="C890" s="1">
        <v>42136</v>
      </c>
      <c r="D890" s="3">
        <v>42140</v>
      </c>
      <c r="E890" s="2" t="s">
        <v>49</v>
      </c>
      <c r="F890" s="2" t="s">
        <v>3976</v>
      </c>
      <c r="G890" s="2" t="s">
        <v>3977</v>
      </c>
      <c r="H890" s="2" t="s">
        <v>25</v>
      </c>
      <c r="I890" s="2" t="s">
        <v>26</v>
      </c>
      <c r="J890" s="2" t="s">
        <v>126</v>
      </c>
      <c r="K890" s="2" t="s">
        <v>42</v>
      </c>
      <c r="L890">
        <v>94122</v>
      </c>
      <c r="M890" s="2" t="s">
        <v>43</v>
      </c>
      <c r="N890" s="2" t="s">
        <v>5988</v>
      </c>
      <c r="O890" s="2" t="s">
        <v>45</v>
      </c>
      <c r="P890" s="2" t="s">
        <v>89</v>
      </c>
      <c r="Q890" s="2" t="s">
        <v>5989</v>
      </c>
      <c r="R890">
        <v>25.68</v>
      </c>
      <c r="S890">
        <v>6</v>
      </c>
      <c r="T890">
        <v>0</v>
      </c>
      <c r="U890">
        <v>11.555999999999999</v>
      </c>
      <c r="V890" s="2" t="s">
        <v>10946</v>
      </c>
      <c r="W890">
        <v>2015</v>
      </c>
    </row>
    <row r="891" spans="1:23" x14ac:dyDescent="0.3">
      <c r="A891">
        <v>2808</v>
      </c>
      <c r="B891" s="2" t="s">
        <v>5991</v>
      </c>
      <c r="C891" s="1">
        <v>42210</v>
      </c>
      <c r="D891" s="3">
        <v>42212</v>
      </c>
      <c r="E891" s="2" t="s">
        <v>22</v>
      </c>
      <c r="F891" s="2" t="s">
        <v>5992</v>
      </c>
      <c r="G891" s="2" t="s">
        <v>5993</v>
      </c>
      <c r="H891" s="2" t="s">
        <v>25</v>
      </c>
      <c r="I891" s="2" t="s">
        <v>26</v>
      </c>
      <c r="J891" s="2" t="s">
        <v>94</v>
      </c>
      <c r="K891" s="2" t="s">
        <v>95</v>
      </c>
      <c r="L891">
        <v>98115</v>
      </c>
      <c r="M891" s="2" t="s">
        <v>43</v>
      </c>
      <c r="N891" s="2" t="s">
        <v>5994</v>
      </c>
      <c r="O891" s="2" t="s">
        <v>45</v>
      </c>
      <c r="P891" s="2" t="s">
        <v>89</v>
      </c>
      <c r="Q891" s="2" t="s">
        <v>5995</v>
      </c>
      <c r="R891">
        <v>12.96</v>
      </c>
      <c r="S891">
        <v>2</v>
      </c>
      <c r="T891">
        <v>0</v>
      </c>
      <c r="U891">
        <v>6.2207999999999997</v>
      </c>
      <c r="V891" s="2" t="s">
        <v>10948</v>
      </c>
      <c r="W891">
        <v>2015</v>
      </c>
    </row>
    <row r="892" spans="1:23" x14ac:dyDescent="0.3">
      <c r="A892">
        <v>2812</v>
      </c>
      <c r="B892" s="2" t="s">
        <v>5996</v>
      </c>
      <c r="C892" s="1">
        <v>42324</v>
      </c>
      <c r="D892" s="3">
        <v>42326</v>
      </c>
      <c r="E892" s="2" t="s">
        <v>22</v>
      </c>
      <c r="F892" s="2" t="s">
        <v>4090</v>
      </c>
      <c r="G892" s="2" t="s">
        <v>4091</v>
      </c>
      <c r="H892" s="2" t="s">
        <v>101</v>
      </c>
      <c r="I892" s="2" t="s">
        <v>26</v>
      </c>
      <c r="J892" s="2" t="s">
        <v>2553</v>
      </c>
      <c r="K892" s="2" t="s">
        <v>113</v>
      </c>
      <c r="L892">
        <v>53209</v>
      </c>
      <c r="M892" s="2" t="s">
        <v>104</v>
      </c>
      <c r="N892" s="2" t="s">
        <v>5997</v>
      </c>
      <c r="O892" s="2" t="s">
        <v>31</v>
      </c>
      <c r="P892" s="2" t="s">
        <v>64</v>
      </c>
      <c r="Q892" s="2" t="s">
        <v>5998</v>
      </c>
      <c r="R892">
        <v>185.58</v>
      </c>
      <c r="S892">
        <v>6</v>
      </c>
      <c r="T892">
        <v>0</v>
      </c>
      <c r="U892">
        <v>76.087800000000001</v>
      </c>
      <c r="V892" s="2" t="s">
        <v>10941</v>
      </c>
      <c r="W892">
        <v>2015</v>
      </c>
    </row>
    <row r="893" spans="1:23" x14ac:dyDescent="0.3">
      <c r="A893">
        <v>2825</v>
      </c>
      <c r="B893" s="2" t="s">
        <v>6007</v>
      </c>
      <c r="C893" s="1">
        <v>41907</v>
      </c>
      <c r="D893" s="3">
        <v>41912</v>
      </c>
      <c r="E893" s="2" t="s">
        <v>49</v>
      </c>
      <c r="F893" s="2" t="s">
        <v>1669</v>
      </c>
      <c r="G893" s="2" t="s">
        <v>1670</v>
      </c>
      <c r="H893" s="2" t="s">
        <v>101</v>
      </c>
      <c r="I893" s="2" t="s">
        <v>26</v>
      </c>
      <c r="J893" s="2" t="s">
        <v>183</v>
      </c>
      <c r="K893" s="2" t="s">
        <v>103</v>
      </c>
      <c r="L893">
        <v>77041</v>
      </c>
      <c r="M893" s="2" t="s">
        <v>104</v>
      </c>
      <c r="N893" s="2" t="s">
        <v>6008</v>
      </c>
      <c r="O893" s="2" t="s">
        <v>45</v>
      </c>
      <c r="P893" s="2" t="s">
        <v>89</v>
      </c>
      <c r="Q893" s="2" t="s">
        <v>6009</v>
      </c>
      <c r="R893">
        <v>33.792000000000002</v>
      </c>
      <c r="S893">
        <v>8</v>
      </c>
      <c r="T893">
        <v>0.2</v>
      </c>
      <c r="U893">
        <v>10.56</v>
      </c>
      <c r="V893" s="2" t="s">
        <v>10950</v>
      </c>
      <c r="W893">
        <v>2014</v>
      </c>
    </row>
    <row r="894" spans="1:23" x14ac:dyDescent="0.3">
      <c r="A894">
        <v>2829</v>
      </c>
      <c r="B894" s="2" t="s">
        <v>6010</v>
      </c>
      <c r="C894" s="1">
        <v>42483</v>
      </c>
      <c r="D894" s="3">
        <v>42486</v>
      </c>
      <c r="E894" s="2" t="s">
        <v>187</v>
      </c>
      <c r="F894" s="2" t="s">
        <v>672</v>
      </c>
      <c r="G894" s="2" t="s">
        <v>673</v>
      </c>
      <c r="H894" s="2" t="s">
        <v>25</v>
      </c>
      <c r="I894" s="2" t="s">
        <v>26</v>
      </c>
      <c r="J894" s="2" t="s">
        <v>2475</v>
      </c>
      <c r="K894" s="2" t="s">
        <v>497</v>
      </c>
      <c r="L894">
        <v>43130</v>
      </c>
      <c r="M894" s="2" t="s">
        <v>147</v>
      </c>
      <c r="N894" s="2" t="s">
        <v>6011</v>
      </c>
      <c r="O894" s="2" t="s">
        <v>45</v>
      </c>
      <c r="P894" s="2" t="s">
        <v>89</v>
      </c>
      <c r="Q894" s="2" t="s">
        <v>6012</v>
      </c>
      <c r="R894">
        <v>108.336</v>
      </c>
      <c r="S894">
        <v>6</v>
      </c>
      <c r="T894">
        <v>0.2</v>
      </c>
      <c r="U894">
        <v>37.9176</v>
      </c>
      <c r="V894" s="2" t="s">
        <v>10944</v>
      </c>
      <c r="W894">
        <v>2016</v>
      </c>
    </row>
    <row r="895" spans="1:23" x14ac:dyDescent="0.3">
      <c r="A895">
        <v>2832</v>
      </c>
      <c r="B895" s="2" t="s">
        <v>6015</v>
      </c>
      <c r="C895" s="1">
        <v>41944</v>
      </c>
      <c r="D895" s="3">
        <v>41948</v>
      </c>
      <c r="E895" s="2" t="s">
        <v>49</v>
      </c>
      <c r="F895" s="2" t="s">
        <v>3739</v>
      </c>
      <c r="G895" s="2" t="s">
        <v>3740</v>
      </c>
      <c r="H895" s="2" t="s">
        <v>25</v>
      </c>
      <c r="I895" s="2" t="s">
        <v>26</v>
      </c>
      <c r="J895" s="2" t="s">
        <v>418</v>
      </c>
      <c r="K895" s="2" t="s">
        <v>419</v>
      </c>
      <c r="L895">
        <v>97206</v>
      </c>
      <c r="M895" s="2" t="s">
        <v>43</v>
      </c>
      <c r="N895" s="2" t="s">
        <v>6016</v>
      </c>
      <c r="O895" s="2" t="s">
        <v>45</v>
      </c>
      <c r="P895" s="2" t="s">
        <v>58</v>
      </c>
      <c r="Q895" s="2" t="s">
        <v>6017</v>
      </c>
      <c r="R895">
        <v>443.92</v>
      </c>
      <c r="S895">
        <v>5</v>
      </c>
      <c r="T895">
        <v>0.2</v>
      </c>
      <c r="U895">
        <v>-94.332999999999998</v>
      </c>
      <c r="V895" s="2" t="s">
        <v>10941</v>
      </c>
      <c r="W895">
        <v>2014</v>
      </c>
    </row>
    <row r="896" spans="1:23" x14ac:dyDescent="0.3">
      <c r="A896">
        <v>2837</v>
      </c>
      <c r="B896" s="2" t="s">
        <v>6021</v>
      </c>
      <c r="C896" s="1">
        <v>43050</v>
      </c>
      <c r="D896" s="3">
        <v>43055</v>
      </c>
      <c r="E896" s="2" t="s">
        <v>49</v>
      </c>
      <c r="F896" s="2" t="s">
        <v>2631</v>
      </c>
      <c r="G896" s="2" t="s">
        <v>2632</v>
      </c>
      <c r="H896" s="2" t="s">
        <v>25</v>
      </c>
      <c r="I896" s="2" t="s">
        <v>26</v>
      </c>
      <c r="J896" s="2" t="s">
        <v>41</v>
      </c>
      <c r="K896" s="2" t="s">
        <v>42</v>
      </c>
      <c r="L896">
        <v>90036</v>
      </c>
      <c r="M896" s="2" t="s">
        <v>43</v>
      </c>
      <c r="N896" s="2" t="s">
        <v>6022</v>
      </c>
      <c r="O896" s="2" t="s">
        <v>45</v>
      </c>
      <c r="P896" s="2" t="s">
        <v>89</v>
      </c>
      <c r="Q896" s="2" t="s">
        <v>6023</v>
      </c>
      <c r="R896">
        <v>19.440000000000001</v>
      </c>
      <c r="S896">
        <v>3</v>
      </c>
      <c r="T896">
        <v>0</v>
      </c>
      <c r="U896">
        <v>9.3312000000000008</v>
      </c>
      <c r="V896" s="2" t="s">
        <v>10941</v>
      </c>
      <c r="W896">
        <v>2017</v>
      </c>
    </row>
    <row r="897" spans="1:23" x14ac:dyDescent="0.3">
      <c r="A897">
        <v>2848</v>
      </c>
      <c r="B897" s="2" t="s">
        <v>6035</v>
      </c>
      <c r="C897" s="1">
        <v>42833</v>
      </c>
      <c r="D897" s="3">
        <v>42840</v>
      </c>
      <c r="E897" s="2" t="s">
        <v>49</v>
      </c>
      <c r="F897" s="2" t="s">
        <v>6036</v>
      </c>
      <c r="G897" s="2" t="s">
        <v>6037</v>
      </c>
      <c r="H897" s="2" t="s">
        <v>40</v>
      </c>
      <c r="I897" s="2" t="s">
        <v>26</v>
      </c>
      <c r="J897" s="2" t="s">
        <v>3268</v>
      </c>
      <c r="K897" s="2" t="s">
        <v>1274</v>
      </c>
      <c r="L897">
        <v>30076</v>
      </c>
      <c r="M897" s="2" t="s">
        <v>29</v>
      </c>
      <c r="N897" s="2" t="s">
        <v>6038</v>
      </c>
      <c r="O897" s="2" t="s">
        <v>31</v>
      </c>
      <c r="P897" s="2" t="s">
        <v>64</v>
      </c>
      <c r="Q897" s="2" t="s">
        <v>6039</v>
      </c>
      <c r="R897">
        <v>56.28</v>
      </c>
      <c r="S897">
        <v>6</v>
      </c>
      <c r="T897">
        <v>0</v>
      </c>
      <c r="U897">
        <v>15.7584</v>
      </c>
      <c r="V897" s="2" t="s">
        <v>10944</v>
      </c>
      <c r="W897">
        <v>2017</v>
      </c>
    </row>
    <row r="898" spans="1:23" x14ac:dyDescent="0.3">
      <c r="A898">
        <v>2853</v>
      </c>
      <c r="B898" s="2" t="s">
        <v>6045</v>
      </c>
      <c r="C898" s="1">
        <v>42448</v>
      </c>
      <c r="D898" s="3">
        <v>42450</v>
      </c>
      <c r="E898" s="2" t="s">
        <v>22</v>
      </c>
      <c r="F898" s="2" t="s">
        <v>5324</v>
      </c>
      <c r="G898" s="2" t="s">
        <v>5325</v>
      </c>
      <c r="H898" s="2" t="s">
        <v>25</v>
      </c>
      <c r="I898" s="2" t="s">
        <v>26</v>
      </c>
      <c r="J898" s="2" t="s">
        <v>2347</v>
      </c>
      <c r="K898" s="2" t="s">
        <v>266</v>
      </c>
      <c r="L898">
        <v>11572</v>
      </c>
      <c r="M898" s="2" t="s">
        <v>147</v>
      </c>
      <c r="N898" s="2" t="s">
        <v>6046</v>
      </c>
      <c r="O898" s="2" t="s">
        <v>31</v>
      </c>
      <c r="P898" s="2" t="s">
        <v>64</v>
      </c>
      <c r="Q898" s="2" t="s">
        <v>6047</v>
      </c>
      <c r="R898">
        <v>14.98</v>
      </c>
      <c r="S898">
        <v>1</v>
      </c>
      <c r="T898">
        <v>0</v>
      </c>
      <c r="U898">
        <v>6.8907999999999996</v>
      </c>
      <c r="V898" s="2" t="s">
        <v>10951</v>
      </c>
      <c r="W898">
        <v>2016</v>
      </c>
    </row>
    <row r="899" spans="1:23" x14ac:dyDescent="0.3">
      <c r="A899">
        <v>2860</v>
      </c>
      <c r="B899" s="2" t="s">
        <v>6054</v>
      </c>
      <c r="C899" s="1">
        <v>42874</v>
      </c>
      <c r="D899" s="3">
        <v>42878</v>
      </c>
      <c r="E899" s="2" t="s">
        <v>49</v>
      </c>
      <c r="F899" s="2" t="s">
        <v>5530</v>
      </c>
      <c r="G899" s="2" t="s">
        <v>5531</v>
      </c>
      <c r="H899" s="2" t="s">
        <v>25</v>
      </c>
      <c r="I899" s="2" t="s">
        <v>26</v>
      </c>
      <c r="J899" s="2" t="s">
        <v>1740</v>
      </c>
      <c r="K899" s="2" t="s">
        <v>1274</v>
      </c>
      <c r="L899">
        <v>30318</v>
      </c>
      <c r="M899" s="2" t="s">
        <v>29</v>
      </c>
      <c r="N899" s="2" t="s">
        <v>6055</v>
      </c>
      <c r="O899" s="2" t="s">
        <v>70</v>
      </c>
      <c r="P899" s="2" t="s">
        <v>71</v>
      </c>
      <c r="Q899" s="2" t="s">
        <v>6056</v>
      </c>
      <c r="R899">
        <v>377.97</v>
      </c>
      <c r="S899">
        <v>3</v>
      </c>
      <c r="T899">
        <v>0</v>
      </c>
      <c r="U899">
        <v>98.272199999999998</v>
      </c>
      <c r="V899" s="2" t="s">
        <v>10946</v>
      </c>
      <c r="W899">
        <v>2017</v>
      </c>
    </row>
    <row r="900" spans="1:23" x14ac:dyDescent="0.3">
      <c r="A900">
        <v>2867</v>
      </c>
      <c r="B900" s="2" t="s">
        <v>6059</v>
      </c>
      <c r="C900" s="1">
        <v>42960</v>
      </c>
      <c r="D900" s="3">
        <v>42960</v>
      </c>
      <c r="E900" s="2" t="s">
        <v>1292</v>
      </c>
      <c r="F900" s="2" t="s">
        <v>2270</v>
      </c>
      <c r="G900" s="2" t="s">
        <v>2271</v>
      </c>
      <c r="H900" s="2" t="s">
        <v>25</v>
      </c>
      <c r="I900" s="2" t="s">
        <v>26</v>
      </c>
      <c r="J900" s="2" t="s">
        <v>126</v>
      </c>
      <c r="K900" s="2" t="s">
        <v>42</v>
      </c>
      <c r="L900">
        <v>94122</v>
      </c>
      <c r="M900" s="2" t="s">
        <v>43</v>
      </c>
      <c r="N900" s="2" t="s">
        <v>6060</v>
      </c>
      <c r="O900" s="2" t="s">
        <v>45</v>
      </c>
      <c r="P900" s="2" t="s">
        <v>578</v>
      </c>
      <c r="Q900" s="2" t="s">
        <v>1299</v>
      </c>
      <c r="R900">
        <v>31.92</v>
      </c>
      <c r="S900">
        <v>4</v>
      </c>
      <c r="T900">
        <v>0</v>
      </c>
      <c r="U900">
        <v>9.2568000000000001</v>
      </c>
      <c r="V900" s="2" t="s">
        <v>10947</v>
      </c>
      <c r="W900">
        <v>2017</v>
      </c>
    </row>
    <row r="901" spans="1:23" x14ac:dyDescent="0.3">
      <c r="A901">
        <v>2870</v>
      </c>
      <c r="B901" s="2" t="s">
        <v>6062</v>
      </c>
      <c r="C901" s="1">
        <v>42898</v>
      </c>
      <c r="D901" s="3">
        <v>42905</v>
      </c>
      <c r="E901" s="2" t="s">
        <v>49</v>
      </c>
      <c r="F901" s="2" t="s">
        <v>564</v>
      </c>
      <c r="G901" s="2" t="s">
        <v>565</v>
      </c>
      <c r="H901" s="2" t="s">
        <v>25</v>
      </c>
      <c r="I901" s="2" t="s">
        <v>26</v>
      </c>
      <c r="J901" s="2" t="s">
        <v>1153</v>
      </c>
      <c r="K901" s="2" t="s">
        <v>53</v>
      </c>
      <c r="L901">
        <v>33710</v>
      </c>
      <c r="M901" s="2" t="s">
        <v>29</v>
      </c>
      <c r="N901" s="2" t="s">
        <v>6063</v>
      </c>
      <c r="O901" s="2" t="s">
        <v>31</v>
      </c>
      <c r="P901" s="2" t="s">
        <v>64</v>
      </c>
      <c r="Q901" s="2" t="s">
        <v>6064</v>
      </c>
      <c r="R901">
        <v>17.088000000000001</v>
      </c>
      <c r="S901">
        <v>2</v>
      </c>
      <c r="T901">
        <v>0.2</v>
      </c>
      <c r="U901">
        <v>1.0680000000000001</v>
      </c>
      <c r="V901" s="2" t="s">
        <v>10942</v>
      </c>
      <c r="W901">
        <v>2017</v>
      </c>
    </row>
    <row r="902" spans="1:23" x14ac:dyDescent="0.3">
      <c r="A902">
        <v>2890</v>
      </c>
      <c r="B902" s="2" t="s">
        <v>6080</v>
      </c>
      <c r="C902" s="1">
        <v>43041</v>
      </c>
      <c r="D902" s="3">
        <v>43045</v>
      </c>
      <c r="E902" s="2" t="s">
        <v>49</v>
      </c>
      <c r="F902" s="2" t="s">
        <v>1507</v>
      </c>
      <c r="G902" s="2" t="s">
        <v>1508</v>
      </c>
      <c r="H902" s="2" t="s">
        <v>40</v>
      </c>
      <c r="I902" s="2" t="s">
        <v>26</v>
      </c>
      <c r="J902" s="2" t="s">
        <v>94</v>
      </c>
      <c r="K902" s="2" t="s">
        <v>95</v>
      </c>
      <c r="L902">
        <v>98105</v>
      </c>
      <c r="M902" s="2" t="s">
        <v>43</v>
      </c>
      <c r="N902" s="2" t="s">
        <v>6081</v>
      </c>
      <c r="O902" s="2" t="s">
        <v>45</v>
      </c>
      <c r="P902" s="2" t="s">
        <v>89</v>
      </c>
      <c r="Q902" s="2" t="s">
        <v>6082</v>
      </c>
      <c r="R902">
        <v>23.85</v>
      </c>
      <c r="S902">
        <v>5</v>
      </c>
      <c r="T902">
        <v>0</v>
      </c>
      <c r="U902">
        <v>10.7325</v>
      </c>
      <c r="V902" s="2" t="s">
        <v>10941</v>
      </c>
      <c r="W902">
        <v>2017</v>
      </c>
    </row>
    <row r="903" spans="1:23" x14ac:dyDescent="0.3">
      <c r="A903">
        <v>2893</v>
      </c>
      <c r="B903" s="2" t="s">
        <v>6087</v>
      </c>
      <c r="C903" s="1">
        <v>43031</v>
      </c>
      <c r="D903" s="3">
        <v>43037</v>
      </c>
      <c r="E903" s="2" t="s">
        <v>49</v>
      </c>
      <c r="F903" s="2" t="s">
        <v>370</v>
      </c>
      <c r="G903" s="2" t="s">
        <v>371</v>
      </c>
      <c r="H903" s="2" t="s">
        <v>40</v>
      </c>
      <c r="I903" s="2" t="s">
        <v>26</v>
      </c>
      <c r="J903" s="2" t="s">
        <v>388</v>
      </c>
      <c r="K903" s="2" t="s">
        <v>266</v>
      </c>
      <c r="L903">
        <v>14609</v>
      </c>
      <c r="M903" s="2" t="s">
        <v>147</v>
      </c>
      <c r="N903" s="2" t="s">
        <v>6088</v>
      </c>
      <c r="O903" s="2" t="s">
        <v>45</v>
      </c>
      <c r="P903" s="2" t="s">
        <v>89</v>
      </c>
      <c r="Q903" s="2" t="s">
        <v>6089</v>
      </c>
      <c r="R903">
        <v>11.56</v>
      </c>
      <c r="S903">
        <v>2</v>
      </c>
      <c r="T903">
        <v>0</v>
      </c>
      <c r="U903">
        <v>5.6643999999999997</v>
      </c>
      <c r="V903" s="2" t="s">
        <v>10943</v>
      </c>
      <c r="W903">
        <v>2017</v>
      </c>
    </row>
    <row r="904" spans="1:23" x14ac:dyDescent="0.3">
      <c r="A904">
        <v>2906</v>
      </c>
      <c r="B904" s="2" t="s">
        <v>6100</v>
      </c>
      <c r="C904" s="1">
        <v>41908</v>
      </c>
      <c r="D904" s="3">
        <v>41912</v>
      </c>
      <c r="E904" s="2" t="s">
        <v>49</v>
      </c>
      <c r="F904" s="2" t="s">
        <v>376</v>
      </c>
      <c r="G904" s="2" t="s">
        <v>377</v>
      </c>
      <c r="H904" s="2" t="s">
        <v>101</v>
      </c>
      <c r="I904" s="2" t="s">
        <v>26</v>
      </c>
      <c r="J904" s="2" t="s">
        <v>94</v>
      </c>
      <c r="K904" s="2" t="s">
        <v>95</v>
      </c>
      <c r="L904">
        <v>98115</v>
      </c>
      <c r="M904" s="2" t="s">
        <v>43</v>
      </c>
      <c r="N904" s="2" t="s">
        <v>6101</v>
      </c>
      <c r="O904" s="2" t="s">
        <v>45</v>
      </c>
      <c r="P904" s="2" t="s">
        <v>58</v>
      </c>
      <c r="Q904" s="2" t="s">
        <v>6102</v>
      </c>
      <c r="R904">
        <v>310.12</v>
      </c>
      <c r="S904">
        <v>2</v>
      </c>
      <c r="T904">
        <v>0</v>
      </c>
      <c r="U904">
        <v>80.631200000000007</v>
      </c>
      <c r="V904" s="2" t="s">
        <v>10950</v>
      </c>
      <c r="W904">
        <v>2014</v>
      </c>
    </row>
    <row r="905" spans="1:23" x14ac:dyDescent="0.3">
      <c r="A905">
        <v>2907</v>
      </c>
      <c r="B905" s="2" t="s">
        <v>6103</v>
      </c>
      <c r="C905" s="1">
        <v>43042</v>
      </c>
      <c r="D905" s="3">
        <v>43048</v>
      </c>
      <c r="E905" s="2" t="s">
        <v>49</v>
      </c>
      <c r="F905" s="2" t="s">
        <v>2909</v>
      </c>
      <c r="G905" s="2" t="s">
        <v>2910</v>
      </c>
      <c r="H905" s="2" t="s">
        <v>25</v>
      </c>
      <c r="I905" s="2" t="s">
        <v>26</v>
      </c>
      <c r="J905" s="2" t="s">
        <v>227</v>
      </c>
      <c r="K905" s="2" t="s">
        <v>228</v>
      </c>
      <c r="L905">
        <v>55122</v>
      </c>
      <c r="M905" s="2" t="s">
        <v>104</v>
      </c>
      <c r="N905" s="2" t="s">
        <v>6104</v>
      </c>
      <c r="O905" s="2" t="s">
        <v>45</v>
      </c>
      <c r="P905" s="2" t="s">
        <v>89</v>
      </c>
      <c r="Q905" s="2" t="s">
        <v>6105</v>
      </c>
      <c r="R905">
        <v>8.56</v>
      </c>
      <c r="S905">
        <v>2</v>
      </c>
      <c r="T905">
        <v>0</v>
      </c>
      <c r="U905">
        <v>3.8519999999999999</v>
      </c>
      <c r="V905" s="2" t="s">
        <v>10941</v>
      </c>
      <c r="W905">
        <v>2017</v>
      </c>
    </row>
    <row r="906" spans="1:23" x14ac:dyDescent="0.3">
      <c r="A906">
        <v>2912</v>
      </c>
      <c r="B906" s="2" t="s">
        <v>6108</v>
      </c>
      <c r="C906" s="1">
        <v>41806</v>
      </c>
      <c r="D906" s="3">
        <v>41811</v>
      </c>
      <c r="E906" s="2" t="s">
        <v>49</v>
      </c>
      <c r="F906" s="2" t="s">
        <v>2006</v>
      </c>
      <c r="G906" s="2" t="s">
        <v>2007</v>
      </c>
      <c r="H906" s="2" t="s">
        <v>25</v>
      </c>
      <c r="I906" s="2" t="s">
        <v>26</v>
      </c>
      <c r="J906" s="2" t="s">
        <v>6109</v>
      </c>
      <c r="K906" s="2" t="s">
        <v>266</v>
      </c>
      <c r="L906">
        <v>11550</v>
      </c>
      <c r="M906" s="2" t="s">
        <v>147</v>
      </c>
      <c r="N906" s="2" t="s">
        <v>6110</v>
      </c>
      <c r="O906" s="2" t="s">
        <v>45</v>
      </c>
      <c r="P906" s="2" t="s">
        <v>172</v>
      </c>
      <c r="Q906" s="2" t="s">
        <v>670</v>
      </c>
      <c r="R906">
        <v>41.4</v>
      </c>
      <c r="S906">
        <v>5</v>
      </c>
      <c r="T906">
        <v>0</v>
      </c>
      <c r="U906">
        <v>19.457999999999998</v>
      </c>
      <c r="V906" s="2" t="s">
        <v>10942</v>
      </c>
      <c r="W906">
        <v>2014</v>
      </c>
    </row>
    <row r="907" spans="1:23" x14ac:dyDescent="0.3">
      <c r="A907">
        <v>2918</v>
      </c>
      <c r="B907" s="2" t="s">
        <v>6115</v>
      </c>
      <c r="C907" s="1">
        <v>42974</v>
      </c>
      <c r="D907" s="3">
        <v>42977</v>
      </c>
      <c r="E907" s="2" t="s">
        <v>187</v>
      </c>
      <c r="F907" s="2" t="s">
        <v>2819</v>
      </c>
      <c r="G907" s="2" t="s">
        <v>2820</v>
      </c>
      <c r="H907" s="2" t="s">
        <v>25</v>
      </c>
      <c r="I907" s="2" t="s">
        <v>26</v>
      </c>
      <c r="J907" s="2" t="s">
        <v>816</v>
      </c>
      <c r="K907" s="2" t="s">
        <v>103</v>
      </c>
      <c r="L907">
        <v>75220</v>
      </c>
      <c r="M907" s="2" t="s">
        <v>104</v>
      </c>
      <c r="N907" s="2" t="s">
        <v>6116</v>
      </c>
      <c r="O907" s="2" t="s">
        <v>45</v>
      </c>
      <c r="P907" s="2" t="s">
        <v>67</v>
      </c>
      <c r="Q907" s="2" t="s">
        <v>6117</v>
      </c>
      <c r="R907">
        <v>5.952</v>
      </c>
      <c r="S907">
        <v>1</v>
      </c>
      <c r="T907">
        <v>0.2</v>
      </c>
      <c r="U907">
        <v>0.372</v>
      </c>
      <c r="V907" s="2" t="s">
        <v>10947</v>
      </c>
      <c r="W907">
        <v>2017</v>
      </c>
    </row>
    <row r="908" spans="1:23" x14ac:dyDescent="0.3">
      <c r="A908">
        <v>2926</v>
      </c>
      <c r="B908" s="2" t="s">
        <v>6122</v>
      </c>
      <c r="C908" s="1">
        <v>41884</v>
      </c>
      <c r="D908" s="3">
        <v>41887</v>
      </c>
      <c r="E908" s="2" t="s">
        <v>187</v>
      </c>
      <c r="F908" s="2" t="s">
        <v>5231</v>
      </c>
      <c r="G908" s="2" t="s">
        <v>5232</v>
      </c>
      <c r="H908" s="2" t="s">
        <v>25</v>
      </c>
      <c r="I908" s="2" t="s">
        <v>26</v>
      </c>
      <c r="J908" s="2" t="s">
        <v>4111</v>
      </c>
      <c r="K908" s="2" t="s">
        <v>266</v>
      </c>
      <c r="L908">
        <v>13601</v>
      </c>
      <c r="M908" s="2" t="s">
        <v>147</v>
      </c>
      <c r="N908" s="2" t="s">
        <v>6123</v>
      </c>
      <c r="O908" s="2" t="s">
        <v>31</v>
      </c>
      <c r="P908" s="2" t="s">
        <v>64</v>
      </c>
      <c r="Q908" s="2" t="s">
        <v>6124</v>
      </c>
      <c r="R908">
        <v>70.709999999999994</v>
      </c>
      <c r="S908">
        <v>1</v>
      </c>
      <c r="T908">
        <v>0</v>
      </c>
      <c r="U908">
        <v>4.9497</v>
      </c>
      <c r="V908" s="2" t="s">
        <v>10950</v>
      </c>
      <c r="W908">
        <v>2014</v>
      </c>
    </row>
    <row r="909" spans="1:23" x14ac:dyDescent="0.3">
      <c r="A909">
        <v>2941</v>
      </c>
      <c r="B909" s="2" t="s">
        <v>6134</v>
      </c>
      <c r="C909" s="1">
        <v>42819</v>
      </c>
      <c r="D909" s="3">
        <v>42825</v>
      </c>
      <c r="E909" s="2" t="s">
        <v>49</v>
      </c>
      <c r="F909" s="2" t="s">
        <v>2113</v>
      </c>
      <c r="G909" s="2" t="s">
        <v>2114</v>
      </c>
      <c r="H909" s="2" t="s">
        <v>40</v>
      </c>
      <c r="I909" s="2" t="s">
        <v>26</v>
      </c>
      <c r="J909" s="2" t="s">
        <v>2553</v>
      </c>
      <c r="K909" s="2" t="s">
        <v>113</v>
      </c>
      <c r="L909">
        <v>53209</v>
      </c>
      <c r="M909" s="2" t="s">
        <v>104</v>
      </c>
      <c r="N909" s="2" t="s">
        <v>6135</v>
      </c>
      <c r="O909" s="2" t="s">
        <v>31</v>
      </c>
      <c r="P909" s="2" t="s">
        <v>35</v>
      </c>
      <c r="Q909" s="2" t="s">
        <v>6136</v>
      </c>
      <c r="R909">
        <v>90.99</v>
      </c>
      <c r="S909">
        <v>1</v>
      </c>
      <c r="T909">
        <v>0</v>
      </c>
      <c r="U909">
        <v>14.558400000000001</v>
      </c>
      <c r="V909" s="2" t="s">
        <v>10951</v>
      </c>
      <c r="W909">
        <v>2017</v>
      </c>
    </row>
    <row r="910" spans="1:23" x14ac:dyDescent="0.3">
      <c r="A910">
        <v>2945</v>
      </c>
      <c r="B910" s="2" t="s">
        <v>6137</v>
      </c>
      <c r="C910" s="1">
        <v>43058</v>
      </c>
      <c r="D910" s="3">
        <v>43063</v>
      </c>
      <c r="E910" s="2" t="s">
        <v>49</v>
      </c>
      <c r="F910" s="2" t="s">
        <v>4178</v>
      </c>
      <c r="G910" s="2" t="s">
        <v>4179</v>
      </c>
      <c r="H910" s="2" t="s">
        <v>25</v>
      </c>
      <c r="I910" s="2" t="s">
        <v>26</v>
      </c>
      <c r="J910" s="2" t="s">
        <v>41</v>
      </c>
      <c r="K910" s="2" t="s">
        <v>42</v>
      </c>
      <c r="L910">
        <v>90049</v>
      </c>
      <c r="M910" s="2" t="s">
        <v>43</v>
      </c>
      <c r="N910" s="2" t="s">
        <v>6138</v>
      </c>
      <c r="O910" s="2" t="s">
        <v>31</v>
      </c>
      <c r="P910" s="2" t="s">
        <v>64</v>
      </c>
      <c r="Q910" s="2" t="s">
        <v>6139</v>
      </c>
      <c r="R910">
        <v>18.7</v>
      </c>
      <c r="S910">
        <v>1</v>
      </c>
      <c r="T910">
        <v>0</v>
      </c>
      <c r="U910">
        <v>7.1059999999999999</v>
      </c>
      <c r="V910" s="2" t="s">
        <v>10941</v>
      </c>
      <c r="W910">
        <v>2017</v>
      </c>
    </row>
    <row r="911" spans="1:23" x14ac:dyDescent="0.3">
      <c r="A911">
        <v>2947</v>
      </c>
      <c r="B911" s="2" t="s">
        <v>6141</v>
      </c>
      <c r="C911" s="1">
        <v>43083</v>
      </c>
      <c r="D911" s="3">
        <v>43087</v>
      </c>
      <c r="E911" s="2" t="s">
        <v>49</v>
      </c>
      <c r="F911" s="2" t="s">
        <v>4090</v>
      </c>
      <c r="G911" s="2" t="s">
        <v>4091</v>
      </c>
      <c r="H911" s="2" t="s">
        <v>101</v>
      </c>
      <c r="I911" s="2" t="s">
        <v>26</v>
      </c>
      <c r="J911" s="2" t="s">
        <v>949</v>
      </c>
      <c r="K911" s="2" t="s">
        <v>42</v>
      </c>
      <c r="L911">
        <v>92024</v>
      </c>
      <c r="M911" s="2" t="s">
        <v>43</v>
      </c>
      <c r="N911" s="2" t="s">
        <v>6142</v>
      </c>
      <c r="O911" s="2" t="s">
        <v>31</v>
      </c>
      <c r="P911" s="2" t="s">
        <v>64</v>
      </c>
      <c r="Q911" s="2" t="s">
        <v>6143</v>
      </c>
      <c r="R911">
        <v>26.25</v>
      </c>
      <c r="S911">
        <v>3</v>
      </c>
      <c r="T911">
        <v>0</v>
      </c>
      <c r="U911">
        <v>11.025</v>
      </c>
      <c r="V911" s="2" t="s">
        <v>10945</v>
      </c>
      <c r="W911">
        <v>2017</v>
      </c>
    </row>
    <row r="912" spans="1:23" x14ac:dyDescent="0.3">
      <c r="A912">
        <v>2952</v>
      </c>
      <c r="B912" s="2" t="s">
        <v>6146</v>
      </c>
      <c r="C912" s="1">
        <v>43051</v>
      </c>
      <c r="D912" s="3">
        <v>43051</v>
      </c>
      <c r="E912" s="2" t="s">
        <v>1292</v>
      </c>
      <c r="F912" s="2" t="s">
        <v>6147</v>
      </c>
      <c r="G912" s="2" t="s">
        <v>6148</v>
      </c>
      <c r="H912" s="2" t="s">
        <v>101</v>
      </c>
      <c r="I912" s="2" t="s">
        <v>26</v>
      </c>
      <c r="J912" s="2" t="s">
        <v>3950</v>
      </c>
      <c r="K912" s="2" t="s">
        <v>309</v>
      </c>
      <c r="L912">
        <v>85301</v>
      </c>
      <c r="M912" s="2" t="s">
        <v>43</v>
      </c>
      <c r="N912" s="2" t="s">
        <v>6149</v>
      </c>
      <c r="O912" s="2" t="s">
        <v>31</v>
      </c>
      <c r="P912" s="2" t="s">
        <v>35</v>
      </c>
      <c r="Q912" s="2" t="s">
        <v>6150</v>
      </c>
      <c r="R912">
        <v>113.88800000000001</v>
      </c>
      <c r="S912">
        <v>2</v>
      </c>
      <c r="T912">
        <v>0.2</v>
      </c>
      <c r="U912">
        <v>9.9651999999999994</v>
      </c>
      <c r="V912" s="2" t="s">
        <v>10941</v>
      </c>
      <c r="W912">
        <v>2017</v>
      </c>
    </row>
    <row r="913" spans="1:23" x14ac:dyDescent="0.3">
      <c r="A913">
        <v>2966</v>
      </c>
      <c r="B913" s="2" t="s">
        <v>6162</v>
      </c>
      <c r="C913" s="1">
        <v>43085</v>
      </c>
      <c r="D913" s="3">
        <v>43090</v>
      </c>
      <c r="E913" s="2" t="s">
        <v>22</v>
      </c>
      <c r="F913" s="2" t="s">
        <v>6163</v>
      </c>
      <c r="G913" s="2" t="s">
        <v>6164</v>
      </c>
      <c r="H913" s="2" t="s">
        <v>40</v>
      </c>
      <c r="I913" s="2" t="s">
        <v>26</v>
      </c>
      <c r="J913" s="2" t="s">
        <v>2347</v>
      </c>
      <c r="K913" s="2" t="s">
        <v>42</v>
      </c>
      <c r="L913">
        <v>92054</v>
      </c>
      <c r="M913" s="2" t="s">
        <v>43</v>
      </c>
      <c r="N913" s="2" t="s">
        <v>6165</v>
      </c>
      <c r="O913" s="2" t="s">
        <v>31</v>
      </c>
      <c r="P913" s="2" t="s">
        <v>64</v>
      </c>
      <c r="Q913" s="2" t="s">
        <v>6166</v>
      </c>
      <c r="R913">
        <v>18.96</v>
      </c>
      <c r="S913">
        <v>2</v>
      </c>
      <c r="T913">
        <v>0</v>
      </c>
      <c r="U913">
        <v>7.5839999999999996</v>
      </c>
      <c r="V913" s="2" t="s">
        <v>10945</v>
      </c>
      <c r="W913">
        <v>2017</v>
      </c>
    </row>
    <row r="914" spans="1:23" x14ac:dyDescent="0.3">
      <c r="A914">
        <v>2976</v>
      </c>
      <c r="B914" s="2" t="s">
        <v>6170</v>
      </c>
      <c r="C914" s="1">
        <v>42131</v>
      </c>
      <c r="D914" s="3">
        <v>42136</v>
      </c>
      <c r="E914" s="2" t="s">
        <v>49</v>
      </c>
      <c r="F914" s="2" t="s">
        <v>1411</v>
      </c>
      <c r="G914" s="2" t="s">
        <v>1412</v>
      </c>
      <c r="H914" s="2" t="s">
        <v>25</v>
      </c>
      <c r="I914" s="2" t="s">
        <v>26</v>
      </c>
      <c r="J914" s="2" t="s">
        <v>4163</v>
      </c>
      <c r="K914" s="2" t="s">
        <v>103</v>
      </c>
      <c r="L914">
        <v>75002</v>
      </c>
      <c r="M914" s="2" t="s">
        <v>104</v>
      </c>
      <c r="N914" s="2" t="s">
        <v>6171</v>
      </c>
      <c r="O914" s="2" t="s">
        <v>45</v>
      </c>
      <c r="P914" s="2" t="s">
        <v>89</v>
      </c>
      <c r="Q914" s="2" t="s">
        <v>6172</v>
      </c>
      <c r="R914">
        <v>15.936</v>
      </c>
      <c r="S914">
        <v>4</v>
      </c>
      <c r="T914">
        <v>0.2</v>
      </c>
      <c r="U914">
        <v>5.3784000000000001</v>
      </c>
      <c r="V914" s="2" t="s">
        <v>10946</v>
      </c>
      <c r="W914">
        <v>2015</v>
      </c>
    </row>
    <row r="915" spans="1:23" x14ac:dyDescent="0.3">
      <c r="A915">
        <v>2977</v>
      </c>
      <c r="B915" s="2" t="s">
        <v>6173</v>
      </c>
      <c r="C915" s="1">
        <v>43073</v>
      </c>
      <c r="D915" s="3">
        <v>43073</v>
      </c>
      <c r="E915" s="2" t="s">
        <v>1292</v>
      </c>
      <c r="F915" s="2" t="s">
        <v>38</v>
      </c>
      <c r="G915" s="2" t="s">
        <v>39</v>
      </c>
      <c r="H915" s="2" t="s">
        <v>40</v>
      </c>
      <c r="I915" s="2" t="s">
        <v>26</v>
      </c>
      <c r="J915" s="2" t="s">
        <v>145</v>
      </c>
      <c r="K915" s="2" t="s">
        <v>146</v>
      </c>
      <c r="L915">
        <v>19143</v>
      </c>
      <c r="M915" s="2" t="s">
        <v>147</v>
      </c>
      <c r="N915" s="2" t="s">
        <v>6174</v>
      </c>
      <c r="O915" s="2" t="s">
        <v>31</v>
      </c>
      <c r="P915" s="2" t="s">
        <v>35</v>
      </c>
      <c r="Q915" s="2" t="s">
        <v>6175</v>
      </c>
      <c r="R915">
        <v>188.55199999999999</v>
      </c>
      <c r="S915">
        <v>7</v>
      </c>
      <c r="T915">
        <v>0.3</v>
      </c>
      <c r="U915">
        <v>-2.6936</v>
      </c>
      <c r="V915" s="2" t="s">
        <v>10945</v>
      </c>
      <c r="W915">
        <v>2017</v>
      </c>
    </row>
    <row r="916" spans="1:23" x14ac:dyDescent="0.3">
      <c r="A916">
        <v>2980</v>
      </c>
      <c r="B916" s="2" t="s">
        <v>6179</v>
      </c>
      <c r="C916" s="1">
        <v>42167</v>
      </c>
      <c r="D916" s="3">
        <v>42172</v>
      </c>
      <c r="E916" s="2" t="s">
        <v>49</v>
      </c>
      <c r="F916" s="2" t="s">
        <v>6180</v>
      </c>
      <c r="G916" s="2" t="s">
        <v>6181</v>
      </c>
      <c r="H916" s="2" t="s">
        <v>25</v>
      </c>
      <c r="I916" s="2" t="s">
        <v>26</v>
      </c>
      <c r="J916" s="2" t="s">
        <v>145</v>
      </c>
      <c r="K916" s="2" t="s">
        <v>146</v>
      </c>
      <c r="L916">
        <v>19134</v>
      </c>
      <c r="M916" s="2" t="s">
        <v>147</v>
      </c>
      <c r="N916" s="2" t="s">
        <v>6182</v>
      </c>
      <c r="O916" s="2" t="s">
        <v>45</v>
      </c>
      <c r="P916" s="2" t="s">
        <v>89</v>
      </c>
      <c r="Q916" s="2" t="s">
        <v>6183</v>
      </c>
      <c r="R916">
        <v>20.736000000000001</v>
      </c>
      <c r="S916">
        <v>4</v>
      </c>
      <c r="T916">
        <v>0.2</v>
      </c>
      <c r="U916">
        <v>7.2576000000000001</v>
      </c>
      <c r="V916" s="2" t="s">
        <v>10942</v>
      </c>
      <c r="W916">
        <v>2015</v>
      </c>
    </row>
    <row r="917" spans="1:23" x14ac:dyDescent="0.3">
      <c r="A917">
        <v>2986</v>
      </c>
      <c r="B917" s="2" t="s">
        <v>6186</v>
      </c>
      <c r="C917" s="1">
        <v>42515</v>
      </c>
      <c r="D917" s="3">
        <v>42520</v>
      </c>
      <c r="E917" s="2" t="s">
        <v>49</v>
      </c>
      <c r="F917" s="2" t="s">
        <v>6187</v>
      </c>
      <c r="G917" s="2" t="s">
        <v>6188</v>
      </c>
      <c r="H917" s="2" t="s">
        <v>101</v>
      </c>
      <c r="I917" s="2" t="s">
        <v>26</v>
      </c>
      <c r="J917" s="2" t="s">
        <v>496</v>
      </c>
      <c r="K917" s="2" t="s">
        <v>1274</v>
      </c>
      <c r="L917">
        <v>31907</v>
      </c>
      <c r="M917" s="2" t="s">
        <v>29</v>
      </c>
      <c r="N917" s="2" t="s">
        <v>6189</v>
      </c>
      <c r="O917" s="2" t="s">
        <v>31</v>
      </c>
      <c r="P917" s="2" t="s">
        <v>64</v>
      </c>
      <c r="Q917" s="2" t="s">
        <v>6190</v>
      </c>
      <c r="R917">
        <v>24.96</v>
      </c>
      <c r="S917">
        <v>4</v>
      </c>
      <c r="T917">
        <v>0</v>
      </c>
      <c r="U917">
        <v>6.24</v>
      </c>
      <c r="V917" s="2" t="s">
        <v>10946</v>
      </c>
      <c r="W917">
        <v>2016</v>
      </c>
    </row>
    <row r="918" spans="1:23" x14ac:dyDescent="0.3">
      <c r="A918">
        <v>2998</v>
      </c>
      <c r="B918" s="2" t="s">
        <v>6197</v>
      </c>
      <c r="C918" s="1">
        <v>41811</v>
      </c>
      <c r="D918" s="3">
        <v>41815</v>
      </c>
      <c r="E918" s="2" t="s">
        <v>49</v>
      </c>
      <c r="F918" s="2" t="s">
        <v>4284</v>
      </c>
      <c r="G918" s="2" t="s">
        <v>4285</v>
      </c>
      <c r="H918" s="2" t="s">
        <v>25</v>
      </c>
      <c r="I918" s="2" t="s">
        <v>26</v>
      </c>
      <c r="J918" s="2" t="s">
        <v>145</v>
      </c>
      <c r="K918" s="2" t="s">
        <v>146</v>
      </c>
      <c r="L918">
        <v>19120</v>
      </c>
      <c r="M918" s="2" t="s">
        <v>147</v>
      </c>
      <c r="N918" s="2" t="s">
        <v>6198</v>
      </c>
      <c r="O918" s="2" t="s">
        <v>31</v>
      </c>
      <c r="P918" s="2" t="s">
        <v>64</v>
      </c>
      <c r="Q918" s="2" t="s">
        <v>6199</v>
      </c>
      <c r="R918">
        <v>3.984</v>
      </c>
      <c r="S918">
        <v>1</v>
      </c>
      <c r="T918">
        <v>0.2</v>
      </c>
      <c r="U918">
        <v>0.64739999999999998</v>
      </c>
      <c r="V918" s="2" t="s">
        <v>10942</v>
      </c>
      <c r="W918">
        <v>2014</v>
      </c>
    </row>
    <row r="919" spans="1:23" x14ac:dyDescent="0.3">
      <c r="A919">
        <v>3003</v>
      </c>
      <c r="B919" s="2" t="s">
        <v>6202</v>
      </c>
      <c r="C919" s="1">
        <v>42190</v>
      </c>
      <c r="D919" s="3">
        <v>42195</v>
      </c>
      <c r="E919" s="2" t="s">
        <v>49</v>
      </c>
      <c r="F919" s="2" t="s">
        <v>1392</v>
      </c>
      <c r="G919" s="2" t="s">
        <v>1393</v>
      </c>
      <c r="H919" s="2" t="s">
        <v>101</v>
      </c>
      <c r="I919" s="2" t="s">
        <v>26</v>
      </c>
      <c r="J919" s="2" t="s">
        <v>6203</v>
      </c>
      <c r="K919" s="2" t="s">
        <v>237</v>
      </c>
      <c r="L919">
        <v>48310</v>
      </c>
      <c r="M919" s="2" t="s">
        <v>104</v>
      </c>
      <c r="N919" s="2" t="s">
        <v>6204</v>
      </c>
      <c r="O919" s="2" t="s">
        <v>45</v>
      </c>
      <c r="P919" s="2" t="s">
        <v>74</v>
      </c>
      <c r="Q919" s="2" t="s">
        <v>6205</v>
      </c>
      <c r="R919">
        <v>19</v>
      </c>
      <c r="S919">
        <v>5</v>
      </c>
      <c r="T919">
        <v>0</v>
      </c>
      <c r="U919">
        <v>8.93</v>
      </c>
      <c r="V919" s="2" t="s">
        <v>10948</v>
      </c>
      <c r="W919">
        <v>2015</v>
      </c>
    </row>
    <row r="920" spans="1:23" x14ac:dyDescent="0.3">
      <c r="A920">
        <v>3005</v>
      </c>
      <c r="B920" s="2" t="s">
        <v>6207</v>
      </c>
      <c r="C920" s="1">
        <v>42621</v>
      </c>
      <c r="D920" s="3">
        <v>42623</v>
      </c>
      <c r="E920" s="2" t="s">
        <v>187</v>
      </c>
      <c r="F920" s="2" t="s">
        <v>6208</v>
      </c>
      <c r="G920" s="2" t="s">
        <v>6209</v>
      </c>
      <c r="H920" s="2" t="s">
        <v>101</v>
      </c>
      <c r="I920" s="2" t="s">
        <v>26</v>
      </c>
      <c r="J920" s="2" t="s">
        <v>265</v>
      </c>
      <c r="K920" s="2" t="s">
        <v>266</v>
      </c>
      <c r="L920">
        <v>10011</v>
      </c>
      <c r="M920" s="2" t="s">
        <v>147</v>
      </c>
      <c r="N920" s="2" t="s">
        <v>6210</v>
      </c>
      <c r="O920" s="2" t="s">
        <v>45</v>
      </c>
      <c r="P920" s="2" t="s">
        <v>77</v>
      </c>
      <c r="Q920" s="2" t="s">
        <v>6211</v>
      </c>
      <c r="R920">
        <v>207.48</v>
      </c>
      <c r="S920">
        <v>1</v>
      </c>
      <c r="T920">
        <v>0</v>
      </c>
      <c r="U920">
        <v>62.244</v>
      </c>
      <c r="V920" s="2" t="s">
        <v>10950</v>
      </c>
      <c r="W920">
        <v>2016</v>
      </c>
    </row>
    <row r="921" spans="1:23" x14ac:dyDescent="0.3">
      <c r="A921">
        <v>3020</v>
      </c>
      <c r="B921" s="2" t="s">
        <v>6224</v>
      </c>
      <c r="C921" s="1">
        <v>42316</v>
      </c>
      <c r="D921" s="3">
        <v>42322</v>
      </c>
      <c r="E921" s="2" t="s">
        <v>49</v>
      </c>
      <c r="F921" s="2" t="s">
        <v>1587</v>
      </c>
      <c r="G921" s="2" t="s">
        <v>1588</v>
      </c>
      <c r="H921" s="2" t="s">
        <v>25</v>
      </c>
      <c r="I921" s="2" t="s">
        <v>26</v>
      </c>
      <c r="J921" s="2" t="s">
        <v>119</v>
      </c>
      <c r="K921" s="2" t="s">
        <v>120</v>
      </c>
      <c r="L921">
        <v>84084</v>
      </c>
      <c r="M921" s="2" t="s">
        <v>43</v>
      </c>
      <c r="N921" s="2" t="s">
        <v>6225</v>
      </c>
      <c r="O921" s="2" t="s">
        <v>45</v>
      </c>
      <c r="P921" s="2" t="s">
        <v>268</v>
      </c>
      <c r="Q921" s="2" t="s">
        <v>6226</v>
      </c>
      <c r="R921">
        <v>5.04</v>
      </c>
      <c r="S921">
        <v>3</v>
      </c>
      <c r="T921">
        <v>0</v>
      </c>
      <c r="U921">
        <v>0.2016</v>
      </c>
      <c r="V921" s="2" t="s">
        <v>10941</v>
      </c>
      <c r="W921">
        <v>2015</v>
      </c>
    </row>
    <row r="922" spans="1:23" x14ac:dyDescent="0.3">
      <c r="A922">
        <v>3028</v>
      </c>
      <c r="B922" s="2" t="s">
        <v>6232</v>
      </c>
      <c r="C922" s="1">
        <v>41875</v>
      </c>
      <c r="D922" s="3">
        <v>41875</v>
      </c>
      <c r="E922" s="2" t="s">
        <v>1292</v>
      </c>
      <c r="F922" s="2" t="s">
        <v>4351</v>
      </c>
      <c r="G922" s="2" t="s">
        <v>4352</v>
      </c>
      <c r="H922" s="2" t="s">
        <v>40</v>
      </c>
      <c r="I922" s="2" t="s">
        <v>26</v>
      </c>
      <c r="J922" s="2" t="s">
        <v>6233</v>
      </c>
      <c r="K922" s="2" t="s">
        <v>1766</v>
      </c>
      <c r="L922">
        <v>59102</v>
      </c>
      <c r="M922" s="2" t="s">
        <v>43</v>
      </c>
      <c r="N922" s="2" t="s">
        <v>6234</v>
      </c>
      <c r="O922" s="2" t="s">
        <v>45</v>
      </c>
      <c r="P922" s="2" t="s">
        <v>74</v>
      </c>
      <c r="Q922" s="2" t="s">
        <v>6235</v>
      </c>
      <c r="R922">
        <v>8.2880000000000003</v>
      </c>
      <c r="S922">
        <v>2</v>
      </c>
      <c r="T922">
        <v>0.2</v>
      </c>
      <c r="U922">
        <v>2.6936</v>
      </c>
      <c r="V922" s="2" t="s">
        <v>10947</v>
      </c>
      <c r="W922">
        <v>2014</v>
      </c>
    </row>
    <row r="923" spans="1:23" x14ac:dyDescent="0.3">
      <c r="A923">
        <v>3037</v>
      </c>
      <c r="B923" s="2" t="s">
        <v>6244</v>
      </c>
      <c r="C923" s="1">
        <v>42166</v>
      </c>
      <c r="D923" s="3">
        <v>42171</v>
      </c>
      <c r="E923" s="2" t="s">
        <v>49</v>
      </c>
      <c r="F923" s="2" t="s">
        <v>1790</v>
      </c>
      <c r="G923" s="2" t="s">
        <v>1791</v>
      </c>
      <c r="H923" s="2" t="s">
        <v>25</v>
      </c>
      <c r="I923" s="2" t="s">
        <v>26</v>
      </c>
      <c r="J923" s="2" t="s">
        <v>736</v>
      </c>
      <c r="K923" s="2" t="s">
        <v>737</v>
      </c>
      <c r="L923">
        <v>71203</v>
      </c>
      <c r="M923" s="2" t="s">
        <v>29</v>
      </c>
      <c r="N923" s="2" t="s">
        <v>6245</v>
      </c>
      <c r="O923" s="2" t="s">
        <v>45</v>
      </c>
      <c r="P923" s="2" t="s">
        <v>67</v>
      </c>
      <c r="Q923" s="2" t="s">
        <v>6246</v>
      </c>
      <c r="R923">
        <v>56.3</v>
      </c>
      <c r="S923">
        <v>2</v>
      </c>
      <c r="T923">
        <v>0</v>
      </c>
      <c r="U923">
        <v>15.763999999999999</v>
      </c>
      <c r="V923" s="2" t="s">
        <v>10942</v>
      </c>
      <c r="W923">
        <v>2015</v>
      </c>
    </row>
    <row r="924" spans="1:23" x14ac:dyDescent="0.3">
      <c r="A924">
        <v>3043</v>
      </c>
      <c r="B924" s="2" t="s">
        <v>6252</v>
      </c>
      <c r="C924" s="1">
        <v>42989</v>
      </c>
      <c r="D924" s="3">
        <v>42990</v>
      </c>
      <c r="E924" s="2" t="s">
        <v>1292</v>
      </c>
      <c r="F924" s="2" t="s">
        <v>5106</v>
      </c>
      <c r="G924" s="2" t="s">
        <v>5107</v>
      </c>
      <c r="H924" s="2" t="s">
        <v>101</v>
      </c>
      <c r="I924" s="2" t="s">
        <v>26</v>
      </c>
      <c r="J924" s="2" t="s">
        <v>1175</v>
      </c>
      <c r="K924" s="2" t="s">
        <v>42</v>
      </c>
      <c r="L924">
        <v>90805</v>
      </c>
      <c r="M924" s="2" t="s">
        <v>43</v>
      </c>
      <c r="N924" s="2" t="s">
        <v>6253</v>
      </c>
      <c r="O924" s="2" t="s">
        <v>45</v>
      </c>
      <c r="P924" s="2" t="s">
        <v>172</v>
      </c>
      <c r="Q924" s="2" t="s">
        <v>6254</v>
      </c>
      <c r="R924">
        <v>22.18</v>
      </c>
      <c r="S924">
        <v>2</v>
      </c>
      <c r="T924">
        <v>0</v>
      </c>
      <c r="U924">
        <v>10.8682</v>
      </c>
      <c r="V924" s="2" t="s">
        <v>10950</v>
      </c>
      <c r="W924">
        <v>2017</v>
      </c>
    </row>
    <row r="925" spans="1:23" x14ac:dyDescent="0.3">
      <c r="A925">
        <v>3046</v>
      </c>
      <c r="B925" s="2" t="s">
        <v>6258</v>
      </c>
      <c r="C925" s="1">
        <v>43045</v>
      </c>
      <c r="D925" s="3">
        <v>43049</v>
      </c>
      <c r="E925" s="2" t="s">
        <v>22</v>
      </c>
      <c r="F925" s="2" t="s">
        <v>2134</v>
      </c>
      <c r="G925" s="2" t="s">
        <v>2135</v>
      </c>
      <c r="H925" s="2" t="s">
        <v>101</v>
      </c>
      <c r="I925" s="2" t="s">
        <v>26</v>
      </c>
      <c r="J925" s="2" t="s">
        <v>408</v>
      </c>
      <c r="K925" s="2" t="s">
        <v>228</v>
      </c>
      <c r="L925">
        <v>55407</v>
      </c>
      <c r="M925" s="2" t="s">
        <v>104</v>
      </c>
      <c r="N925" s="2" t="s">
        <v>6259</v>
      </c>
      <c r="O925" s="2" t="s">
        <v>45</v>
      </c>
      <c r="P925" s="2" t="s">
        <v>67</v>
      </c>
      <c r="Q925" s="2" t="s">
        <v>6260</v>
      </c>
      <c r="R925">
        <v>13.9</v>
      </c>
      <c r="S925">
        <v>5</v>
      </c>
      <c r="T925">
        <v>0</v>
      </c>
      <c r="U925">
        <v>3.6139999999999999</v>
      </c>
      <c r="V925" s="2" t="s">
        <v>10941</v>
      </c>
      <c r="W925">
        <v>2017</v>
      </c>
    </row>
    <row r="926" spans="1:23" x14ac:dyDescent="0.3">
      <c r="A926">
        <v>3051</v>
      </c>
      <c r="B926" s="2" t="s">
        <v>6265</v>
      </c>
      <c r="C926" s="1">
        <v>43014</v>
      </c>
      <c r="D926" s="3">
        <v>43019</v>
      </c>
      <c r="E926" s="2" t="s">
        <v>49</v>
      </c>
      <c r="F926" s="2" t="s">
        <v>1070</v>
      </c>
      <c r="G926" s="2" t="s">
        <v>1071</v>
      </c>
      <c r="H926" s="2" t="s">
        <v>101</v>
      </c>
      <c r="I926" s="2" t="s">
        <v>26</v>
      </c>
      <c r="J926" s="2" t="s">
        <v>6266</v>
      </c>
      <c r="K926" s="2" t="s">
        <v>6267</v>
      </c>
      <c r="L926">
        <v>83642</v>
      </c>
      <c r="M926" s="2" t="s">
        <v>43</v>
      </c>
      <c r="N926" s="2" t="s">
        <v>6268</v>
      </c>
      <c r="O926" s="2" t="s">
        <v>31</v>
      </c>
      <c r="P926" s="2" t="s">
        <v>64</v>
      </c>
      <c r="Q926" s="2" t="s">
        <v>6269</v>
      </c>
      <c r="R926">
        <v>41.96</v>
      </c>
      <c r="S926">
        <v>2</v>
      </c>
      <c r="T926">
        <v>0</v>
      </c>
      <c r="U926">
        <v>2.9371999999999998</v>
      </c>
      <c r="V926" s="2" t="s">
        <v>10943</v>
      </c>
      <c r="W926">
        <v>2017</v>
      </c>
    </row>
    <row r="927" spans="1:23" x14ac:dyDescent="0.3">
      <c r="A927">
        <v>3060</v>
      </c>
      <c r="B927" s="2" t="s">
        <v>6274</v>
      </c>
      <c r="C927" s="1">
        <v>43027</v>
      </c>
      <c r="D927" s="3">
        <v>43032</v>
      </c>
      <c r="E927" s="2" t="s">
        <v>22</v>
      </c>
      <c r="F927" s="2" t="s">
        <v>4312</v>
      </c>
      <c r="G927" s="2" t="s">
        <v>4313</v>
      </c>
      <c r="H927" s="2" t="s">
        <v>40</v>
      </c>
      <c r="I927" s="2" t="s">
        <v>26</v>
      </c>
      <c r="J927" s="2" t="s">
        <v>126</v>
      </c>
      <c r="K927" s="2" t="s">
        <v>42</v>
      </c>
      <c r="L927">
        <v>94110</v>
      </c>
      <c r="M927" s="2" t="s">
        <v>43</v>
      </c>
      <c r="N927" s="2" t="s">
        <v>6275</v>
      </c>
      <c r="O927" s="2" t="s">
        <v>31</v>
      </c>
      <c r="P927" s="2" t="s">
        <v>55</v>
      </c>
      <c r="Q927" s="2" t="s">
        <v>6276</v>
      </c>
      <c r="R927">
        <v>24.367999999999999</v>
      </c>
      <c r="S927">
        <v>2</v>
      </c>
      <c r="T927">
        <v>0.2</v>
      </c>
      <c r="U927">
        <v>-3.3506</v>
      </c>
      <c r="V927" s="2" t="s">
        <v>10943</v>
      </c>
      <c r="W927">
        <v>2017</v>
      </c>
    </row>
    <row r="928" spans="1:23" x14ac:dyDescent="0.3">
      <c r="A928">
        <v>3063</v>
      </c>
      <c r="B928" s="2" t="s">
        <v>6281</v>
      </c>
      <c r="C928" s="1">
        <v>42335</v>
      </c>
      <c r="D928" s="3">
        <v>42337</v>
      </c>
      <c r="E928" s="2" t="s">
        <v>187</v>
      </c>
      <c r="F928" s="2" t="s">
        <v>2113</v>
      </c>
      <c r="G928" s="2" t="s">
        <v>2114</v>
      </c>
      <c r="H928" s="2" t="s">
        <v>40</v>
      </c>
      <c r="I928" s="2" t="s">
        <v>26</v>
      </c>
      <c r="J928" s="2" t="s">
        <v>606</v>
      </c>
      <c r="K928" s="2" t="s">
        <v>244</v>
      </c>
      <c r="L928">
        <v>19711</v>
      </c>
      <c r="M928" s="2" t="s">
        <v>147</v>
      </c>
      <c r="N928" s="2" t="s">
        <v>6282</v>
      </c>
      <c r="O928" s="2" t="s">
        <v>70</v>
      </c>
      <c r="P928" s="2" t="s">
        <v>71</v>
      </c>
      <c r="Q928" s="2" t="s">
        <v>6283</v>
      </c>
      <c r="R928">
        <v>83.97</v>
      </c>
      <c r="S928">
        <v>3</v>
      </c>
      <c r="T928">
        <v>0</v>
      </c>
      <c r="U928">
        <v>23.511600000000001</v>
      </c>
      <c r="V928" s="2" t="s">
        <v>10941</v>
      </c>
      <c r="W928">
        <v>2015</v>
      </c>
    </row>
    <row r="929" spans="1:23" x14ac:dyDescent="0.3">
      <c r="A929">
        <v>3067</v>
      </c>
      <c r="B929" s="2" t="s">
        <v>6286</v>
      </c>
      <c r="C929" s="1">
        <v>42807</v>
      </c>
      <c r="D929" s="3">
        <v>42812</v>
      </c>
      <c r="E929" s="2" t="s">
        <v>22</v>
      </c>
      <c r="F929" s="2" t="s">
        <v>6287</v>
      </c>
      <c r="G929" s="2" t="s">
        <v>6288</v>
      </c>
      <c r="H929" s="2" t="s">
        <v>101</v>
      </c>
      <c r="I929" s="2" t="s">
        <v>26</v>
      </c>
      <c r="J929" s="2" t="s">
        <v>5475</v>
      </c>
      <c r="K929" s="2" t="s">
        <v>668</v>
      </c>
      <c r="L929">
        <v>87105</v>
      </c>
      <c r="M929" s="2" t="s">
        <v>43</v>
      </c>
      <c r="N929" s="2" t="s">
        <v>6289</v>
      </c>
      <c r="O929" s="2" t="s">
        <v>70</v>
      </c>
      <c r="P929" s="2" t="s">
        <v>160</v>
      </c>
      <c r="Q929" s="2" t="s">
        <v>6290</v>
      </c>
      <c r="R929">
        <v>214.95</v>
      </c>
      <c r="S929">
        <v>5</v>
      </c>
      <c r="T929">
        <v>0</v>
      </c>
      <c r="U929">
        <v>88.129499999999993</v>
      </c>
      <c r="V929" s="2" t="s">
        <v>10951</v>
      </c>
      <c r="W929">
        <v>2017</v>
      </c>
    </row>
    <row r="930" spans="1:23" x14ac:dyDescent="0.3">
      <c r="A930">
        <v>3072</v>
      </c>
      <c r="B930" s="2" t="s">
        <v>6294</v>
      </c>
      <c r="C930" s="1">
        <v>41960</v>
      </c>
      <c r="D930" s="3">
        <v>41965</v>
      </c>
      <c r="E930" s="2" t="s">
        <v>49</v>
      </c>
      <c r="F930" s="2" t="s">
        <v>2398</v>
      </c>
      <c r="G930" s="2" t="s">
        <v>2399</v>
      </c>
      <c r="H930" s="2" t="s">
        <v>40</v>
      </c>
      <c r="I930" s="2" t="s">
        <v>26</v>
      </c>
      <c r="J930" s="2" t="s">
        <v>606</v>
      </c>
      <c r="K930" s="2" t="s">
        <v>244</v>
      </c>
      <c r="L930">
        <v>19711</v>
      </c>
      <c r="M930" s="2" t="s">
        <v>147</v>
      </c>
      <c r="N930" s="2" t="s">
        <v>6295</v>
      </c>
      <c r="O930" s="2" t="s">
        <v>31</v>
      </c>
      <c r="P930" s="2" t="s">
        <v>64</v>
      </c>
      <c r="Q930" s="2" t="s">
        <v>6296</v>
      </c>
      <c r="R930">
        <v>124.41</v>
      </c>
      <c r="S930">
        <v>3</v>
      </c>
      <c r="T930">
        <v>0</v>
      </c>
      <c r="U930">
        <v>14.9292</v>
      </c>
      <c r="V930" s="2" t="s">
        <v>10941</v>
      </c>
      <c r="W930">
        <v>2014</v>
      </c>
    </row>
    <row r="931" spans="1:23" x14ac:dyDescent="0.3">
      <c r="A931">
        <v>3090</v>
      </c>
      <c r="B931" s="2" t="s">
        <v>6307</v>
      </c>
      <c r="C931" s="1">
        <v>42825</v>
      </c>
      <c r="D931" s="3">
        <v>42827</v>
      </c>
      <c r="E931" s="2" t="s">
        <v>22</v>
      </c>
      <c r="F931" s="2" t="s">
        <v>5610</v>
      </c>
      <c r="G931" s="2" t="s">
        <v>5611</v>
      </c>
      <c r="H931" s="2" t="s">
        <v>101</v>
      </c>
      <c r="I931" s="2" t="s">
        <v>26</v>
      </c>
      <c r="J931" s="2" t="s">
        <v>27</v>
      </c>
      <c r="K931" s="2" t="s">
        <v>28</v>
      </c>
      <c r="L931">
        <v>42420</v>
      </c>
      <c r="M931" s="2" t="s">
        <v>29</v>
      </c>
      <c r="N931" s="2" t="s">
        <v>6308</v>
      </c>
      <c r="O931" s="2" t="s">
        <v>70</v>
      </c>
      <c r="P931" s="2" t="s">
        <v>71</v>
      </c>
      <c r="Q931" s="2" t="s">
        <v>6309</v>
      </c>
      <c r="R931">
        <v>671.93</v>
      </c>
      <c r="S931">
        <v>7</v>
      </c>
      <c r="T931">
        <v>0</v>
      </c>
      <c r="U931">
        <v>188.1404</v>
      </c>
      <c r="V931" s="2" t="s">
        <v>10951</v>
      </c>
      <c r="W931">
        <v>2017</v>
      </c>
    </row>
    <row r="932" spans="1:23" x14ac:dyDescent="0.3">
      <c r="A932">
        <v>3093</v>
      </c>
      <c r="B932" s="2" t="s">
        <v>6310</v>
      </c>
      <c r="C932" s="1">
        <v>42432</v>
      </c>
      <c r="D932" s="3">
        <v>42437</v>
      </c>
      <c r="E932" s="2" t="s">
        <v>49</v>
      </c>
      <c r="F932" s="2" t="s">
        <v>61</v>
      </c>
      <c r="G932" s="2" t="s">
        <v>62</v>
      </c>
      <c r="H932" s="2" t="s">
        <v>25</v>
      </c>
      <c r="I932" s="2" t="s">
        <v>26</v>
      </c>
      <c r="J932" s="2" t="s">
        <v>606</v>
      </c>
      <c r="K932" s="2" t="s">
        <v>244</v>
      </c>
      <c r="L932">
        <v>19711</v>
      </c>
      <c r="M932" s="2" t="s">
        <v>147</v>
      </c>
      <c r="N932" s="2" t="s">
        <v>6311</v>
      </c>
      <c r="O932" s="2" t="s">
        <v>45</v>
      </c>
      <c r="P932" s="2" t="s">
        <v>89</v>
      </c>
      <c r="Q932" s="2" t="s">
        <v>6312</v>
      </c>
      <c r="R932">
        <v>166.44</v>
      </c>
      <c r="S932">
        <v>3</v>
      </c>
      <c r="T932">
        <v>0</v>
      </c>
      <c r="U932">
        <v>79.891199999999998</v>
      </c>
      <c r="V932" s="2" t="s">
        <v>10951</v>
      </c>
      <c r="W932">
        <v>2016</v>
      </c>
    </row>
    <row r="933" spans="1:23" x14ac:dyDescent="0.3">
      <c r="A933">
        <v>3103</v>
      </c>
      <c r="B933" s="2" t="s">
        <v>6317</v>
      </c>
      <c r="C933" s="1">
        <v>43091</v>
      </c>
      <c r="D933" s="3">
        <v>43096</v>
      </c>
      <c r="E933" s="2" t="s">
        <v>22</v>
      </c>
      <c r="F933" s="2" t="s">
        <v>6318</v>
      </c>
      <c r="G933" s="2" t="s">
        <v>6319</v>
      </c>
      <c r="H933" s="2" t="s">
        <v>40</v>
      </c>
      <c r="I933" s="2" t="s">
        <v>26</v>
      </c>
      <c r="J933" s="2" t="s">
        <v>3585</v>
      </c>
      <c r="K933" s="2" t="s">
        <v>1402</v>
      </c>
      <c r="L933">
        <v>2908</v>
      </c>
      <c r="M933" s="2" t="s">
        <v>147</v>
      </c>
      <c r="N933" s="2" t="s">
        <v>6320</v>
      </c>
      <c r="O933" s="2" t="s">
        <v>31</v>
      </c>
      <c r="P933" s="2" t="s">
        <v>32</v>
      </c>
      <c r="Q933" s="2" t="s">
        <v>6321</v>
      </c>
      <c r="R933">
        <v>220.98</v>
      </c>
      <c r="S933">
        <v>1</v>
      </c>
      <c r="T933">
        <v>0</v>
      </c>
      <c r="U933">
        <v>50.825400000000002</v>
      </c>
      <c r="V933" s="2" t="s">
        <v>10945</v>
      </c>
      <c r="W933">
        <v>2017</v>
      </c>
    </row>
    <row r="934" spans="1:23" x14ac:dyDescent="0.3">
      <c r="A934">
        <v>3104</v>
      </c>
      <c r="B934" s="2" t="s">
        <v>6322</v>
      </c>
      <c r="C934" s="1">
        <v>42712</v>
      </c>
      <c r="D934" s="3">
        <v>42716</v>
      </c>
      <c r="E934" s="2" t="s">
        <v>49</v>
      </c>
      <c r="F934" s="2" t="s">
        <v>5932</v>
      </c>
      <c r="G934" s="2" t="s">
        <v>5933</v>
      </c>
      <c r="H934" s="2" t="s">
        <v>101</v>
      </c>
      <c r="I934" s="2" t="s">
        <v>26</v>
      </c>
      <c r="J934" s="2" t="s">
        <v>496</v>
      </c>
      <c r="K934" s="2" t="s">
        <v>497</v>
      </c>
      <c r="L934">
        <v>43229</v>
      </c>
      <c r="M934" s="2" t="s">
        <v>147</v>
      </c>
      <c r="N934" s="2" t="s">
        <v>6323</v>
      </c>
      <c r="O934" s="2" t="s">
        <v>45</v>
      </c>
      <c r="P934" s="2" t="s">
        <v>74</v>
      </c>
      <c r="Q934" s="2" t="s">
        <v>6324</v>
      </c>
      <c r="R934">
        <v>12.957000000000001</v>
      </c>
      <c r="S934">
        <v>7</v>
      </c>
      <c r="T934">
        <v>0.7</v>
      </c>
      <c r="U934">
        <v>-9.5017999999999994</v>
      </c>
      <c r="V934" s="2" t="s">
        <v>10945</v>
      </c>
      <c r="W934">
        <v>2016</v>
      </c>
    </row>
    <row r="935" spans="1:23" x14ac:dyDescent="0.3">
      <c r="A935">
        <v>3105</v>
      </c>
      <c r="B935" s="2" t="s">
        <v>6325</v>
      </c>
      <c r="C935" s="1">
        <v>42817</v>
      </c>
      <c r="D935" s="3">
        <v>42823</v>
      </c>
      <c r="E935" s="2" t="s">
        <v>49</v>
      </c>
      <c r="F935" s="2" t="s">
        <v>6326</v>
      </c>
      <c r="G935" s="2" t="s">
        <v>6327</v>
      </c>
      <c r="H935" s="2" t="s">
        <v>25</v>
      </c>
      <c r="I935" s="2" t="s">
        <v>26</v>
      </c>
      <c r="J935" s="2" t="s">
        <v>265</v>
      </c>
      <c r="K935" s="2" t="s">
        <v>266</v>
      </c>
      <c r="L935">
        <v>10024</v>
      </c>
      <c r="M935" s="2" t="s">
        <v>147</v>
      </c>
      <c r="N935" s="2" t="s">
        <v>6328</v>
      </c>
      <c r="O935" s="2" t="s">
        <v>45</v>
      </c>
      <c r="P935" s="2" t="s">
        <v>89</v>
      </c>
      <c r="Q935" s="2" t="s">
        <v>6329</v>
      </c>
      <c r="R935">
        <v>25.68</v>
      </c>
      <c r="S935">
        <v>6</v>
      </c>
      <c r="T935">
        <v>0</v>
      </c>
      <c r="U935">
        <v>11.555999999999999</v>
      </c>
      <c r="V935" s="2" t="s">
        <v>10951</v>
      </c>
      <c r="W935">
        <v>2017</v>
      </c>
    </row>
    <row r="936" spans="1:23" x14ac:dyDescent="0.3">
      <c r="A936">
        <v>3108</v>
      </c>
      <c r="B936" s="2" t="s">
        <v>6332</v>
      </c>
      <c r="C936" s="1">
        <v>42568</v>
      </c>
      <c r="D936" s="3">
        <v>42573</v>
      </c>
      <c r="E936" s="2" t="s">
        <v>49</v>
      </c>
      <c r="F936" s="2" t="s">
        <v>84</v>
      </c>
      <c r="G936" s="2" t="s">
        <v>85</v>
      </c>
      <c r="H936" s="2" t="s">
        <v>25</v>
      </c>
      <c r="I936" s="2" t="s">
        <v>26</v>
      </c>
      <c r="J936" s="2" t="s">
        <v>317</v>
      </c>
      <c r="K936" s="2" t="s">
        <v>596</v>
      </c>
      <c r="L936">
        <v>65807</v>
      </c>
      <c r="M936" s="2" t="s">
        <v>104</v>
      </c>
      <c r="N936" s="2" t="s">
        <v>6333</v>
      </c>
      <c r="O936" s="2" t="s">
        <v>45</v>
      </c>
      <c r="P936" s="2" t="s">
        <v>89</v>
      </c>
      <c r="Q936" s="2" t="s">
        <v>6334</v>
      </c>
      <c r="R936">
        <v>21.93</v>
      </c>
      <c r="S936">
        <v>3</v>
      </c>
      <c r="T936">
        <v>0</v>
      </c>
      <c r="U936">
        <v>10.0878</v>
      </c>
      <c r="V936" s="2" t="s">
        <v>10948</v>
      </c>
      <c r="W936">
        <v>2016</v>
      </c>
    </row>
    <row r="937" spans="1:23" x14ac:dyDescent="0.3">
      <c r="A937">
        <v>3113</v>
      </c>
      <c r="B937" s="2" t="s">
        <v>6335</v>
      </c>
      <c r="C937" s="1">
        <v>42605</v>
      </c>
      <c r="D937" s="3">
        <v>42612</v>
      </c>
      <c r="E937" s="2" t="s">
        <v>49</v>
      </c>
      <c r="F937" s="2" t="s">
        <v>3995</v>
      </c>
      <c r="G937" s="2" t="s">
        <v>3996</v>
      </c>
      <c r="H937" s="2" t="s">
        <v>25</v>
      </c>
      <c r="I937" s="2" t="s">
        <v>26</v>
      </c>
      <c r="J937" s="2" t="s">
        <v>94</v>
      </c>
      <c r="K937" s="2" t="s">
        <v>95</v>
      </c>
      <c r="L937">
        <v>98105</v>
      </c>
      <c r="M937" s="2" t="s">
        <v>43</v>
      </c>
      <c r="N937" s="2" t="s">
        <v>6336</v>
      </c>
      <c r="O937" s="2" t="s">
        <v>70</v>
      </c>
      <c r="P937" s="2" t="s">
        <v>683</v>
      </c>
      <c r="Q937" s="2" t="s">
        <v>6337</v>
      </c>
      <c r="R937">
        <v>837.6</v>
      </c>
      <c r="S937">
        <v>3</v>
      </c>
      <c r="T937">
        <v>0.2</v>
      </c>
      <c r="U937">
        <v>62.82</v>
      </c>
      <c r="V937" s="2" t="s">
        <v>10947</v>
      </c>
      <c r="W937">
        <v>2016</v>
      </c>
    </row>
    <row r="938" spans="1:23" x14ac:dyDescent="0.3">
      <c r="A938">
        <v>3121</v>
      </c>
      <c r="B938" s="2" t="s">
        <v>6338</v>
      </c>
      <c r="C938" s="1">
        <v>42166</v>
      </c>
      <c r="D938" s="3">
        <v>42167</v>
      </c>
      <c r="E938" s="2" t="s">
        <v>187</v>
      </c>
      <c r="F938" s="2" t="s">
        <v>4515</v>
      </c>
      <c r="G938" s="2" t="s">
        <v>4516</v>
      </c>
      <c r="H938" s="2" t="s">
        <v>40</v>
      </c>
      <c r="I938" s="2" t="s">
        <v>26</v>
      </c>
      <c r="J938" s="2" t="s">
        <v>1796</v>
      </c>
      <c r="K938" s="2" t="s">
        <v>53</v>
      </c>
      <c r="L938">
        <v>33801</v>
      </c>
      <c r="M938" s="2" t="s">
        <v>29</v>
      </c>
      <c r="N938" s="2" t="s">
        <v>6339</v>
      </c>
      <c r="O938" s="2" t="s">
        <v>31</v>
      </c>
      <c r="P938" s="2" t="s">
        <v>64</v>
      </c>
      <c r="Q938" s="2" t="s">
        <v>6340</v>
      </c>
      <c r="R938">
        <v>48.671999999999997</v>
      </c>
      <c r="S938">
        <v>3</v>
      </c>
      <c r="T938">
        <v>0.2</v>
      </c>
      <c r="U938">
        <v>7.3007999999999997</v>
      </c>
      <c r="V938" s="2" t="s">
        <v>10942</v>
      </c>
      <c r="W938">
        <v>2015</v>
      </c>
    </row>
    <row r="939" spans="1:23" x14ac:dyDescent="0.3">
      <c r="A939">
        <v>3128</v>
      </c>
      <c r="B939" s="2" t="s">
        <v>6345</v>
      </c>
      <c r="C939" s="1">
        <v>43010</v>
      </c>
      <c r="D939" s="3">
        <v>43014</v>
      </c>
      <c r="E939" s="2" t="s">
        <v>49</v>
      </c>
      <c r="F939" s="2" t="s">
        <v>6126</v>
      </c>
      <c r="G939" s="2" t="s">
        <v>6127</v>
      </c>
      <c r="H939" s="2" t="s">
        <v>25</v>
      </c>
      <c r="I939" s="2" t="s">
        <v>26</v>
      </c>
      <c r="J939" s="2" t="s">
        <v>265</v>
      </c>
      <c r="K939" s="2" t="s">
        <v>266</v>
      </c>
      <c r="L939">
        <v>10011</v>
      </c>
      <c r="M939" s="2" t="s">
        <v>147</v>
      </c>
      <c r="N939" s="2" t="s">
        <v>6346</v>
      </c>
      <c r="O939" s="2" t="s">
        <v>45</v>
      </c>
      <c r="P939" s="2" t="s">
        <v>89</v>
      </c>
      <c r="Q939" s="2" t="s">
        <v>6347</v>
      </c>
      <c r="R939">
        <v>49.12</v>
      </c>
      <c r="S939">
        <v>4</v>
      </c>
      <c r="T939">
        <v>0</v>
      </c>
      <c r="U939">
        <v>23.086400000000001</v>
      </c>
      <c r="V939" s="2" t="s">
        <v>10943</v>
      </c>
      <c r="W939">
        <v>2017</v>
      </c>
    </row>
    <row r="940" spans="1:23" x14ac:dyDescent="0.3">
      <c r="A940">
        <v>3133</v>
      </c>
      <c r="B940" s="2" t="s">
        <v>6349</v>
      </c>
      <c r="C940" s="1">
        <v>41875</v>
      </c>
      <c r="D940" s="3">
        <v>41877</v>
      </c>
      <c r="E940" s="2" t="s">
        <v>187</v>
      </c>
      <c r="F940" s="2" t="s">
        <v>6350</v>
      </c>
      <c r="G940" s="2" t="s">
        <v>6351</v>
      </c>
      <c r="H940" s="2" t="s">
        <v>40</v>
      </c>
      <c r="I940" s="2" t="s">
        <v>26</v>
      </c>
      <c r="J940" s="2" t="s">
        <v>2347</v>
      </c>
      <c r="K940" s="2" t="s">
        <v>266</v>
      </c>
      <c r="L940">
        <v>11572</v>
      </c>
      <c r="M940" s="2" t="s">
        <v>147</v>
      </c>
      <c r="N940" s="2" t="s">
        <v>6352</v>
      </c>
      <c r="O940" s="2" t="s">
        <v>31</v>
      </c>
      <c r="P940" s="2" t="s">
        <v>64</v>
      </c>
      <c r="Q940" s="2" t="s">
        <v>6353</v>
      </c>
      <c r="R940">
        <v>13.28</v>
      </c>
      <c r="S940">
        <v>2</v>
      </c>
      <c r="T940">
        <v>0</v>
      </c>
      <c r="U940">
        <v>6.3743999999999996</v>
      </c>
      <c r="V940" s="2" t="s">
        <v>10947</v>
      </c>
      <c r="W940">
        <v>2014</v>
      </c>
    </row>
    <row r="941" spans="1:23" x14ac:dyDescent="0.3">
      <c r="A941">
        <v>3137</v>
      </c>
      <c r="B941" s="2" t="s">
        <v>6354</v>
      </c>
      <c r="C941" s="1">
        <v>43051</v>
      </c>
      <c r="D941" s="3">
        <v>43057</v>
      </c>
      <c r="E941" s="2" t="s">
        <v>49</v>
      </c>
      <c r="F941" s="2" t="s">
        <v>549</v>
      </c>
      <c r="G941" s="2" t="s">
        <v>550</v>
      </c>
      <c r="H941" s="2" t="s">
        <v>101</v>
      </c>
      <c r="I941" s="2" t="s">
        <v>26</v>
      </c>
      <c r="J941" s="2" t="s">
        <v>816</v>
      </c>
      <c r="K941" s="2" t="s">
        <v>103</v>
      </c>
      <c r="L941">
        <v>75081</v>
      </c>
      <c r="M941" s="2" t="s">
        <v>104</v>
      </c>
      <c r="N941" s="2" t="s">
        <v>6355</v>
      </c>
      <c r="O941" s="2" t="s">
        <v>70</v>
      </c>
      <c r="P941" s="2" t="s">
        <v>71</v>
      </c>
      <c r="Q941" s="2" t="s">
        <v>6356</v>
      </c>
      <c r="R941">
        <v>67.992000000000004</v>
      </c>
      <c r="S941">
        <v>1</v>
      </c>
      <c r="T941">
        <v>0.2</v>
      </c>
      <c r="U941">
        <v>8.4990000000000006</v>
      </c>
      <c r="V941" s="2" t="s">
        <v>10941</v>
      </c>
      <c r="W941">
        <v>2017</v>
      </c>
    </row>
    <row r="942" spans="1:23" x14ac:dyDescent="0.3">
      <c r="A942">
        <v>3146</v>
      </c>
      <c r="B942" s="2" t="s">
        <v>6361</v>
      </c>
      <c r="C942" s="1">
        <v>42777</v>
      </c>
      <c r="D942" s="3">
        <v>42779</v>
      </c>
      <c r="E942" s="2" t="s">
        <v>22</v>
      </c>
      <c r="F942" s="2" t="s">
        <v>6362</v>
      </c>
      <c r="G942" s="2" t="s">
        <v>6363</v>
      </c>
      <c r="H942" s="2" t="s">
        <v>40</v>
      </c>
      <c r="I942" s="2" t="s">
        <v>26</v>
      </c>
      <c r="J942" s="2" t="s">
        <v>94</v>
      </c>
      <c r="K942" s="2" t="s">
        <v>95</v>
      </c>
      <c r="L942">
        <v>98105</v>
      </c>
      <c r="M942" s="2" t="s">
        <v>43</v>
      </c>
      <c r="N942" s="2" t="s">
        <v>6364</v>
      </c>
      <c r="O942" s="2" t="s">
        <v>31</v>
      </c>
      <c r="P942" s="2" t="s">
        <v>35</v>
      </c>
      <c r="Q942" s="2" t="s">
        <v>6365</v>
      </c>
      <c r="R942">
        <v>963.13599999999997</v>
      </c>
      <c r="S942">
        <v>4</v>
      </c>
      <c r="T942">
        <v>0.2</v>
      </c>
      <c r="U942">
        <v>108.3528</v>
      </c>
      <c r="V942" s="2" t="s">
        <v>10952</v>
      </c>
      <c r="W942">
        <v>2017</v>
      </c>
    </row>
    <row r="943" spans="1:23" x14ac:dyDescent="0.3">
      <c r="A943">
        <v>3152</v>
      </c>
      <c r="B943" s="2" t="s">
        <v>6369</v>
      </c>
      <c r="C943" s="1">
        <v>42353</v>
      </c>
      <c r="D943" s="3">
        <v>42356</v>
      </c>
      <c r="E943" s="2" t="s">
        <v>187</v>
      </c>
      <c r="F943" s="2" t="s">
        <v>1489</v>
      </c>
      <c r="G943" s="2" t="s">
        <v>1490</v>
      </c>
      <c r="H943" s="2" t="s">
        <v>25</v>
      </c>
      <c r="I943" s="2" t="s">
        <v>26</v>
      </c>
      <c r="J943" s="2" t="s">
        <v>606</v>
      </c>
      <c r="K943" s="2" t="s">
        <v>497</v>
      </c>
      <c r="L943">
        <v>43055</v>
      </c>
      <c r="M943" s="2" t="s">
        <v>147</v>
      </c>
      <c r="N943" s="2" t="s">
        <v>6370</v>
      </c>
      <c r="O943" s="2" t="s">
        <v>70</v>
      </c>
      <c r="P943" s="2" t="s">
        <v>683</v>
      </c>
      <c r="Q943" s="2" t="s">
        <v>6371</v>
      </c>
      <c r="R943">
        <v>1799.9939999999999</v>
      </c>
      <c r="S943">
        <v>2</v>
      </c>
      <c r="T943">
        <v>0.7</v>
      </c>
      <c r="U943">
        <v>-2639.9911999999999</v>
      </c>
      <c r="V943" s="2" t="s">
        <v>10945</v>
      </c>
      <c r="W943">
        <v>2015</v>
      </c>
    </row>
    <row r="944" spans="1:23" x14ac:dyDescent="0.3">
      <c r="A944">
        <v>3155</v>
      </c>
      <c r="B944" s="2" t="s">
        <v>6372</v>
      </c>
      <c r="C944" s="1">
        <v>42936</v>
      </c>
      <c r="D944" s="3">
        <v>42940</v>
      </c>
      <c r="E944" s="2" t="s">
        <v>49</v>
      </c>
      <c r="F944" s="2" t="s">
        <v>3526</v>
      </c>
      <c r="G944" s="2" t="s">
        <v>3527</v>
      </c>
      <c r="H944" s="2" t="s">
        <v>40</v>
      </c>
      <c r="I944" s="2" t="s">
        <v>26</v>
      </c>
      <c r="J944" s="2" t="s">
        <v>6373</v>
      </c>
      <c r="K944" s="2" t="s">
        <v>228</v>
      </c>
      <c r="L944">
        <v>55369</v>
      </c>
      <c r="M944" s="2" t="s">
        <v>104</v>
      </c>
      <c r="N944" s="2" t="s">
        <v>6374</v>
      </c>
      <c r="O944" s="2" t="s">
        <v>45</v>
      </c>
      <c r="P944" s="2" t="s">
        <v>74</v>
      </c>
      <c r="Q944" s="2" t="s">
        <v>6375</v>
      </c>
      <c r="R944">
        <v>735.98</v>
      </c>
      <c r="S944">
        <v>2</v>
      </c>
      <c r="T944">
        <v>0</v>
      </c>
      <c r="U944">
        <v>331.19099999999997</v>
      </c>
      <c r="V944" s="2" t="s">
        <v>10948</v>
      </c>
      <c r="W944">
        <v>2017</v>
      </c>
    </row>
    <row r="945" spans="1:23" x14ac:dyDescent="0.3">
      <c r="A945">
        <v>3161</v>
      </c>
      <c r="B945" s="2" t="s">
        <v>6381</v>
      </c>
      <c r="C945" s="1">
        <v>41894</v>
      </c>
      <c r="D945" s="3">
        <v>41898</v>
      </c>
      <c r="E945" s="2" t="s">
        <v>22</v>
      </c>
      <c r="F945" s="2" t="s">
        <v>6382</v>
      </c>
      <c r="G945" s="2" t="s">
        <v>6383</v>
      </c>
      <c r="H945" s="2" t="s">
        <v>25</v>
      </c>
      <c r="I945" s="2" t="s">
        <v>26</v>
      </c>
      <c r="J945" s="2" t="s">
        <v>183</v>
      </c>
      <c r="K945" s="2" t="s">
        <v>103</v>
      </c>
      <c r="L945">
        <v>77070</v>
      </c>
      <c r="M945" s="2" t="s">
        <v>104</v>
      </c>
      <c r="N945" s="2" t="s">
        <v>6384</v>
      </c>
      <c r="O945" s="2" t="s">
        <v>45</v>
      </c>
      <c r="P945" s="2" t="s">
        <v>74</v>
      </c>
      <c r="Q945" s="2" t="s">
        <v>6385</v>
      </c>
      <c r="R945">
        <v>5.18</v>
      </c>
      <c r="S945">
        <v>5</v>
      </c>
      <c r="T945">
        <v>0.8</v>
      </c>
      <c r="U945">
        <v>-8.0289999999999999</v>
      </c>
      <c r="V945" s="2" t="s">
        <v>10950</v>
      </c>
      <c r="W945">
        <v>2014</v>
      </c>
    </row>
    <row r="946" spans="1:23" x14ac:dyDescent="0.3">
      <c r="A946">
        <v>3164</v>
      </c>
      <c r="B946" s="2" t="s">
        <v>6386</v>
      </c>
      <c r="C946" s="1">
        <v>41903</v>
      </c>
      <c r="D946" s="3">
        <v>41907</v>
      </c>
      <c r="E946" s="2" t="s">
        <v>49</v>
      </c>
      <c r="F946" s="2" t="s">
        <v>4380</v>
      </c>
      <c r="G946" s="2" t="s">
        <v>4381</v>
      </c>
      <c r="H946" s="2" t="s">
        <v>25</v>
      </c>
      <c r="I946" s="2" t="s">
        <v>26</v>
      </c>
      <c r="J946" s="2" t="s">
        <v>126</v>
      </c>
      <c r="K946" s="2" t="s">
        <v>42</v>
      </c>
      <c r="L946">
        <v>94109</v>
      </c>
      <c r="M946" s="2" t="s">
        <v>43</v>
      </c>
      <c r="N946" s="2" t="s">
        <v>6387</v>
      </c>
      <c r="O946" s="2" t="s">
        <v>45</v>
      </c>
      <c r="P946" s="2" t="s">
        <v>67</v>
      </c>
      <c r="Q946" s="2" t="s">
        <v>6388</v>
      </c>
      <c r="R946">
        <v>59.52</v>
      </c>
      <c r="S946">
        <v>3</v>
      </c>
      <c r="T946">
        <v>0</v>
      </c>
      <c r="U946">
        <v>15.475199999999999</v>
      </c>
      <c r="V946" s="2" t="s">
        <v>10950</v>
      </c>
      <c r="W946">
        <v>2014</v>
      </c>
    </row>
    <row r="947" spans="1:23" x14ac:dyDescent="0.3">
      <c r="A947">
        <v>3175</v>
      </c>
      <c r="B947" s="2" t="s">
        <v>6395</v>
      </c>
      <c r="C947" s="1">
        <v>43050</v>
      </c>
      <c r="D947" s="3">
        <v>43057</v>
      </c>
      <c r="E947" s="2" t="s">
        <v>49</v>
      </c>
      <c r="F947" s="2" t="s">
        <v>1831</v>
      </c>
      <c r="G947" s="2" t="s">
        <v>1832</v>
      </c>
      <c r="H947" s="2" t="s">
        <v>25</v>
      </c>
      <c r="I947" s="2" t="s">
        <v>26</v>
      </c>
      <c r="J947" s="2" t="s">
        <v>881</v>
      </c>
      <c r="K947" s="2" t="s">
        <v>237</v>
      </c>
      <c r="L947">
        <v>48227</v>
      </c>
      <c r="M947" s="2" t="s">
        <v>104</v>
      </c>
      <c r="N947" s="2" t="s">
        <v>6396</v>
      </c>
      <c r="O947" s="2" t="s">
        <v>45</v>
      </c>
      <c r="P947" s="2" t="s">
        <v>67</v>
      </c>
      <c r="Q947" s="2" t="s">
        <v>6397</v>
      </c>
      <c r="R947">
        <v>181.86</v>
      </c>
      <c r="S947">
        <v>7</v>
      </c>
      <c r="T947">
        <v>0</v>
      </c>
      <c r="U947">
        <v>50.9208</v>
      </c>
      <c r="V947" s="2" t="s">
        <v>10941</v>
      </c>
      <c r="W947">
        <v>2017</v>
      </c>
    </row>
    <row r="948" spans="1:23" x14ac:dyDescent="0.3">
      <c r="A948">
        <v>3187</v>
      </c>
      <c r="B948" s="2" t="s">
        <v>6402</v>
      </c>
      <c r="C948" s="1">
        <v>41950</v>
      </c>
      <c r="D948" s="3">
        <v>41952</v>
      </c>
      <c r="E948" s="2" t="s">
        <v>187</v>
      </c>
      <c r="F948" s="2" t="s">
        <v>4967</v>
      </c>
      <c r="G948" s="2" t="s">
        <v>4968</v>
      </c>
      <c r="H948" s="2" t="s">
        <v>40</v>
      </c>
      <c r="I948" s="2" t="s">
        <v>26</v>
      </c>
      <c r="J948" s="2" t="s">
        <v>183</v>
      </c>
      <c r="K948" s="2" t="s">
        <v>103</v>
      </c>
      <c r="L948">
        <v>77041</v>
      </c>
      <c r="M948" s="2" t="s">
        <v>104</v>
      </c>
      <c r="N948" s="2" t="s">
        <v>6403</v>
      </c>
      <c r="O948" s="2" t="s">
        <v>45</v>
      </c>
      <c r="P948" s="2" t="s">
        <v>172</v>
      </c>
      <c r="Q948" s="2" t="s">
        <v>670</v>
      </c>
      <c r="R948">
        <v>74.352000000000004</v>
      </c>
      <c r="S948">
        <v>3</v>
      </c>
      <c r="T948">
        <v>0.2</v>
      </c>
      <c r="U948">
        <v>26.9526</v>
      </c>
      <c r="V948" s="2" t="s">
        <v>10941</v>
      </c>
      <c r="W948">
        <v>2014</v>
      </c>
    </row>
    <row r="949" spans="1:23" x14ac:dyDescent="0.3">
      <c r="A949">
        <v>3190</v>
      </c>
      <c r="B949" s="2" t="s">
        <v>6405</v>
      </c>
      <c r="C949" s="1">
        <v>43028</v>
      </c>
      <c r="D949" s="3">
        <v>43030</v>
      </c>
      <c r="E949" s="2" t="s">
        <v>22</v>
      </c>
      <c r="F949" s="2" t="s">
        <v>610</v>
      </c>
      <c r="G949" s="2" t="s">
        <v>611</v>
      </c>
      <c r="H949" s="2" t="s">
        <v>40</v>
      </c>
      <c r="I949" s="2" t="s">
        <v>26</v>
      </c>
      <c r="J949" s="2" t="s">
        <v>6406</v>
      </c>
      <c r="K949" s="2" t="s">
        <v>42</v>
      </c>
      <c r="L949">
        <v>95695</v>
      </c>
      <c r="M949" s="2" t="s">
        <v>43</v>
      </c>
      <c r="N949" s="2" t="s">
        <v>6407</v>
      </c>
      <c r="O949" s="2" t="s">
        <v>45</v>
      </c>
      <c r="P949" s="2" t="s">
        <v>74</v>
      </c>
      <c r="Q949" s="2" t="s">
        <v>6408</v>
      </c>
      <c r="R949">
        <v>20.928000000000001</v>
      </c>
      <c r="S949">
        <v>4</v>
      </c>
      <c r="T949">
        <v>0.2</v>
      </c>
      <c r="U949">
        <v>7.5864000000000003</v>
      </c>
      <c r="V949" s="2" t="s">
        <v>10943</v>
      </c>
      <c r="W949">
        <v>2017</v>
      </c>
    </row>
    <row r="950" spans="1:23" x14ac:dyDescent="0.3">
      <c r="A950">
        <v>3191</v>
      </c>
      <c r="B950" s="2" t="s">
        <v>6409</v>
      </c>
      <c r="C950" s="1">
        <v>42365</v>
      </c>
      <c r="D950" s="3">
        <v>42370</v>
      </c>
      <c r="E950" s="2" t="s">
        <v>49</v>
      </c>
      <c r="F950" s="2" t="s">
        <v>6000</v>
      </c>
      <c r="G950" s="2" t="s">
        <v>6001</v>
      </c>
      <c r="H950" s="2" t="s">
        <v>101</v>
      </c>
      <c r="I950" s="2" t="s">
        <v>26</v>
      </c>
      <c r="J950" s="2" t="s">
        <v>302</v>
      </c>
      <c r="K950" s="2" t="s">
        <v>210</v>
      </c>
      <c r="L950">
        <v>60610</v>
      </c>
      <c r="M950" s="2" t="s">
        <v>104</v>
      </c>
      <c r="N950" s="2" t="s">
        <v>6410</v>
      </c>
      <c r="O950" s="2" t="s">
        <v>45</v>
      </c>
      <c r="P950" s="2" t="s">
        <v>58</v>
      </c>
      <c r="Q950" s="2" t="s">
        <v>6411</v>
      </c>
      <c r="R950">
        <v>12.672000000000001</v>
      </c>
      <c r="S950">
        <v>3</v>
      </c>
      <c r="T950">
        <v>0.2</v>
      </c>
      <c r="U950">
        <v>-3.1680000000000001</v>
      </c>
      <c r="V950" s="2" t="s">
        <v>10945</v>
      </c>
      <c r="W950">
        <v>2015</v>
      </c>
    </row>
    <row r="951" spans="1:23" x14ac:dyDescent="0.3">
      <c r="A951">
        <v>3196</v>
      </c>
      <c r="B951" s="2" t="s">
        <v>6418</v>
      </c>
      <c r="C951" s="1">
        <v>42590</v>
      </c>
      <c r="D951" s="3">
        <v>42595</v>
      </c>
      <c r="E951" s="2" t="s">
        <v>49</v>
      </c>
      <c r="F951" s="2" t="s">
        <v>3999</v>
      </c>
      <c r="G951" s="2" t="s">
        <v>4000</v>
      </c>
      <c r="H951" s="2" t="s">
        <v>101</v>
      </c>
      <c r="I951" s="2" t="s">
        <v>26</v>
      </c>
      <c r="J951" s="2" t="s">
        <v>327</v>
      </c>
      <c r="K951" s="2" t="s">
        <v>1491</v>
      </c>
      <c r="L951">
        <v>39212</v>
      </c>
      <c r="M951" s="2" t="s">
        <v>29</v>
      </c>
      <c r="N951" s="2" t="s">
        <v>6419</v>
      </c>
      <c r="O951" s="2" t="s">
        <v>45</v>
      </c>
      <c r="P951" s="2" t="s">
        <v>268</v>
      </c>
      <c r="Q951" s="2" t="s">
        <v>6420</v>
      </c>
      <c r="R951">
        <v>23.34</v>
      </c>
      <c r="S951">
        <v>3</v>
      </c>
      <c r="T951">
        <v>0</v>
      </c>
      <c r="U951">
        <v>0.2334</v>
      </c>
      <c r="V951" s="2" t="s">
        <v>10947</v>
      </c>
      <c r="W951">
        <v>2016</v>
      </c>
    </row>
    <row r="952" spans="1:23" x14ac:dyDescent="0.3">
      <c r="A952">
        <v>3199</v>
      </c>
      <c r="B952" s="2" t="s">
        <v>6423</v>
      </c>
      <c r="C952" s="1">
        <v>41974</v>
      </c>
      <c r="D952" s="3">
        <v>41980</v>
      </c>
      <c r="E952" s="2" t="s">
        <v>49</v>
      </c>
      <c r="F952" s="2" t="s">
        <v>4290</v>
      </c>
      <c r="G952" s="2" t="s">
        <v>4291</v>
      </c>
      <c r="H952" s="2" t="s">
        <v>25</v>
      </c>
      <c r="I952" s="2" t="s">
        <v>26</v>
      </c>
      <c r="J952" s="2" t="s">
        <v>1525</v>
      </c>
      <c r="K952" s="2" t="s">
        <v>87</v>
      </c>
      <c r="L952">
        <v>28540</v>
      </c>
      <c r="M952" s="2" t="s">
        <v>29</v>
      </c>
      <c r="N952" s="2" t="s">
        <v>6424</v>
      </c>
      <c r="O952" s="2" t="s">
        <v>70</v>
      </c>
      <c r="P952" s="2" t="s">
        <v>71</v>
      </c>
      <c r="Q952" s="2" t="s">
        <v>6425</v>
      </c>
      <c r="R952">
        <v>95.968000000000004</v>
      </c>
      <c r="S952">
        <v>4</v>
      </c>
      <c r="T952">
        <v>0.2</v>
      </c>
      <c r="U952">
        <v>9.5968</v>
      </c>
      <c r="V952" s="2" t="s">
        <v>10945</v>
      </c>
      <c r="W952">
        <v>2014</v>
      </c>
    </row>
    <row r="953" spans="1:23" x14ac:dyDescent="0.3">
      <c r="A953">
        <v>3208</v>
      </c>
      <c r="B953" s="2" t="s">
        <v>6430</v>
      </c>
      <c r="C953" s="1">
        <v>41953</v>
      </c>
      <c r="D953" s="3">
        <v>41959</v>
      </c>
      <c r="E953" s="2" t="s">
        <v>49</v>
      </c>
      <c r="F953" s="2" t="s">
        <v>665</v>
      </c>
      <c r="G953" s="2" t="s">
        <v>666</v>
      </c>
      <c r="H953" s="2" t="s">
        <v>25</v>
      </c>
      <c r="I953" s="2" t="s">
        <v>26</v>
      </c>
      <c r="J953" s="2" t="s">
        <v>949</v>
      </c>
      <c r="K953" s="2" t="s">
        <v>42</v>
      </c>
      <c r="L953">
        <v>92037</v>
      </c>
      <c r="M953" s="2" t="s">
        <v>43</v>
      </c>
      <c r="N953" s="2" t="s">
        <v>6431</v>
      </c>
      <c r="O953" s="2" t="s">
        <v>45</v>
      </c>
      <c r="P953" s="2" t="s">
        <v>46</v>
      </c>
      <c r="Q953" s="2" t="s">
        <v>6432</v>
      </c>
      <c r="R953">
        <v>39.840000000000003</v>
      </c>
      <c r="S953">
        <v>8</v>
      </c>
      <c r="T953">
        <v>0</v>
      </c>
      <c r="U953">
        <v>18.3264</v>
      </c>
      <c r="V953" s="2" t="s">
        <v>10941</v>
      </c>
      <c r="W953">
        <v>2014</v>
      </c>
    </row>
    <row r="954" spans="1:23" x14ac:dyDescent="0.3">
      <c r="A954">
        <v>3209</v>
      </c>
      <c r="B954" s="2" t="s">
        <v>6433</v>
      </c>
      <c r="C954" s="1">
        <v>42378</v>
      </c>
      <c r="D954" s="3">
        <v>42384</v>
      </c>
      <c r="E954" s="2" t="s">
        <v>49</v>
      </c>
      <c r="F954" s="2" t="s">
        <v>1348</v>
      </c>
      <c r="G954" s="2" t="s">
        <v>1349</v>
      </c>
      <c r="H954" s="2" t="s">
        <v>40</v>
      </c>
      <c r="I954" s="2" t="s">
        <v>26</v>
      </c>
      <c r="J954" s="2" t="s">
        <v>3496</v>
      </c>
      <c r="K954" s="2" t="s">
        <v>42</v>
      </c>
      <c r="L954">
        <v>93727</v>
      </c>
      <c r="M954" s="2" t="s">
        <v>43</v>
      </c>
      <c r="N954" s="2" t="s">
        <v>6434</v>
      </c>
      <c r="O954" s="2" t="s">
        <v>70</v>
      </c>
      <c r="P954" s="2" t="s">
        <v>160</v>
      </c>
      <c r="Q954" s="2" t="s">
        <v>6435</v>
      </c>
      <c r="R954">
        <v>349.95</v>
      </c>
      <c r="S954">
        <v>5</v>
      </c>
      <c r="T954">
        <v>0</v>
      </c>
      <c r="U954">
        <v>118.983</v>
      </c>
      <c r="V954" s="2" t="s">
        <v>10949</v>
      </c>
      <c r="W954">
        <v>2016</v>
      </c>
    </row>
    <row r="955" spans="1:23" x14ac:dyDescent="0.3">
      <c r="A955">
        <v>3226</v>
      </c>
      <c r="B955" s="2" t="s">
        <v>6445</v>
      </c>
      <c r="C955" s="1">
        <v>41914</v>
      </c>
      <c r="D955" s="3">
        <v>41917</v>
      </c>
      <c r="E955" s="2" t="s">
        <v>187</v>
      </c>
      <c r="F955" s="2" t="s">
        <v>219</v>
      </c>
      <c r="G955" s="2" t="s">
        <v>220</v>
      </c>
      <c r="H955" s="2" t="s">
        <v>40</v>
      </c>
      <c r="I955" s="2" t="s">
        <v>26</v>
      </c>
      <c r="J955" s="2" t="s">
        <v>4083</v>
      </c>
      <c r="K955" s="2" t="s">
        <v>309</v>
      </c>
      <c r="L955">
        <v>85281</v>
      </c>
      <c r="M955" s="2" t="s">
        <v>43</v>
      </c>
      <c r="N955" s="2" t="s">
        <v>6446</v>
      </c>
      <c r="O955" s="2" t="s">
        <v>45</v>
      </c>
      <c r="P955" s="2" t="s">
        <v>172</v>
      </c>
      <c r="Q955" s="2" t="s">
        <v>6447</v>
      </c>
      <c r="R955">
        <v>12.768000000000001</v>
      </c>
      <c r="S955">
        <v>6</v>
      </c>
      <c r="T955">
        <v>0.2</v>
      </c>
      <c r="U955">
        <v>4.6284000000000001</v>
      </c>
      <c r="V955" s="2" t="s">
        <v>10943</v>
      </c>
      <c r="W955">
        <v>2014</v>
      </c>
    </row>
    <row r="956" spans="1:23" x14ac:dyDescent="0.3">
      <c r="A956">
        <v>3234</v>
      </c>
      <c r="B956" s="2" t="s">
        <v>6452</v>
      </c>
      <c r="C956" s="1">
        <v>42841</v>
      </c>
      <c r="D956" s="3">
        <v>42847</v>
      </c>
      <c r="E956" s="2" t="s">
        <v>49</v>
      </c>
      <c r="F956" s="2" t="s">
        <v>3739</v>
      </c>
      <c r="G956" s="2" t="s">
        <v>3740</v>
      </c>
      <c r="H956" s="2" t="s">
        <v>25</v>
      </c>
      <c r="I956" s="2" t="s">
        <v>26</v>
      </c>
      <c r="J956" s="2" t="s">
        <v>183</v>
      </c>
      <c r="K956" s="2" t="s">
        <v>103</v>
      </c>
      <c r="L956">
        <v>77095</v>
      </c>
      <c r="M956" s="2" t="s">
        <v>104</v>
      </c>
      <c r="N956" s="2" t="s">
        <v>6453</v>
      </c>
      <c r="O956" s="2" t="s">
        <v>45</v>
      </c>
      <c r="P956" s="2" t="s">
        <v>58</v>
      </c>
      <c r="Q956" s="2" t="s">
        <v>6454</v>
      </c>
      <c r="R956">
        <v>32.543999999999997</v>
      </c>
      <c r="S956">
        <v>2</v>
      </c>
      <c r="T956">
        <v>0.2</v>
      </c>
      <c r="U956">
        <v>-7.7291999999999996</v>
      </c>
      <c r="V956" s="2" t="s">
        <v>10944</v>
      </c>
      <c r="W956">
        <v>2017</v>
      </c>
    </row>
    <row r="957" spans="1:23" x14ac:dyDescent="0.3">
      <c r="A957">
        <v>3240</v>
      </c>
      <c r="B957" s="2" t="s">
        <v>6460</v>
      </c>
      <c r="C957" s="1">
        <v>42694</v>
      </c>
      <c r="D957" s="3">
        <v>42701</v>
      </c>
      <c r="E957" s="2" t="s">
        <v>49</v>
      </c>
      <c r="F957" s="2" t="s">
        <v>6461</v>
      </c>
      <c r="G957" s="2" t="s">
        <v>6462</v>
      </c>
      <c r="H957" s="2" t="s">
        <v>40</v>
      </c>
      <c r="I957" s="2" t="s">
        <v>26</v>
      </c>
      <c r="J957" s="2" t="s">
        <v>183</v>
      </c>
      <c r="K957" s="2" t="s">
        <v>103</v>
      </c>
      <c r="L957">
        <v>77095</v>
      </c>
      <c r="M957" s="2" t="s">
        <v>104</v>
      </c>
      <c r="N957" s="2" t="s">
        <v>6463</v>
      </c>
      <c r="O957" s="2" t="s">
        <v>70</v>
      </c>
      <c r="P957" s="2" t="s">
        <v>71</v>
      </c>
      <c r="Q957" s="2" t="s">
        <v>6464</v>
      </c>
      <c r="R957">
        <v>122.92</v>
      </c>
      <c r="S957">
        <v>7</v>
      </c>
      <c r="T957">
        <v>0.2</v>
      </c>
      <c r="U957">
        <v>46.094999999999999</v>
      </c>
      <c r="V957" s="2" t="s">
        <v>10941</v>
      </c>
      <c r="W957">
        <v>2016</v>
      </c>
    </row>
    <row r="958" spans="1:23" x14ac:dyDescent="0.3">
      <c r="A958">
        <v>3244</v>
      </c>
      <c r="B958" s="2" t="s">
        <v>6467</v>
      </c>
      <c r="C958" s="1">
        <v>43070</v>
      </c>
      <c r="D958" s="3">
        <v>43074</v>
      </c>
      <c r="E958" s="2" t="s">
        <v>49</v>
      </c>
      <c r="F958" s="2" t="s">
        <v>6468</v>
      </c>
      <c r="G958" s="2" t="s">
        <v>6469</v>
      </c>
      <c r="H958" s="2" t="s">
        <v>25</v>
      </c>
      <c r="I958" s="2" t="s">
        <v>26</v>
      </c>
      <c r="J958" s="2" t="s">
        <v>759</v>
      </c>
      <c r="K958" s="2" t="s">
        <v>103</v>
      </c>
      <c r="L958">
        <v>75051</v>
      </c>
      <c r="M958" s="2" t="s">
        <v>104</v>
      </c>
      <c r="N958" s="2" t="s">
        <v>6470</v>
      </c>
      <c r="O958" s="2" t="s">
        <v>70</v>
      </c>
      <c r="P958" s="2" t="s">
        <v>71</v>
      </c>
      <c r="Q958" s="2" t="s">
        <v>6471</v>
      </c>
      <c r="R958">
        <v>219.8</v>
      </c>
      <c r="S958">
        <v>5</v>
      </c>
      <c r="T958">
        <v>0.2</v>
      </c>
      <c r="U958">
        <v>24.727499999999999</v>
      </c>
      <c r="V958" s="2" t="s">
        <v>10945</v>
      </c>
      <c r="W958">
        <v>2017</v>
      </c>
    </row>
    <row r="959" spans="1:23" x14ac:dyDescent="0.3">
      <c r="A959">
        <v>3248</v>
      </c>
      <c r="B959" s="2" t="s">
        <v>6472</v>
      </c>
      <c r="C959" s="1">
        <v>43079</v>
      </c>
      <c r="D959" s="3">
        <v>43081</v>
      </c>
      <c r="E959" s="2" t="s">
        <v>22</v>
      </c>
      <c r="F959" s="2" t="s">
        <v>1133</v>
      </c>
      <c r="G959" s="2" t="s">
        <v>1134</v>
      </c>
      <c r="H959" s="2" t="s">
        <v>40</v>
      </c>
      <c r="I959" s="2" t="s">
        <v>26</v>
      </c>
      <c r="J959" s="2" t="s">
        <v>94</v>
      </c>
      <c r="K959" s="2" t="s">
        <v>95</v>
      </c>
      <c r="L959">
        <v>98103</v>
      </c>
      <c r="M959" s="2" t="s">
        <v>43</v>
      </c>
      <c r="N959" s="2" t="s">
        <v>6473</v>
      </c>
      <c r="O959" s="2" t="s">
        <v>45</v>
      </c>
      <c r="P959" s="2" t="s">
        <v>67</v>
      </c>
      <c r="Q959" s="2" t="s">
        <v>6474</v>
      </c>
      <c r="R959">
        <v>18.239999999999998</v>
      </c>
      <c r="S959">
        <v>3</v>
      </c>
      <c r="T959">
        <v>0</v>
      </c>
      <c r="U959">
        <v>5.2896000000000001</v>
      </c>
      <c r="V959" s="2" t="s">
        <v>10945</v>
      </c>
      <c r="W959">
        <v>2017</v>
      </c>
    </row>
    <row r="960" spans="1:23" x14ac:dyDescent="0.3">
      <c r="A960">
        <v>3261</v>
      </c>
      <c r="B960" s="2" t="s">
        <v>6488</v>
      </c>
      <c r="C960" s="1">
        <v>41957</v>
      </c>
      <c r="D960" s="3">
        <v>41958</v>
      </c>
      <c r="E960" s="2" t="s">
        <v>187</v>
      </c>
      <c r="F960" s="2" t="s">
        <v>6489</v>
      </c>
      <c r="G960" s="2" t="s">
        <v>6490</v>
      </c>
      <c r="H960" s="2" t="s">
        <v>40</v>
      </c>
      <c r="I960" s="2" t="s">
        <v>26</v>
      </c>
      <c r="J960" s="2" t="s">
        <v>602</v>
      </c>
      <c r="K960" s="2" t="s">
        <v>103</v>
      </c>
      <c r="L960">
        <v>77506</v>
      </c>
      <c r="M960" s="2" t="s">
        <v>104</v>
      </c>
      <c r="N960" s="2" t="s">
        <v>6491</v>
      </c>
      <c r="O960" s="2" t="s">
        <v>45</v>
      </c>
      <c r="P960" s="2" t="s">
        <v>89</v>
      </c>
      <c r="Q960" s="2" t="s">
        <v>6492</v>
      </c>
      <c r="R960">
        <v>20.736000000000001</v>
      </c>
      <c r="S960">
        <v>4</v>
      </c>
      <c r="T960">
        <v>0.2</v>
      </c>
      <c r="U960">
        <v>7.2576000000000001</v>
      </c>
      <c r="V960" s="2" t="s">
        <v>10941</v>
      </c>
      <c r="W960">
        <v>2014</v>
      </c>
    </row>
    <row r="961" spans="1:23" x14ac:dyDescent="0.3">
      <c r="A961">
        <v>3269</v>
      </c>
      <c r="B961" s="2" t="s">
        <v>6496</v>
      </c>
      <c r="C961" s="1">
        <v>41781</v>
      </c>
      <c r="D961" s="3">
        <v>41788</v>
      </c>
      <c r="E961" s="2" t="s">
        <v>49</v>
      </c>
      <c r="F961" s="2" t="s">
        <v>6497</v>
      </c>
      <c r="G961" s="2" t="s">
        <v>6498</v>
      </c>
      <c r="H961" s="2" t="s">
        <v>25</v>
      </c>
      <c r="I961" s="2" t="s">
        <v>26</v>
      </c>
      <c r="J961" s="2" t="s">
        <v>356</v>
      </c>
      <c r="K961" s="2" t="s">
        <v>357</v>
      </c>
      <c r="L961">
        <v>35601</v>
      </c>
      <c r="M961" s="2" t="s">
        <v>29</v>
      </c>
      <c r="N961" s="2" t="s">
        <v>6499</v>
      </c>
      <c r="O961" s="2" t="s">
        <v>70</v>
      </c>
      <c r="P961" s="2" t="s">
        <v>71</v>
      </c>
      <c r="Q961" s="2" t="s">
        <v>6500</v>
      </c>
      <c r="R961">
        <v>44.95</v>
      </c>
      <c r="S961">
        <v>1</v>
      </c>
      <c r="T961">
        <v>0</v>
      </c>
      <c r="U961">
        <v>12.586</v>
      </c>
      <c r="V961" s="2" t="s">
        <v>10946</v>
      </c>
      <c r="W961">
        <v>2014</v>
      </c>
    </row>
    <row r="962" spans="1:23" x14ac:dyDescent="0.3">
      <c r="A962">
        <v>3287</v>
      </c>
      <c r="B962" s="2" t="s">
        <v>6512</v>
      </c>
      <c r="C962" s="1">
        <v>42786</v>
      </c>
      <c r="D962" s="3">
        <v>42791</v>
      </c>
      <c r="E962" s="2" t="s">
        <v>49</v>
      </c>
      <c r="F962" s="2" t="s">
        <v>5932</v>
      </c>
      <c r="G962" s="2" t="s">
        <v>5933</v>
      </c>
      <c r="H962" s="2" t="s">
        <v>101</v>
      </c>
      <c r="I962" s="2" t="s">
        <v>26</v>
      </c>
      <c r="J962" s="2" t="s">
        <v>4606</v>
      </c>
      <c r="K962" s="2" t="s">
        <v>649</v>
      </c>
      <c r="L962">
        <v>74403</v>
      </c>
      <c r="M962" s="2" t="s">
        <v>104</v>
      </c>
      <c r="N962" s="2" t="s">
        <v>6513</v>
      </c>
      <c r="O962" s="2" t="s">
        <v>45</v>
      </c>
      <c r="P962" s="2" t="s">
        <v>77</v>
      </c>
      <c r="Q962" s="2" t="s">
        <v>6514</v>
      </c>
      <c r="R962">
        <v>13.11</v>
      </c>
      <c r="S962">
        <v>3</v>
      </c>
      <c r="T962">
        <v>0</v>
      </c>
      <c r="U962">
        <v>3.4085999999999999</v>
      </c>
      <c r="V962" s="2" t="s">
        <v>10952</v>
      </c>
      <c r="W962">
        <v>2017</v>
      </c>
    </row>
    <row r="963" spans="1:23" x14ac:dyDescent="0.3">
      <c r="A963">
        <v>3291</v>
      </c>
      <c r="B963" s="2" t="s">
        <v>6515</v>
      </c>
      <c r="C963" s="1">
        <v>42351</v>
      </c>
      <c r="D963" s="3">
        <v>42353</v>
      </c>
      <c r="E963" s="2" t="s">
        <v>187</v>
      </c>
      <c r="F963" s="2" t="s">
        <v>2989</v>
      </c>
      <c r="G963" s="2" t="s">
        <v>2990</v>
      </c>
      <c r="H963" s="2" t="s">
        <v>25</v>
      </c>
      <c r="I963" s="2" t="s">
        <v>26</v>
      </c>
      <c r="J963" s="2" t="s">
        <v>6516</v>
      </c>
      <c r="K963" s="2" t="s">
        <v>42</v>
      </c>
      <c r="L963">
        <v>92592</v>
      </c>
      <c r="M963" s="2" t="s">
        <v>43</v>
      </c>
      <c r="N963" s="2" t="s">
        <v>6517</v>
      </c>
      <c r="O963" s="2" t="s">
        <v>70</v>
      </c>
      <c r="P963" s="2" t="s">
        <v>160</v>
      </c>
      <c r="Q963" s="2" t="s">
        <v>6518</v>
      </c>
      <c r="R963">
        <v>36.24</v>
      </c>
      <c r="S963">
        <v>1</v>
      </c>
      <c r="T963">
        <v>0</v>
      </c>
      <c r="U963">
        <v>15.220800000000001</v>
      </c>
      <c r="V963" s="2" t="s">
        <v>10945</v>
      </c>
      <c r="W963">
        <v>2015</v>
      </c>
    </row>
    <row r="964" spans="1:23" x14ac:dyDescent="0.3">
      <c r="A964">
        <v>3296</v>
      </c>
      <c r="B964" s="2" t="s">
        <v>6522</v>
      </c>
      <c r="C964" s="1">
        <v>43009</v>
      </c>
      <c r="D964" s="3">
        <v>43011</v>
      </c>
      <c r="E964" s="2" t="s">
        <v>187</v>
      </c>
      <c r="F964" s="2" t="s">
        <v>3999</v>
      </c>
      <c r="G964" s="2" t="s">
        <v>4000</v>
      </c>
      <c r="H964" s="2" t="s">
        <v>101</v>
      </c>
      <c r="I964" s="2" t="s">
        <v>26</v>
      </c>
      <c r="J964" s="2" t="s">
        <v>265</v>
      </c>
      <c r="K964" s="2" t="s">
        <v>266</v>
      </c>
      <c r="L964">
        <v>10035</v>
      </c>
      <c r="M964" s="2" t="s">
        <v>147</v>
      </c>
      <c r="N964" s="2" t="s">
        <v>6523</v>
      </c>
      <c r="O964" s="2" t="s">
        <v>70</v>
      </c>
      <c r="P964" s="2" t="s">
        <v>683</v>
      </c>
      <c r="Q964" s="2" t="s">
        <v>6524</v>
      </c>
      <c r="R964">
        <v>1704.89</v>
      </c>
      <c r="S964">
        <v>11</v>
      </c>
      <c r="T964">
        <v>0</v>
      </c>
      <c r="U964">
        <v>767.20050000000003</v>
      </c>
      <c r="V964" s="2" t="s">
        <v>10943</v>
      </c>
      <c r="W964">
        <v>2017</v>
      </c>
    </row>
    <row r="965" spans="1:23" x14ac:dyDescent="0.3">
      <c r="A965">
        <v>3302</v>
      </c>
      <c r="B965" s="2" t="s">
        <v>6527</v>
      </c>
      <c r="C965" s="1">
        <v>41961</v>
      </c>
      <c r="D965" s="3">
        <v>41965</v>
      </c>
      <c r="E965" s="2" t="s">
        <v>49</v>
      </c>
      <c r="F965" s="2" t="s">
        <v>1956</v>
      </c>
      <c r="G965" s="2" t="s">
        <v>1957</v>
      </c>
      <c r="H965" s="2" t="s">
        <v>25</v>
      </c>
      <c r="I965" s="2" t="s">
        <v>26</v>
      </c>
      <c r="J965" s="2" t="s">
        <v>145</v>
      </c>
      <c r="K965" s="2" t="s">
        <v>146</v>
      </c>
      <c r="L965">
        <v>19140</v>
      </c>
      <c r="M965" s="2" t="s">
        <v>147</v>
      </c>
      <c r="N965" s="2" t="s">
        <v>6528</v>
      </c>
      <c r="O965" s="2" t="s">
        <v>70</v>
      </c>
      <c r="P965" s="2" t="s">
        <v>71</v>
      </c>
      <c r="Q965" s="2" t="s">
        <v>6529</v>
      </c>
      <c r="R965">
        <v>539.96400000000006</v>
      </c>
      <c r="S965">
        <v>6</v>
      </c>
      <c r="T965">
        <v>0.4</v>
      </c>
      <c r="U965">
        <v>-107.9928</v>
      </c>
      <c r="V965" s="2" t="s">
        <v>10941</v>
      </c>
      <c r="W965">
        <v>2014</v>
      </c>
    </row>
    <row r="966" spans="1:23" x14ac:dyDescent="0.3">
      <c r="A966">
        <v>3329</v>
      </c>
      <c r="B966" s="2" t="s">
        <v>6542</v>
      </c>
      <c r="C966" s="1">
        <v>41954</v>
      </c>
      <c r="D966" s="3">
        <v>41958</v>
      </c>
      <c r="E966" s="2" t="s">
        <v>49</v>
      </c>
      <c r="F966" s="2" t="s">
        <v>315</v>
      </c>
      <c r="G966" s="2" t="s">
        <v>316</v>
      </c>
      <c r="H966" s="2" t="s">
        <v>25</v>
      </c>
      <c r="I966" s="2" t="s">
        <v>26</v>
      </c>
      <c r="J966" s="2" t="s">
        <v>183</v>
      </c>
      <c r="K966" s="2" t="s">
        <v>103</v>
      </c>
      <c r="L966">
        <v>77095</v>
      </c>
      <c r="M966" s="2" t="s">
        <v>104</v>
      </c>
      <c r="N966" s="2" t="s">
        <v>6543</v>
      </c>
      <c r="O966" s="2" t="s">
        <v>45</v>
      </c>
      <c r="P966" s="2" t="s">
        <v>89</v>
      </c>
      <c r="Q966" s="2" t="s">
        <v>6544</v>
      </c>
      <c r="R966">
        <v>262.33600000000001</v>
      </c>
      <c r="S966">
        <v>8</v>
      </c>
      <c r="T966">
        <v>0.2</v>
      </c>
      <c r="U966">
        <v>95.096800000000002</v>
      </c>
      <c r="V966" s="2" t="s">
        <v>10941</v>
      </c>
      <c r="W966">
        <v>2014</v>
      </c>
    </row>
    <row r="967" spans="1:23" x14ac:dyDescent="0.3">
      <c r="A967">
        <v>3332</v>
      </c>
      <c r="B967" s="2" t="s">
        <v>6545</v>
      </c>
      <c r="C967" s="1">
        <v>43083</v>
      </c>
      <c r="D967" s="3">
        <v>43089</v>
      </c>
      <c r="E967" s="2" t="s">
        <v>49</v>
      </c>
      <c r="F967" s="2" t="s">
        <v>394</v>
      </c>
      <c r="G967" s="2" t="s">
        <v>395</v>
      </c>
      <c r="H967" s="2" t="s">
        <v>101</v>
      </c>
      <c r="I967" s="2" t="s">
        <v>26</v>
      </c>
      <c r="J967" s="2" t="s">
        <v>302</v>
      </c>
      <c r="K967" s="2" t="s">
        <v>210</v>
      </c>
      <c r="L967">
        <v>60653</v>
      </c>
      <c r="M967" s="2" t="s">
        <v>104</v>
      </c>
      <c r="N967" s="2" t="s">
        <v>6546</v>
      </c>
      <c r="O967" s="2" t="s">
        <v>70</v>
      </c>
      <c r="P967" s="2" t="s">
        <v>160</v>
      </c>
      <c r="Q967" s="2" t="s">
        <v>6547</v>
      </c>
      <c r="R967">
        <v>227.976</v>
      </c>
      <c r="S967">
        <v>3</v>
      </c>
      <c r="T967">
        <v>0.2</v>
      </c>
      <c r="U967">
        <v>28.497</v>
      </c>
      <c r="V967" s="2" t="s">
        <v>10945</v>
      </c>
      <c r="W967">
        <v>2017</v>
      </c>
    </row>
    <row r="968" spans="1:23" x14ac:dyDescent="0.3">
      <c r="A968">
        <v>3337</v>
      </c>
      <c r="B968" s="2" t="s">
        <v>6550</v>
      </c>
      <c r="C968" s="1">
        <v>42968</v>
      </c>
      <c r="D968" s="3">
        <v>42969</v>
      </c>
      <c r="E968" s="2" t="s">
        <v>187</v>
      </c>
      <c r="F968" s="2" t="s">
        <v>6551</v>
      </c>
      <c r="G968" s="2" t="s">
        <v>6552</v>
      </c>
      <c r="H968" s="2" t="s">
        <v>25</v>
      </c>
      <c r="I968" s="2" t="s">
        <v>26</v>
      </c>
      <c r="J968" s="2" t="s">
        <v>3206</v>
      </c>
      <c r="K968" s="2" t="s">
        <v>42</v>
      </c>
      <c r="L968">
        <v>94601</v>
      </c>
      <c r="M968" s="2" t="s">
        <v>43</v>
      </c>
      <c r="N968" s="2" t="s">
        <v>6553</v>
      </c>
      <c r="O968" s="2" t="s">
        <v>31</v>
      </c>
      <c r="P968" s="2" t="s">
        <v>64</v>
      </c>
      <c r="Q968" s="2" t="s">
        <v>6554</v>
      </c>
      <c r="R968">
        <v>129.91999999999999</v>
      </c>
      <c r="S968">
        <v>4</v>
      </c>
      <c r="T968">
        <v>0</v>
      </c>
      <c r="U968">
        <v>10.393599999999999</v>
      </c>
      <c r="V968" s="2" t="s">
        <v>10947</v>
      </c>
      <c r="W968">
        <v>2017</v>
      </c>
    </row>
    <row r="969" spans="1:23" x14ac:dyDescent="0.3">
      <c r="A969">
        <v>3352</v>
      </c>
      <c r="B969" s="2" t="s">
        <v>6565</v>
      </c>
      <c r="C969" s="1">
        <v>41905</v>
      </c>
      <c r="D969" s="3">
        <v>41910</v>
      </c>
      <c r="E969" s="2" t="s">
        <v>49</v>
      </c>
      <c r="F969" s="2" t="s">
        <v>2610</v>
      </c>
      <c r="G969" s="2" t="s">
        <v>2611</v>
      </c>
      <c r="H969" s="2" t="s">
        <v>40</v>
      </c>
      <c r="I969" s="2" t="s">
        <v>26</v>
      </c>
      <c r="J969" s="2" t="s">
        <v>949</v>
      </c>
      <c r="K969" s="2" t="s">
        <v>42</v>
      </c>
      <c r="L969">
        <v>92037</v>
      </c>
      <c r="M969" s="2" t="s">
        <v>43</v>
      </c>
      <c r="N969" s="2" t="s">
        <v>6566</v>
      </c>
      <c r="O969" s="2" t="s">
        <v>31</v>
      </c>
      <c r="P969" s="2" t="s">
        <v>32</v>
      </c>
      <c r="Q969" s="2" t="s">
        <v>6567</v>
      </c>
      <c r="R969">
        <v>435.99900000000002</v>
      </c>
      <c r="S969">
        <v>3</v>
      </c>
      <c r="T969">
        <v>0.15</v>
      </c>
      <c r="U969">
        <v>20.517600000000002</v>
      </c>
      <c r="V969" s="2" t="s">
        <v>10950</v>
      </c>
      <c r="W969">
        <v>2014</v>
      </c>
    </row>
    <row r="970" spans="1:23" x14ac:dyDescent="0.3">
      <c r="A970">
        <v>3355</v>
      </c>
      <c r="B970" s="2" t="s">
        <v>6568</v>
      </c>
      <c r="C970" s="1">
        <v>41839</v>
      </c>
      <c r="D970" s="3">
        <v>41844</v>
      </c>
      <c r="E970" s="2" t="s">
        <v>49</v>
      </c>
      <c r="F970" s="2" t="s">
        <v>1007</v>
      </c>
      <c r="G970" s="2" t="s">
        <v>1008</v>
      </c>
      <c r="H970" s="2" t="s">
        <v>40</v>
      </c>
      <c r="I970" s="2" t="s">
        <v>26</v>
      </c>
      <c r="J970" s="2" t="s">
        <v>514</v>
      </c>
      <c r="K970" s="2" t="s">
        <v>748</v>
      </c>
      <c r="L970">
        <v>6010</v>
      </c>
      <c r="M970" s="2" t="s">
        <v>147</v>
      </c>
      <c r="N970" s="2" t="s">
        <v>6569</v>
      </c>
      <c r="O970" s="2" t="s">
        <v>31</v>
      </c>
      <c r="P970" s="2" t="s">
        <v>55</v>
      </c>
      <c r="Q970" s="2" t="s">
        <v>6570</v>
      </c>
      <c r="R970">
        <v>70.56</v>
      </c>
      <c r="S970">
        <v>1</v>
      </c>
      <c r="T970">
        <v>0.3</v>
      </c>
      <c r="U970">
        <v>-4.032</v>
      </c>
      <c r="V970" s="2" t="s">
        <v>10948</v>
      </c>
      <c r="W970">
        <v>2014</v>
      </c>
    </row>
    <row r="971" spans="1:23" x14ac:dyDescent="0.3">
      <c r="A971">
        <v>3362</v>
      </c>
      <c r="B971" s="2" t="s">
        <v>6573</v>
      </c>
      <c r="C971" s="1">
        <v>42159</v>
      </c>
      <c r="D971" s="3">
        <v>42163</v>
      </c>
      <c r="E971" s="2" t="s">
        <v>22</v>
      </c>
      <c r="F971" s="2" t="s">
        <v>3614</v>
      </c>
      <c r="G971" s="2" t="s">
        <v>3615</v>
      </c>
      <c r="H971" s="2" t="s">
        <v>101</v>
      </c>
      <c r="I971" s="2" t="s">
        <v>26</v>
      </c>
      <c r="J971" s="2" t="s">
        <v>265</v>
      </c>
      <c r="K971" s="2" t="s">
        <v>266</v>
      </c>
      <c r="L971">
        <v>10024</v>
      </c>
      <c r="M971" s="2" t="s">
        <v>147</v>
      </c>
      <c r="N971" s="2" t="s">
        <v>6574</v>
      </c>
      <c r="O971" s="2" t="s">
        <v>31</v>
      </c>
      <c r="P971" s="2" t="s">
        <v>64</v>
      </c>
      <c r="Q971" s="2" t="s">
        <v>6575</v>
      </c>
      <c r="R971">
        <v>35.28</v>
      </c>
      <c r="S971">
        <v>3</v>
      </c>
      <c r="T971">
        <v>0</v>
      </c>
      <c r="U971">
        <v>11.995200000000001</v>
      </c>
      <c r="V971" s="2" t="s">
        <v>10942</v>
      </c>
      <c r="W971">
        <v>2015</v>
      </c>
    </row>
    <row r="972" spans="1:23" x14ac:dyDescent="0.3">
      <c r="A972">
        <v>3369</v>
      </c>
      <c r="B972" s="2" t="s">
        <v>6583</v>
      </c>
      <c r="C972" s="1">
        <v>42329</v>
      </c>
      <c r="D972" s="3">
        <v>42333</v>
      </c>
      <c r="E972" s="2" t="s">
        <v>49</v>
      </c>
      <c r="F972" s="2" t="s">
        <v>4284</v>
      </c>
      <c r="G972" s="2" t="s">
        <v>4285</v>
      </c>
      <c r="H972" s="2" t="s">
        <v>25</v>
      </c>
      <c r="I972" s="2" t="s">
        <v>26</v>
      </c>
      <c r="J972" s="2" t="s">
        <v>1394</v>
      </c>
      <c r="K972" s="2" t="s">
        <v>1395</v>
      </c>
      <c r="L972">
        <v>89115</v>
      </c>
      <c r="M972" s="2" t="s">
        <v>43</v>
      </c>
      <c r="N972" s="2" t="s">
        <v>6584</v>
      </c>
      <c r="O972" s="2" t="s">
        <v>31</v>
      </c>
      <c r="P972" s="2" t="s">
        <v>32</v>
      </c>
      <c r="Q972" s="2" t="s">
        <v>6585</v>
      </c>
      <c r="R972">
        <v>141.96</v>
      </c>
      <c r="S972">
        <v>2</v>
      </c>
      <c r="T972">
        <v>0</v>
      </c>
      <c r="U972">
        <v>41.168399999999998</v>
      </c>
      <c r="V972" s="2" t="s">
        <v>10941</v>
      </c>
      <c r="W972">
        <v>2015</v>
      </c>
    </row>
    <row r="973" spans="1:23" x14ac:dyDescent="0.3">
      <c r="A973">
        <v>3380</v>
      </c>
      <c r="B973" s="2" t="s">
        <v>6594</v>
      </c>
      <c r="C973" s="1">
        <v>42811</v>
      </c>
      <c r="D973" s="3">
        <v>42815</v>
      </c>
      <c r="E973" s="2" t="s">
        <v>49</v>
      </c>
      <c r="F973" s="2" t="s">
        <v>1531</v>
      </c>
      <c r="G973" s="2" t="s">
        <v>1532</v>
      </c>
      <c r="H973" s="2" t="s">
        <v>101</v>
      </c>
      <c r="I973" s="2" t="s">
        <v>26</v>
      </c>
      <c r="J973" s="2" t="s">
        <v>183</v>
      </c>
      <c r="K973" s="2" t="s">
        <v>103</v>
      </c>
      <c r="L973">
        <v>77095</v>
      </c>
      <c r="M973" s="2" t="s">
        <v>104</v>
      </c>
      <c r="N973" s="2" t="s">
        <v>6595</v>
      </c>
      <c r="O973" s="2" t="s">
        <v>45</v>
      </c>
      <c r="P973" s="2" t="s">
        <v>89</v>
      </c>
      <c r="Q973" s="2" t="s">
        <v>6596</v>
      </c>
      <c r="R973">
        <v>10.272</v>
      </c>
      <c r="S973">
        <v>3</v>
      </c>
      <c r="T973">
        <v>0.2</v>
      </c>
      <c r="U973">
        <v>3.21</v>
      </c>
      <c r="V973" s="2" t="s">
        <v>10951</v>
      </c>
      <c r="W973">
        <v>2017</v>
      </c>
    </row>
    <row r="974" spans="1:23" x14ac:dyDescent="0.3">
      <c r="A974">
        <v>3381</v>
      </c>
      <c r="B974" s="2" t="s">
        <v>6597</v>
      </c>
      <c r="C974" s="1">
        <v>43062</v>
      </c>
      <c r="D974" s="3">
        <v>43063</v>
      </c>
      <c r="E974" s="2" t="s">
        <v>187</v>
      </c>
      <c r="F974" s="2" t="s">
        <v>1244</v>
      </c>
      <c r="G974" s="2" t="s">
        <v>1245</v>
      </c>
      <c r="H974" s="2" t="s">
        <v>25</v>
      </c>
      <c r="I974" s="2" t="s">
        <v>26</v>
      </c>
      <c r="J974" s="2" t="s">
        <v>145</v>
      </c>
      <c r="K974" s="2" t="s">
        <v>146</v>
      </c>
      <c r="L974">
        <v>19120</v>
      </c>
      <c r="M974" s="2" t="s">
        <v>147</v>
      </c>
      <c r="N974" s="2" t="s">
        <v>6598</v>
      </c>
      <c r="O974" s="2" t="s">
        <v>31</v>
      </c>
      <c r="P974" s="2" t="s">
        <v>64</v>
      </c>
      <c r="Q974" s="2" t="s">
        <v>6599</v>
      </c>
      <c r="R974">
        <v>24.047999999999998</v>
      </c>
      <c r="S974">
        <v>9</v>
      </c>
      <c r="T974">
        <v>0.2</v>
      </c>
      <c r="U974">
        <v>7.2144000000000004</v>
      </c>
      <c r="V974" s="2" t="s">
        <v>10941</v>
      </c>
      <c r="W974">
        <v>2017</v>
      </c>
    </row>
    <row r="975" spans="1:23" x14ac:dyDescent="0.3">
      <c r="A975">
        <v>3384</v>
      </c>
      <c r="B975" s="2" t="s">
        <v>6601</v>
      </c>
      <c r="C975" s="1">
        <v>42342</v>
      </c>
      <c r="D975" s="3">
        <v>42347</v>
      </c>
      <c r="E975" s="2" t="s">
        <v>22</v>
      </c>
      <c r="F975" s="2" t="s">
        <v>2763</v>
      </c>
      <c r="G975" s="2" t="s">
        <v>2764</v>
      </c>
      <c r="H975" s="2" t="s">
        <v>25</v>
      </c>
      <c r="I975" s="2" t="s">
        <v>26</v>
      </c>
      <c r="J975" s="2" t="s">
        <v>265</v>
      </c>
      <c r="K975" s="2" t="s">
        <v>266</v>
      </c>
      <c r="L975">
        <v>10035</v>
      </c>
      <c r="M975" s="2" t="s">
        <v>147</v>
      </c>
      <c r="N975" s="2" t="s">
        <v>6602</v>
      </c>
      <c r="O975" s="2" t="s">
        <v>31</v>
      </c>
      <c r="P975" s="2" t="s">
        <v>35</v>
      </c>
      <c r="Q975" s="2" t="s">
        <v>6603</v>
      </c>
      <c r="R975">
        <v>384.17399999999998</v>
      </c>
      <c r="S975">
        <v>7</v>
      </c>
      <c r="T975">
        <v>0.1</v>
      </c>
      <c r="U975">
        <v>29.880199999999999</v>
      </c>
      <c r="V975" s="2" t="s">
        <v>10945</v>
      </c>
      <c r="W975">
        <v>2015</v>
      </c>
    </row>
    <row r="976" spans="1:23" x14ac:dyDescent="0.3">
      <c r="A976">
        <v>3404</v>
      </c>
      <c r="B976" s="2" t="s">
        <v>6615</v>
      </c>
      <c r="C976" s="1">
        <v>42884</v>
      </c>
      <c r="D976" s="3">
        <v>42891</v>
      </c>
      <c r="E976" s="2" t="s">
        <v>49</v>
      </c>
      <c r="F976" s="2" t="s">
        <v>4384</v>
      </c>
      <c r="G976" s="2" t="s">
        <v>4385</v>
      </c>
      <c r="H976" s="2" t="s">
        <v>25</v>
      </c>
      <c r="I976" s="2" t="s">
        <v>26</v>
      </c>
      <c r="J976" s="2" t="s">
        <v>183</v>
      </c>
      <c r="K976" s="2" t="s">
        <v>103</v>
      </c>
      <c r="L976">
        <v>77095</v>
      </c>
      <c r="M976" s="2" t="s">
        <v>104</v>
      </c>
      <c r="N976" s="2" t="s">
        <v>6616</v>
      </c>
      <c r="O976" s="2" t="s">
        <v>31</v>
      </c>
      <c r="P976" s="2" t="s">
        <v>64</v>
      </c>
      <c r="Q976" s="2" t="s">
        <v>6617</v>
      </c>
      <c r="R976">
        <v>65.424000000000007</v>
      </c>
      <c r="S976">
        <v>4</v>
      </c>
      <c r="T976">
        <v>0.6</v>
      </c>
      <c r="U976">
        <v>-52.339199999999998</v>
      </c>
      <c r="V976" s="2" t="s">
        <v>10946</v>
      </c>
      <c r="W976">
        <v>2017</v>
      </c>
    </row>
    <row r="977" spans="1:23" x14ac:dyDescent="0.3">
      <c r="A977">
        <v>3428</v>
      </c>
      <c r="B977" s="2" t="s">
        <v>6628</v>
      </c>
      <c r="C977" s="1">
        <v>42919</v>
      </c>
      <c r="D977" s="3">
        <v>42922</v>
      </c>
      <c r="E977" s="2" t="s">
        <v>22</v>
      </c>
      <c r="F977" s="2" t="s">
        <v>3766</v>
      </c>
      <c r="G977" s="2" t="s">
        <v>3767</v>
      </c>
      <c r="H977" s="2" t="s">
        <v>101</v>
      </c>
      <c r="I977" s="2" t="s">
        <v>26</v>
      </c>
      <c r="J977" s="2" t="s">
        <v>2475</v>
      </c>
      <c r="K977" s="2" t="s">
        <v>497</v>
      </c>
      <c r="L977">
        <v>43130</v>
      </c>
      <c r="M977" s="2" t="s">
        <v>147</v>
      </c>
      <c r="N977" s="2" t="s">
        <v>6629</v>
      </c>
      <c r="O977" s="2" t="s">
        <v>45</v>
      </c>
      <c r="P977" s="2" t="s">
        <v>89</v>
      </c>
      <c r="Q977" s="2" t="s">
        <v>6630</v>
      </c>
      <c r="R977">
        <v>32.896000000000001</v>
      </c>
      <c r="S977">
        <v>4</v>
      </c>
      <c r="T977">
        <v>0.2</v>
      </c>
      <c r="U977">
        <v>11.102399999999999</v>
      </c>
      <c r="V977" s="2" t="s">
        <v>10948</v>
      </c>
      <c r="W977">
        <v>2017</v>
      </c>
    </row>
    <row r="978" spans="1:23" x14ac:dyDescent="0.3">
      <c r="A978">
        <v>3432</v>
      </c>
      <c r="B978" s="2" t="s">
        <v>6631</v>
      </c>
      <c r="C978" s="1">
        <v>43077</v>
      </c>
      <c r="D978" s="3">
        <v>43078</v>
      </c>
      <c r="E978" s="2" t="s">
        <v>187</v>
      </c>
      <c r="F978" s="2" t="s">
        <v>1420</v>
      </c>
      <c r="G978" s="2" t="s">
        <v>1421</v>
      </c>
      <c r="H978" s="2" t="s">
        <v>25</v>
      </c>
      <c r="I978" s="2" t="s">
        <v>26</v>
      </c>
      <c r="J978" s="2" t="s">
        <v>1029</v>
      </c>
      <c r="K978" s="2" t="s">
        <v>42</v>
      </c>
      <c r="L978">
        <v>90301</v>
      </c>
      <c r="M978" s="2" t="s">
        <v>43</v>
      </c>
      <c r="N978" s="2" t="s">
        <v>6632</v>
      </c>
      <c r="O978" s="2" t="s">
        <v>31</v>
      </c>
      <c r="P978" s="2" t="s">
        <v>64</v>
      </c>
      <c r="Q978" s="2" t="s">
        <v>6633</v>
      </c>
      <c r="R978">
        <v>128.9</v>
      </c>
      <c r="S978">
        <v>2</v>
      </c>
      <c r="T978">
        <v>0</v>
      </c>
      <c r="U978">
        <v>15.468</v>
      </c>
      <c r="V978" s="2" t="s">
        <v>10945</v>
      </c>
      <c r="W978">
        <v>2017</v>
      </c>
    </row>
    <row r="979" spans="1:23" x14ac:dyDescent="0.3">
      <c r="A979">
        <v>3453</v>
      </c>
      <c r="B979" s="2" t="s">
        <v>6650</v>
      </c>
      <c r="C979" s="1">
        <v>41714</v>
      </c>
      <c r="D979" s="3">
        <v>41719</v>
      </c>
      <c r="E979" s="2" t="s">
        <v>22</v>
      </c>
      <c r="F979" s="2" t="s">
        <v>5345</v>
      </c>
      <c r="G979" s="2" t="s">
        <v>5346</v>
      </c>
      <c r="H979" s="2" t="s">
        <v>101</v>
      </c>
      <c r="I979" s="2" t="s">
        <v>26</v>
      </c>
      <c r="J979" s="2" t="s">
        <v>4596</v>
      </c>
      <c r="K979" s="2" t="s">
        <v>87</v>
      </c>
      <c r="L979">
        <v>27604</v>
      </c>
      <c r="M979" s="2" t="s">
        <v>29</v>
      </c>
      <c r="N979" s="2" t="s">
        <v>6651</v>
      </c>
      <c r="O979" s="2" t="s">
        <v>70</v>
      </c>
      <c r="P979" s="2" t="s">
        <v>71</v>
      </c>
      <c r="Q979" s="2" t="s">
        <v>6652</v>
      </c>
      <c r="R979">
        <v>471.92</v>
      </c>
      <c r="S979">
        <v>2</v>
      </c>
      <c r="T979">
        <v>0.2</v>
      </c>
      <c r="U979">
        <v>29.495000000000001</v>
      </c>
      <c r="V979" s="2" t="s">
        <v>10951</v>
      </c>
      <c r="W979">
        <v>2014</v>
      </c>
    </row>
    <row r="980" spans="1:23" x14ac:dyDescent="0.3">
      <c r="A980">
        <v>3455</v>
      </c>
      <c r="B980" s="2" t="s">
        <v>6654</v>
      </c>
      <c r="C980" s="1">
        <v>42194</v>
      </c>
      <c r="D980" s="3">
        <v>42199</v>
      </c>
      <c r="E980" s="2" t="s">
        <v>49</v>
      </c>
      <c r="F980" s="2" t="s">
        <v>151</v>
      </c>
      <c r="G980" s="2" t="s">
        <v>152</v>
      </c>
      <c r="H980" s="2" t="s">
        <v>25</v>
      </c>
      <c r="I980" s="2" t="s">
        <v>26</v>
      </c>
      <c r="J980" s="2" t="s">
        <v>5668</v>
      </c>
      <c r="K980" s="2" t="s">
        <v>334</v>
      </c>
      <c r="L980">
        <v>37211</v>
      </c>
      <c r="M980" s="2" t="s">
        <v>29</v>
      </c>
      <c r="N980" s="2" t="s">
        <v>6655</v>
      </c>
      <c r="O980" s="2" t="s">
        <v>45</v>
      </c>
      <c r="P980" s="2" t="s">
        <v>67</v>
      </c>
      <c r="Q980" s="2" t="s">
        <v>6656</v>
      </c>
      <c r="R980">
        <v>5.16</v>
      </c>
      <c r="S980">
        <v>3</v>
      </c>
      <c r="T980">
        <v>0.2</v>
      </c>
      <c r="U980">
        <v>0.83850000000000002</v>
      </c>
      <c r="V980" s="2" t="s">
        <v>10948</v>
      </c>
      <c r="W980">
        <v>2015</v>
      </c>
    </row>
    <row r="981" spans="1:23" x14ac:dyDescent="0.3">
      <c r="A981">
        <v>3456</v>
      </c>
      <c r="B981" s="2" t="s">
        <v>6657</v>
      </c>
      <c r="C981" s="1">
        <v>42420</v>
      </c>
      <c r="D981" s="3">
        <v>42427</v>
      </c>
      <c r="E981" s="2" t="s">
        <v>49</v>
      </c>
      <c r="F981" s="2" t="s">
        <v>991</v>
      </c>
      <c r="G981" s="2" t="s">
        <v>992</v>
      </c>
      <c r="H981" s="2" t="s">
        <v>25</v>
      </c>
      <c r="I981" s="2" t="s">
        <v>26</v>
      </c>
      <c r="J981" s="2" t="s">
        <v>5668</v>
      </c>
      <c r="K981" s="2" t="s">
        <v>334</v>
      </c>
      <c r="L981">
        <v>37211</v>
      </c>
      <c r="M981" s="2" t="s">
        <v>29</v>
      </c>
      <c r="N981" s="2" t="s">
        <v>6658</v>
      </c>
      <c r="O981" s="2" t="s">
        <v>45</v>
      </c>
      <c r="P981" s="2" t="s">
        <v>89</v>
      </c>
      <c r="Q981" s="2" t="s">
        <v>6659</v>
      </c>
      <c r="R981">
        <v>16.495999999999999</v>
      </c>
      <c r="S981">
        <v>2</v>
      </c>
      <c r="T981">
        <v>0.2</v>
      </c>
      <c r="U981">
        <v>5.5674000000000001</v>
      </c>
      <c r="V981" s="2" t="s">
        <v>10952</v>
      </c>
      <c r="W981">
        <v>2016</v>
      </c>
    </row>
    <row r="982" spans="1:23" x14ac:dyDescent="0.3">
      <c r="A982">
        <v>3480</v>
      </c>
      <c r="B982" s="2" t="s">
        <v>6679</v>
      </c>
      <c r="C982" s="1">
        <v>42712</v>
      </c>
      <c r="D982" s="3">
        <v>42718</v>
      </c>
      <c r="E982" s="2" t="s">
        <v>49</v>
      </c>
      <c r="F982" s="2" t="s">
        <v>3435</v>
      </c>
      <c r="G982" s="2" t="s">
        <v>3436</v>
      </c>
      <c r="H982" s="2" t="s">
        <v>40</v>
      </c>
      <c r="I982" s="2" t="s">
        <v>26</v>
      </c>
      <c r="J982" s="2" t="s">
        <v>126</v>
      </c>
      <c r="K982" s="2" t="s">
        <v>42</v>
      </c>
      <c r="L982">
        <v>94110</v>
      </c>
      <c r="M982" s="2" t="s">
        <v>43</v>
      </c>
      <c r="N982" s="2" t="s">
        <v>6680</v>
      </c>
      <c r="O982" s="2" t="s">
        <v>45</v>
      </c>
      <c r="P982" s="2" t="s">
        <v>89</v>
      </c>
      <c r="Q982" s="2" t="s">
        <v>6681</v>
      </c>
      <c r="R982">
        <v>45.36</v>
      </c>
      <c r="S982">
        <v>7</v>
      </c>
      <c r="T982">
        <v>0</v>
      </c>
      <c r="U982">
        <v>21.7728</v>
      </c>
      <c r="V982" s="2" t="s">
        <v>10945</v>
      </c>
      <c r="W982">
        <v>2016</v>
      </c>
    </row>
    <row r="983" spans="1:23" x14ac:dyDescent="0.3">
      <c r="A983">
        <v>3494</v>
      </c>
      <c r="B983" s="2" t="s">
        <v>6690</v>
      </c>
      <c r="C983" s="1">
        <v>43002</v>
      </c>
      <c r="D983" s="3">
        <v>43006</v>
      </c>
      <c r="E983" s="2" t="s">
        <v>49</v>
      </c>
      <c r="F983" s="2" t="s">
        <v>1809</v>
      </c>
      <c r="G983" s="2" t="s">
        <v>1810</v>
      </c>
      <c r="H983" s="2" t="s">
        <v>40</v>
      </c>
      <c r="I983" s="2" t="s">
        <v>26</v>
      </c>
      <c r="J983" s="2" t="s">
        <v>6691</v>
      </c>
      <c r="K983" s="2" t="s">
        <v>228</v>
      </c>
      <c r="L983">
        <v>56301</v>
      </c>
      <c r="M983" s="2" t="s">
        <v>104</v>
      </c>
      <c r="N983" s="2" t="s">
        <v>6692</v>
      </c>
      <c r="O983" s="2" t="s">
        <v>70</v>
      </c>
      <c r="P983" s="2" t="s">
        <v>160</v>
      </c>
      <c r="Q983" s="2" t="s">
        <v>6693</v>
      </c>
      <c r="R983">
        <v>72</v>
      </c>
      <c r="S983">
        <v>4</v>
      </c>
      <c r="T983">
        <v>0</v>
      </c>
      <c r="U983">
        <v>12.96</v>
      </c>
      <c r="V983" s="2" t="s">
        <v>10950</v>
      </c>
      <c r="W983">
        <v>2017</v>
      </c>
    </row>
    <row r="984" spans="1:23" x14ac:dyDescent="0.3">
      <c r="A984">
        <v>3508</v>
      </c>
      <c r="B984" s="2" t="s">
        <v>6702</v>
      </c>
      <c r="C984" s="1">
        <v>41810</v>
      </c>
      <c r="D984" s="3">
        <v>41814</v>
      </c>
      <c r="E984" s="2" t="s">
        <v>49</v>
      </c>
      <c r="F984" s="2" t="s">
        <v>6703</v>
      </c>
      <c r="G984" s="2" t="s">
        <v>6704</v>
      </c>
      <c r="H984" s="2" t="s">
        <v>25</v>
      </c>
      <c r="I984" s="2" t="s">
        <v>26</v>
      </c>
      <c r="J984" s="2" t="s">
        <v>4354</v>
      </c>
      <c r="K984" s="2" t="s">
        <v>103</v>
      </c>
      <c r="L984">
        <v>75023</v>
      </c>
      <c r="M984" s="2" t="s">
        <v>104</v>
      </c>
      <c r="N984" s="2" t="s">
        <v>6705</v>
      </c>
      <c r="O984" s="2" t="s">
        <v>31</v>
      </c>
      <c r="P984" s="2" t="s">
        <v>32</v>
      </c>
      <c r="Q984" s="2" t="s">
        <v>6706</v>
      </c>
      <c r="R984">
        <v>193.06559999999999</v>
      </c>
      <c r="S984">
        <v>4</v>
      </c>
      <c r="T984">
        <v>0.32</v>
      </c>
      <c r="U984">
        <v>-19.874400000000001</v>
      </c>
      <c r="V984" s="2" t="s">
        <v>10942</v>
      </c>
      <c r="W984">
        <v>2014</v>
      </c>
    </row>
    <row r="985" spans="1:23" x14ac:dyDescent="0.3">
      <c r="A985">
        <v>3513</v>
      </c>
      <c r="B985" s="2" t="s">
        <v>6707</v>
      </c>
      <c r="C985" s="1">
        <v>42982</v>
      </c>
      <c r="D985" s="3">
        <v>42984</v>
      </c>
      <c r="E985" s="2" t="s">
        <v>187</v>
      </c>
      <c r="F985" s="2" t="s">
        <v>2512</v>
      </c>
      <c r="G985" s="2" t="s">
        <v>2513</v>
      </c>
      <c r="H985" s="2" t="s">
        <v>40</v>
      </c>
      <c r="I985" s="2" t="s">
        <v>26</v>
      </c>
      <c r="J985" s="2" t="s">
        <v>302</v>
      </c>
      <c r="K985" s="2" t="s">
        <v>210</v>
      </c>
      <c r="L985">
        <v>60653</v>
      </c>
      <c r="M985" s="2" t="s">
        <v>104</v>
      </c>
      <c r="N985" s="2" t="s">
        <v>6708</v>
      </c>
      <c r="O985" s="2" t="s">
        <v>31</v>
      </c>
      <c r="P985" s="2" t="s">
        <v>32</v>
      </c>
      <c r="Q985" s="2" t="s">
        <v>6709</v>
      </c>
      <c r="R985">
        <v>825.17399999999998</v>
      </c>
      <c r="S985">
        <v>9</v>
      </c>
      <c r="T985">
        <v>0.3</v>
      </c>
      <c r="U985">
        <v>-117.88200000000001</v>
      </c>
      <c r="V985" s="2" t="s">
        <v>10950</v>
      </c>
      <c r="W985">
        <v>2017</v>
      </c>
    </row>
    <row r="986" spans="1:23" x14ac:dyDescent="0.3">
      <c r="A986">
        <v>3525</v>
      </c>
      <c r="B986" s="2" t="s">
        <v>6716</v>
      </c>
      <c r="C986" s="1">
        <v>42698</v>
      </c>
      <c r="D986" s="3">
        <v>42702</v>
      </c>
      <c r="E986" s="2" t="s">
        <v>49</v>
      </c>
      <c r="F986" s="2" t="s">
        <v>5928</v>
      </c>
      <c r="G986" s="2" t="s">
        <v>5929</v>
      </c>
      <c r="H986" s="2" t="s">
        <v>25</v>
      </c>
      <c r="I986" s="2" t="s">
        <v>26</v>
      </c>
      <c r="J986" s="2" t="s">
        <v>816</v>
      </c>
      <c r="K986" s="2" t="s">
        <v>103</v>
      </c>
      <c r="L986">
        <v>75081</v>
      </c>
      <c r="M986" s="2" t="s">
        <v>104</v>
      </c>
      <c r="N986" s="2" t="s">
        <v>6717</v>
      </c>
      <c r="O986" s="2" t="s">
        <v>70</v>
      </c>
      <c r="P986" s="2" t="s">
        <v>71</v>
      </c>
      <c r="Q986" s="2" t="s">
        <v>6718</v>
      </c>
      <c r="R986">
        <v>657.55200000000002</v>
      </c>
      <c r="S986">
        <v>6</v>
      </c>
      <c r="T986">
        <v>0.2</v>
      </c>
      <c r="U986">
        <v>49.316400000000002</v>
      </c>
      <c r="V986" s="2" t="s">
        <v>10941</v>
      </c>
      <c r="W986">
        <v>2016</v>
      </c>
    </row>
    <row r="987" spans="1:23" x14ac:dyDescent="0.3">
      <c r="A987">
        <v>3528</v>
      </c>
      <c r="B987" s="2" t="s">
        <v>6719</v>
      </c>
      <c r="C987" s="1">
        <v>43079</v>
      </c>
      <c r="D987" s="3">
        <v>43084</v>
      </c>
      <c r="E987" s="2" t="s">
        <v>22</v>
      </c>
      <c r="F987" s="2" t="s">
        <v>6720</v>
      </c>
      <c r="G987" s="2" t="s">
        <v>6721</v>
      </c>
      <c r="H987" s="2" t="s">
        <v>101</v>
      </c>
      <c r="I987" s="2" t="s">
        <v>26</v>
      </c>
      <c r="J987" s="2" t="s">
        <v>327</v>
      </c>
      <c r="K987" s="2" t="s">
        <v>1491</v>
      </c>
      <c r="L987">
        <v>39212</v>
      </c>
      <c r="M987" s="2" t="s">
        <v>29</v>
      </c>
      <c r="N987" s="2" t="s">
        <v>6722</v>
      </c>
      <c r="O987" s="2" t="s">
        <v>45</v>
      </c>
      <c r="P987" s="2" t="s">
        <v>74</v>
      </c>
      <c r="Q987" s="2" t="s">
        <v>6723</v>
      </c>
      <c r="R987">
        <v>45.84</v>
      </c>
      <c r="S987">
        <v>8</v>
      </c>
      <c r="T987">
        <v>0</v>
      </c>
      <c r="U987">
        <v>22.0032</v>
      </c>
      <c r="V987" s="2" t="s">
        <v>10945</v>
      </c>
      <c r="W987">
        <v>2017</v>
      </c>
    </row>
    <row r="988" spans="1:23" x14ac:dyDescent="0.3">
      <c r="A988">
        <v>3533</v>
      </c>
      <c r="B988" s="2" t="s">
        <v>6728</v>
      </c>
      <c r="C988" s="1">
        <v>41747</v>
      </c>
      <c r="D988" s="3">
        <v>41752</v>
      </c>
      <c r="E988" s="2" t="s">
        <v>49</v>
      </c>
      <c r="F988" s="2" t="s">
        <v>2118</v>
      </c>
      <c r="G988" s="2" t="s">
        <v>2119</v>
      </c>
      <c r="H988" s="2" t="s">
        <v>25</v>
      </c>
      <c r="I988" s="2" t="s">
        <v>26</v>
      </c>
      <c r="J988" s="2" t="s">
        <v>41</v>
      </c>
      <c r="K988" s="2" t="s">
        <v>42</v>
      </c>
      <c r="L988">
        <v>90049</v>
      </c>
      <c r="M988" s="2" t="s">
        <v>43</v>
      </c>
      <c r="N988" s="2" t="s">
        <v>6729</v>
      </c>
      <c r="O988" s="2" t="s">
        <v>70</v>
      </c>
      <c r="P988" s="2" t="s">
        <v>683</v>
      </c>
      <c r="Q988" s="2" t="s">
        <v>6730</v>
      </c>
      <c r="R988">
        <v>287.96800000000002</v>
      </c>
      <c r="S988">
        <v>4</v>
      </c>
      <c r="T988">
        <v>0.2</v>
      </c>
      <c r="U988">
        <v>97.1892</v>
      </c>
      <c r="V988" s="2" t="s">
        <v>10944</v>
      </c>
      <c r="W988">
        <v>2014</v>
      </c>
    </row>
    <row r="989" spans="1:23" x14ac:dyDescent="0.3">
      <c r="A989">
        <v>3546</v>
      </c>
      <c r="B989" s="2" t="s">
        <v>6734</v>
      </c>
      <c r="C989" s="1">
        <v>43092</v>
      </c>
      <c r="D989" s="3">
        <v>43094</v>
      </c>
      <c r="E989" s="2" t="s">
        <v>22</v>
      </c>
      <c r="F989" s="2" t="s">
        <v>3889</v>
      </c>
      <c r="G989" s="2" t="s">
        <v>3890</v>
      </c>
      <c r="H989" s="2" t="s">
        <v>25</v>
      </c>
      <c r="I989" s="2" t="s">
        <v>26</v>
      </c>
      <c r="J989" s="2" t="s">
        <v>5087</v>
      </c>
      <c r="K989" s="2" t="s">
        <v>103</v>
      </c>
      <c r="L989">
        <v>77840</v>
      </c>
      <c r="M989" s="2" t="s">
        <v>104</v>
      </c>
      <c r="N989" s="2" t="s">
        <v>6735</v>
      </c>
      <c r="O989" s="2" t="s">
        <v>45</v>
      </c>
      <c r="P989" s="2" t="s">
        <v>77</v>
      </c>
      <c r="Q989" s="2" t="s">
        <v>6736</v>
      </c>
      <c r="R989">
        <v>29.312000000000001</v>
      </c>
      <c r="S989">
        <v>8</v>
      </c>
      <c r="T989">
        <v>0.8</v>
      </c>
      <c r="U989">
        <v>-74.745599999999996</v>
      </c>
      <c r="V989" s="2" t="s">
        <v>10945</v>
      </c>
      <c r="W989">
        <v>2017</v>
      </c>
    </row>
    <row r="990" spans="1:23" x14ac:dyDescent="0.3">
      <c r="A990">
        <v>3550</v>
      </c>
      <c r="B990" s="2" t="s">
        <v>6737</v>
      </c>
      <c r="C990" s="1">
        <v>43038</v>
      </c>
      <c r="D990" s="3">
        <v>43040</v>
      </c>
      <c r="E990" s="2" t="s">
        <v>187</v>
      </c>
      <c r="F990" s="2" t="s">
        <v>2317</v>
      </c>
      <c r="G990" s="2" t="s">
        <v>2318</v>
      </c>
      <c r="H990" s="2" t="s">
        <v>101</v>
      </c>
      <c r="I990" s="2" t="s">
        <v>26</v>
      </c>
      <c r="J990" s="2" t="s">
        <v>1468</v>
      </c>
      <c r="K990" s="2" t="s">
        <v>28</v>
      </c>
      <c r="L990">
        <v>40475</v>
      </c>
      <c r="M990" s="2" t="s">
        <v>29</v>
      </c>
      <c r="N990" s="2" t="s">
        <v>6738</v>
      </c>
      <c r="O990" s="2" t="s">
        <v>45</v>
      </c>
      <c r="P990" s="2" t="s">
        <v>46</v>
      </c>
      <c r="Q990" s="2" t="s">
        <v>6739</v>
      </c>
      <c r="R990">
        <v>30</v>
      </c>
      <c r="S990">
        <v>8</v>
      </c>
      <c r="T990">
        <v>0</v>
      </c>
      <c r="U990">
        <v>14.4</v>
      </c>
      <c r="V990" s="2" t="s">
        <v>10943</v>
      </c>
      <c r="W990">
        <v>2017</v>
      </c>
    </row>
    <row r="991" spans="1:23" x14ac:dyDescent="0.3">
      <c r="A991">
        <v>3556</v>
      </c>
      <c r="B991" s="2" t="s">
        <v>6742</v>
      </c>
      <c r="C991" s="1">
        <v>41721</v>
      </c>
      <c r="D991" s="3">
        <v>41724</v>
      </c>
      <c r="E991" s="2" t="s">
        <v>22</v>
      </c>
      <c r="F991" s="2" t="s">
        <v>234</v>
      </c>
      <c r="G991" s="2" t="s">
        <v>235</v>
      </c>
      <c r="H991" s="2" t="s">
        <v>25</v>
      </c>
      <c r="I991" s="2" t="s">
        <v>26</v>
      </c>
      <c r="J991" s="2" t="s">
        <v>41</v>
      </c>
      <c r="K991" s="2" t="s">
        <v>42</v>
      </c>
      <c r="L991">
        <v>90036</v>
      </c>
      <c r="M991" s="2" t="s">
        <v>43</v>
      </c>
      <c r="N991" s="2" t="s">
        <v>6743</v>
      </c>
      <c r="O991" s="2" t="s">
        <v>70</v>
      </c>
      <c r="P991" s="2" t="s">
        <v>71</v>
      </c>
      <c r="Q991" s="2" t="s">
        <v>6744</v>
      </c>
      <c r="R991">
        <v>604.75199999999995</v>
      </c>
      <c r="S991">
        <v>6</v>
      </c>
      <c r="T991">
        <v>0.2</v>
      </c>
      <c r="U991">
        <v>37.796999999999997</v>
      </c>
      <c r="V991" s="2" t="s">
        <v>10951</v>
      </c>
      <c r="W991">
        <v>2014</v>
      </c>
    </row>
    <row r="992" spans="1:23" x14ac:dyDescent="0.3">
      <c r="A992">
        <v>3564</v>
      </c>
      <c r="B992" s="2" t="s">
        <v>6747</v>
      </c>
      <c r="C992" s="1">
        <v>42982</v>
      </c>
      <c r="D992" s="3">
        <v>42987</v>
      </c>
      <c r="E992" s="2" t="s">
        <v>22</v>
      </c>
      <c r="F992" s="2" t="s">
        <v>1708</v>
      </c>
      <c r="G992" s="2" t="s">
        <v>1709</v>
      </c>
      <c r="H992" s="2" t="s">
        <v>25</v>
      </c>
      <c r="I992" s="2" t="s">
        <v>26</v>
      </c>
      <c r="J992" s="2" t="s">
        <v>802</v>
      </c>
      <c r="K992" s="2" t="s">
        <v>497</v>
      </c>
      <c r="L992">
        <v>44312</v>
      </c>
      <c r="M992" s="2" t="s">
        <v>147</v>
      </c>
      <c r="N992" s="2" t="s">
        <v>6748</v>
      </c>
      <c r="O992" s="2" t="s">
        <v>45</v>
      </c>
      <c r="P992" s="2" t="s">
        <v>89</v>
      </c>
      <c r="Q992" s="2" t="s">
        <v>6749</v>
      </c>
      <c r="R992">
        <v>11.52</v>
      </c>
      <c r="S992">
        <v>4</v>
      </c>
      <c r="T992">
        <v>0.2</v>
      </c>
      <c r="U992">
        <v>3.7440000000000002</v>
      </c>
      <c r="V992" s="2" t="s">
        <v>10950</v>
      </c>
      <c r="W992">
        <v>2017</v>
      </c>
    </row>
    <row r="993" spans="1:23" x14ac:dyDescent="0.3">
      <c r="A993">
        <v>3565</v>
      </c>
      <c r="B993" s="2" t="s">
        <v>6750</v>
      </c>
      <c r="C993" s="1">
        <v>42554</v>
      </c>
      <c r="D993" s="3">
        <v>42557</v>
      </c>
      <c r="E993" s="2" t="s">
        <v>187</v>
      </c>
      <c r="F993" s="2" t="s">
        <v>1303</v>
      </c>
      <c r="G993" s="2" t="s">
        <v>1304</v>
      </c>
      <c r="H993" s="2" t="s">
        <v>25</v>
      </c>
      <c r="I993" s="2" t="s">
        <v>26</v>
      </c>
      <c r="J993" s="2" t="s">
        <v>41</v>
      </c>
      <c r="K993" s="2" t="s">
        <v>42</v>
      </c>
      <c r="L993">
        <v>90049</v>
      </c>
      <c r="M993" s="2" t="s">
        <v>43</v>
      </c>
      <c r="N993" s="2" t="s">
        <v>6751</v>
      </c>
      <c r="O993" s="2" t="s">
        <v>45</v>
      </c>
      <c r="P993" s="2" t="s">
        <v>89</v>
      </c>
      <c r="Q993" s="2" t="s">
        <v>6752</v>
      </c>
      <c r="R993">
        <v>12.96</v>
      </c>
      <c r="S993">
        <v>2</v>
      </c>
      <c r="T993">
        <v>0</v>
      </c>
      <c r="U993">
        <v>6.2207999999999997</v>
      </c>
      <c r="V993" s="2" t="s">
        <v>10948</v>
      </c>
      <c r="W993">
        <v>2016</v>
      </c>
    </row>
    <row r="994" spans="1:23" x14ac:dyDescent="0.3">
      <c r="A994">
        <v>3575</v>
      </c>
      <c r="B994" s="2" t="s">
        <v>6760</v>
      </c>
      <c r="C994" s="1">
        <v>42954</v>
      </c>
      <c r="D994" s="3">
        <v>42959</v>
      </c>
      <c r="E994" s="2" t="s">
        <v>49</v>
      </c>
      <c r="F994" s="2" t="s">
        <v>4466</v>
      </c>
      <c r="G994" s="2" t="s">
        <v>4467</v>
      </c>
      <c r="H994" s="2" t="s">
        <v>25</v>
      </c>
      <c r="I994" s="2" t="s">
        <v>26</v>
      </c>
      <c r="J994" s="2" t="s">
        <v>1175</v>
      </c>
      <c r="K994" s="2" t="s">
        <v>266</v>
      </c>
      <c r="L994">
        <v>11561</v>
      </c>
      <c r="M994" s="2" t="s">
        <v>147</v>
      </c>
      <c r="N994" s="2" t="s">
        <v>6761</v>
      </c>
      <c r="O994" s="2" t="s">
        <v>45</v>
      </c>
      <c r="P994" s="2" t="s">
        <v>67</v>
      </c>
      <c r="Q994" s="2" t="s">
        <v>3042</v>
      </c>
      <c r="R994">
        <v>104.8</v>
      </c>
      <c r="S994">
        <v>10</v>
      </c>
      <c r="T994">
        <v>0</v>
      </c>
      <c r="U994">
        <v>26.2</v>
      </c>
      <c r="V994" s="2" t="s">
        <v>10947</v>
      </c>
      <c r="W994">
        <v>2017</v>
      </c>
    </row>
    <row r="995" spans="1:23" x14ac:dyDescent="0.3">
      <c r="A995">
        <v>3579</v>
      </c>
      <c r="B995" s="2" t="s">
        <v>6765</v>
      </c>
      <c r="C995" s="1">
        <v>42576</v>
      </c>
      <c r="D995" s="3">
        <v>42580</v>
      </c>
      <c r="E995" s="2" t="s">
        <v>49</v>
      </c>
      <c r="F995" s="2" t="s">
        <v>3009</v>
      </c>
      <c r="G995" s="2" t="s">
        <v>3010</v>
      </c>
      <c r="H995" s="2" t="s">
        <v>25</v>
      </c>
      <c r="I995" s="2" t="s">
        <v>26</v>
      </c>
      <c r="J995" s="2" t="s">
        <v>327</v>
      </c>
      <c r="K995" s="2" t="s">
        <v>1491</v>
      </c>
      <c r="L995">
        <v>39212</v>
      </c>
      <c r="M995" s="2" t="s">
        <v>29</v>
      </c>
      <c r="N995" s="2" t="s">
        <v>6766</v>
      </c>
      <c r="O995" s="2" t="s">
        <v>45</v>
      </c>
      <c r="P995" s="2" t="s">
        <v>58</v>
      </c>
      <c r="Q995" s="2" t="s">
        <v>6767</v>
      </c>
      <c r="R995">
        <v>7.89</v>
      </c>
      <c r="S995">
        <v>1</v>
      </c>
      <c r="T995">
        <v>0</v>
      </c>
      <c r="U995">
        <v>0.31559999999999999</v>
      </c>
      <c r="V995" s="2" t="s">
        <v>10948</v>
      </c>
      <c r="W995">
        <v>2016</v>
      </c>
    </row>
    <row r="996" spans="1:23" x14ac:dyDescent="0.3">
      <c r="A996">
        <v>3598</v>
      </c>
      <c r="B996" s="2" t="s">
        <v>6779</v>
      </c>
      <c r="C996" s="1">
        <v>41891</v>
      </c>
      <c r="D996" s="3">
        <v>41896</v>
      </c>
      <c r="E996" s="2" t="s">
        <v>22</v>
      </c>
      <c r="F996" s="2" t="s">
        <v>814</v>
      </c>
      <c r="G996" s="2" t="s">
        <v>815</v>
      </c>
      <c r="H996" s="2" t="s">
        <v>25</v>
      </c>
      <c r="I996" s="2" t="s">
        <v>26</v>
      </c>
      <c r="J996" s="2" t="s">
        <v>145</v>
      </c>
      <c r="K996" s="2" t="s">
        <v>146</v>
      </c>
      <c r="L996">
        <v>19140</v>
      </c>
      <c r="M996" s="2" t="s">
        <v>147</v>
      </c>
      <c r="N996" s="2" t="s">
        <v>6780</v>
      </c>
      <c r="O996" s="2" t="s">
        <v>70</v>
      </c>
      <c r="P996" s="2" t="s">
        <v>160</v>
      </c>
      <c r="Q996" s="2" t="s">
        <v>6781</v>
      </c>
      <c r="R996">
        <v>64.703999999999994</v>
      </c>
      <c r="S996">
        <v>6</v>
      </c>
      <c r="T996">
        <v>0.2</v>
      </c>
      <c r="U996">
        <v>-4.8528000000000002</v>
      </c>
      <c r="V996" s="2" t="s">
        <v>10950</v>
      </c>
      <c r="W996">
        <v>2014</v>
      </c>
    </row>
    <row r="997" spans="1:23" x14ac:dyDescent="0.3">
      <c r="A997">
        <v>3622</v>
      </c>
      <c r="B997" s="2" t="s">
        <v>6797</v>
      </c>
      <c r="C997" s="1">
        <v>42635</v>
      </c>
      <c r="D997" s="3">
        <v>42642</v>
      </c>
      <c r="E997" s="2" t="s">
        <v>49</v>
      </c>
      <c r="F997" s="2" t="s">
        <v>584</v>
      </c>
      <c r="G997" s="2" t="s">
        <v>585</v>
      </c>
      <c r="H997" s="2" t="s">
        <v>40</v>
      </c>
      <c r="I997" s="2" t="s">
        <v>26</v>
      </c>
      <c r="J997" s="2" t="s">
        <v>3800</v>
      </c>
      <c r="K997" s="2" t="s">
        <v>334</v>
      </c>
      <c r="L997">
        <v>37167</v>
      </c>
      <c r="M997" s="2" t="s">
        <v>29</v>
      </c>
      <c r="N997" s="2" t="s">
        <v>6798</v>
      </c>
      <c r="O997" s="2" t="s">
        <v>70</v>
      </c>
      <c r="P997" s="2" t="s">
        <v>71</v>
      </c>
      <c r="Q997" s="2" t="s">
        <v>6799</v>
      </c>
      <c r="R997">
        <v>63.936</v>
      </c>
      <c r="S997">
        <v>8</v>
      </c>
      <c r="T997">
        <v>0.2</v>
      </c>
      <c r="U997">
        <v>5.5944000000000003</v>
      </c>
      <c r="V997" s="2" t="s">
        <v>10950</v>
      </c>
      <c r="W997">
        <v>2016</v>
      </c>
    </row>
    <row r="998" spans="1:23" x14ac:dyDescent="0.3">
      <c r="A998">
        <v>3636</v>
      </c>
      <c r="B998" s="2" t="s">
        <v>6807</v>
      </c>
      <c r="C998" s="1">
        <v>42684</v>
      </c>
      <c r="D998" s="3">
        <v>42688</v>
      </c>
      <c r="E998" s="2" t="s">
        <v>49</v>
      </c>
      <c r="F998" s="2" t="s">
        <v>3798</v>
      </c>
      <c r="G998" s="2" t="s">
        <v>3799</v>
      </c>
      <c r="H998" s="2" t="s">
        <v>101</v>
      </c>
      <c r="I998" s="2" t="s">
        <v>26</v>
      </c>
      <c r="J998" s="2" t="s">
        <v>317</v>
      </c>
      <c r="K998" s="2" t="s">
        <v>497</v>
      </c>
      <c r="L998">
        <v>45503</v>
      </c>
      <c r="M998" s="2" t="s">
        <v>147</v>
      </c>
      <c r="N998" s="2" t="s">
        <v>6808</v>
      </c>
      <c r="O998" s="2" t="s">
        <v>45</v>
      </c>
      <c r="P998" s="2" t="s">
        <v>89</v>
      </c>
      <c r="Q998" s="2" t="s">
        <v>6809</v>
      </c>
      <c r="R998">
        <v>89.567999999999998</v>
      </c>
      <c r="S998">
        <v>2</v>
      </c>
      <c r="T998">
        <v>0.2</v>
      </c>
      <c r="U998">
        <v>32.468400000000003</v>
      </c>
      <c r="V998" s="2" t="s">
        <v>10941</v>
      </c>
      <c r="W998">
        <v>2016</v>
      </c>
    </row>
    <row r="999" spans="1:23" x14ac:dyDescent="0.3">
      <c r="A999">
        <v>3644</v>
      </c>
      <c r="B999" s="2" t="s">
        <v>6811</v>
      </c>
      <c r="C999" s="1">
        <v>41993</v>
      </c>
      <c r="D999" s="3">
        <v>41996</v>
      </c>
      <c r="E999" s="2" t="s">
        <v>22</v>
      </c>
      <c r="F999" s="2" t="s">
        <v>2229</v>
      </c>
      <c r="G999" s="2" t="s">
        <v>2230</v>
      </c>
      <c r="H999" s="2" t="s">
        <v>25</v>
      </c>
      <c r="I999" s="2" t="s">
        <v>26</v>
      </c>
      <c r="J999" s="2" t="s">
        <v>41</v>
      </c>
      <c r="K999" s="2" t="s">
        <v>42</v>
      </c>
      <c r="L999">
        <v>90008</v>
      </c>
      <c r="M999" s="2" t="s">
        <v>43</v>
      </c>
      <c r="N999" s="2" t="s">
        <v>6812</v>
      </c>
      <c r="O999" s="2" t="s">
        <v>45</v>
      </c>
      <c r="P999" s="2" t="s">
        <v>67</v>
      </c>
      <c r="Q999" s="2" t="s">
        <v>6813</v>
      </c>
      <c r="R999">
        <v>47.3</v>
      </c>
      <c r="S999">
        <v>2</v>
      </c>
      <c r="T999">
        <v>0</v>
      </c>
      <c r="U999">
        <v>12.298</v>
      </c>
      <c r="V999" s="2" t="s">
        <v>10945</v>
      </c>
      <c r="W999">
        <v>2014</v>
      </c>
    </row>
    <row r="1000" spans="1:23" x14ac:dyDescent="0.3">
      <c r="A1000">
        <v>3648</v>
      </c>
      <c r="B1000" s="2" t="s">
        <v>6818</v>
      </c>
      <c r="C1000" s="1">
        <v>41845</v>
      </c>
      <c r="D1000" s="3">
        <v>41847</v>
      </c>
      <c r="E1000" s="2" t="s">
        <v>22</v>
      </c>
      <c r="F1000" s="2" t="s">
        <v>6043</v>
      </c>
      <c r="G1000" s="2" t="s">
        <v>6044</v>
      </c>
      <c r="H1000" s="2" t="s">
        <v>101</v>
      </c>
      <c r="I1000" s="2" t="s">
        <v>26</v>
      </c>
      <c r="J1000" s="2" t="s">
        <v>41</v>
      </c>
      <c r="K1000" s="2" t="s">
        <v>42</v>
      </c>
      <c r="L1000">
        <v>90045</v>
      </c>
      <c r="M1000" s="2" t="s">
        <v>43</v>
      </c>
      <c r="N1000" s="2" t="s">
        <v>6820</v>
      </c>
      <c r="O1000" s="2" t="s">
        <v>45</v>
      </c>
      <c r="P1000" s="2" t="s">
        <v>578</v>
      </c>
      <c r="Q1000" s="2" t="s">
        <v>6821</v>
      </c>
      <c r="R1000">
        <v>15.52</v>
      </c>
      <c r="S1000">
        <v>4</v>
      </c>
      <c r="T1000">
        <v>0</v>
      </c>
      <c r="U1000">
        <v>4.5007999999999999</v>
      </c>
      <c r="V1000" s="2" t="s">
        <v>10948</v>
      </c>
      <c r="W1000">
        <v>2014</v>
      </c>
    </row>
    <row r="1001" spans="1:23" x14ac:dyDescent="0.3">
      <c r="A1001">
        <v>3651</v>
      </c>
      <c r="B1001" s="2" t="s">
        <v>6823</v>
      </c>
      <c r="C1001" s="1">
        <v>43078</v>
      </c>
      <c r="D1001" s="3">
        <v>43080</v>
      </c>
      <c r="E1001" s="2" t="s">
        <v>22</v>
      </c>
      <c r="F1001" s="2" t="s">
        <v>1776</v>
      </c>
      <c r="G1001" s="2" t="s">
        <v>1777</v>
      </c>
      <c r="H1001" s="2" t="s">
        <v>25</v>
      </c>
      <c r="I1001" s="2" t="s">
        <v>26</v>
      </c>
      <c r="J1001" s="2" t="s">
        <v>881</v>
      </c>
      <c r="K1001" s="2" t="s">
        <v>237</v>
      </c>
      <c r="L1001">
        <v>48234</v>
      </c>
      <c r="M1001" s="2" t="s">
        <v>104</v>
      </c>
      <c r="N1001" s="2" t="s">
        <v>6824</v>
      </c>
      <c r="O1001" s="2" t="s">
        <v>70</v>
      </c>
      <c r="P1001" s="2" t="s">
        <v>160</v>
      </c>
      <c r="Q1001" s="2" t="s">
        <v>6825</v>
      </c>
      <c r="R1001">
        <v>104.88</v>
      </c>
      <c r="S1001">
        <v>6</v>
      </c>
      <c r="T1001">
        <v>0</v>
      </c>
      <c r="U1001">
        <v>41.951999999999998</v>
      </c>
      <c r="V1001" s="2" t="s">
        <v>10945</v>
      </c>
      <c r="W1001">
        <v>2017</v>
      </c>
    </row>
    <row r="1002" spans="1:23" x14ac:dyDescent="0.3">
      <c r="A1002">
        <v>3657</v>
      </c>
      <c r="B1002" s="2" t="s">
        <v>6828</v>
      </c>
      <c r="C1002" s="1">
        <v>42986</v>
      </c>
      <c r="D1002" s="3">
        <v>42992</v>
      </c>
      <c r="E1002" s="2" t="s">
        <v>49</v>
      </c>
      <c r="F1002" s="2" t="s">
        <v>5176</v>
      </c>
      <c r="G1002" s="2" t="s">
        <v>5177</v>
      </c>
      <c r="H1002" s="2" t="s">
        <v>40</v>
      </c>
      <c r="I1002" s="2" t="s">
        <v>26</v>
      </c>
      <c r="J1002" s="2" t="s">
        <v>867</v>
      </c>
      <c r="K1002" s="2" t="s">
        <v>497</v>
      </c>
      <c r="L1002">
        <v>43017</v>
      </c>
      <c r="M1002" s="2" t="s">
        <v>147</v>
      </c>
      <c r="N1002" s="2" t="s">
        <v>6829</v>
      </c>
      <c r="O1002" s="2" t="s">
        <v>70</v>
      </c>
      <c r="P1002" s="2" t="s">
        <v>160</v>
      </c>
      <c r="Q1002" s="2" t="s">
        <v>6830</v>
      </c>
      <c r="R1002">
        <v>9.0960000000000001</v>
      </c>
      <c r="S1002">
        <v>1</v>
      </c>
      <c r="T1002">
        <v>0.2</v>
      </c>
      <c r="U1002">
        <v>1.7055</v>
      </c>
      <c r="V1002" s="2" t="s">
        <v>10950</v>
      </c>
      <c r="W1002">
        <v>2017</v>
      </c>
    </row>
    <row r="1003" spans="1:23" x14ac:dyDescent="0.3">
      <c r="A1003">
        <v>3660</v>
      </c>
      <c r="B1003" s="2" t="s">
        <v>6831</v>
      </c>
      <c r="C1003" s="1">
        <v>42075</v>
      </c>
      <c r="D1003" s="3">
        <v>42080</v>
      </c>
      <c r="E1003" s="2" t="s">
        <v>49</v>
      </c>
      <c r="F1003" s="2" t="s">
        <v>4144</v>
      </c>
      <c r="G1003" s="2" t="s">
        <v>4145</v>
      </c>
      <c r="H1003" s="2" t="s">
        <v>40</v>
      </c>
      <c r="I1003" s="2" t="s">
        <v>26</v>
      </c>
      <c r="J1003" s="2" t="s">
        <v>6832</v>
      </c>
      <c r="K1003" s="2" t="s">
        <v>53</v>
      </c>
      <c r="L1003">
        <v>33317</v>
      </c>
      <c r="M1003" s="2" t="s">
        <v>29</v>
      </c>
      <c r="N1003" s="2" t="s">
        <v>6833</v>
      </c>
      <c r="O1003" s="2" t="s">
        <v>31</v>
      </c>
      <c r="P1003" s="2" t="s">
        <v>64</v>
      </c>
      <c r="Q1003" s="2" t="s">
        <v>6834</v>
      </c>
      <c r="R1003">
        <v>6.4080000000000004</v>
      </c>
      <c r="S1003">
        <v>3</v>
      </c>
      <c r="T1003">
        <v>0.2</v>
      </c>
      <c r="U1003">
        <v>1.4418</v>
      </c>
      <c r="V1003" s="2" t="s">
        <v>10951</v>
      </c>
      <c r="W1003">
        <v>2015</v>
      </c>
    </row>
    <row r="1004" spans="1:23" x14ac:dyDescent="0.3">
      <c r="A1004">
        <v>3661</v>
      </c>
      <c r="B1004" s="2" t="s">
        <v>6835</v>
      </c>
      <c r="C1004" s="1">
        <v>42569</v>
      </c>
      <c r="D1004" s="3">
        <v>42574</v>
      </c>
      <c r="E1004" s="2" t="s">
        <v>49</v>
      </c>
      <c r="F1004" s="2" t="s">
        <v>6350</v>
      </c>
      <c r="G1004" s="2" t="s">
        <v>6351</v>
      </c>
      <c r="H1004" s="2" t="s">
        <v>40</v>
      </c>
      <c r="I1004" s="2" t="s">
        <v>26</v>
      </c>
      <c r="J1004" s="2" t="s">
        <v>3950</v>
      </c>
      <c r="K1004" s="2" t="s">
        <v>309</v>
      </c>
      <c r="L1004">
        <v>85301</v>
      </c>
      <c r="M1004" s="2" t="s">
        <v>43</v>
      </c>
      <c r="N1004" s="2" t="s">
        <v>6836</v>
      </c>
      <c r="O1004" s="2" t="s">
        <v>45</v>
      </c>
      <c r="P1004" s="2" t="s">
        <v>578</v>
      </c>
      <c r="Q1004" s="2" t="s">
        <v>6837</v>
      </c>
      <c r="R1004">
        <v>33.799999999999997</v>
      </c>
      <c r="S1004">
        <v>5</v>
      </c>
      <c r="T1004">
        <v>0.2</v>
      </c>
      <c r="U1004">
        <v>4.2249999999999996</v>
      </c>
      <c r="V1004" s="2" t="s">
        <v>10948</v>
      </c>
      <c r="W1004">
        <v>2016</v>
      </c>
    </row>
    <row r="1005" spans="1:23" x14ac:dyDescent="0.3">
      <c r="A1005">
        <v>3668</v>
      </c>
      <c r="B1005" s="2" t="s">
        <v>6840</v>
      </c>
      <c r="C1005" s="1">
        <v>41981</v>
      </c>
      <c r="D1005" s="3">
        <v>41986</v>
      </c>
      <c r="E1005" s="2" t="s">
        <v>49</v>
      </c>
      <c r="F1005" s="2" t="s">
        <v>5569</v>
      </c>
      <c r="G1005" s="2" t="s">
        <v>5570</v>
      </c>
      <c r="H1005" s="2" t="s">
        <v>25</v>
      </c>
      <c r="I1005" s="2" t="s">
        <v>26</v>
      </c>
      <c r="J1005" s="2" t="s">
        <v>1980</v>
      </c>
      <c r="K1005" s="2" t="s">
        <v>419</v>
      </c>
      <c r="L1005">
        <v>97301</v>
      </c>
      <c r="M1005" s="2" t="s">
        <v>43</v>
      </c>
      <c r="N1005" s="2" t="s">
        <v>6841</v>
      </c>
      <c r="O1005" s="2" t="s">
        <v>45</v>
      </c>
      <c r="P1005" s="2" t="s">
        <v>578</v>
      </c>
      <c r="Q1005" s="2" t="s">
        <v>6842</v>
      </c>
      <c r="R1005">
        <v>13.88</v>
      </c>
      <c r="S1005">
        <v>5</v>
      </c>
      <c r="T1005">
        <v>0.2</v>
      </c>
      <c r="U1005">
        <v>-2.6025</v>
      </c>
      <c r="V1005" s="2" t="s">
        <v>10945</v>
      </c>
      <c r="W1005">
        <v>2014</v>
      </c>
    </row>
    <row r="1006" spans="1:23" x14ac:dyDescent="0.3">
      <c r="A1006">
        <v>3681</v>
      </c>
      <c r="B1006" s="2" t="s">
        <v>6850</v>
      </c>
      <c r="C1006" s="1">
        <v>42194</v>
      </c>
      <c r="D1006" s="3">
        <v>42199</v>
      </c>
      <c r="E1006" s="2" t="s">
        <v>49</v>
      </c>
      <c r="F1006" s="2" t="s">
        <v>4566</v>
      </c>
      <c r="G1006" s="2" t="s">
        <v>4567</v>
      </c>
      <c r="H1006" s="2" t="s">
        <v>25</v>
      </c>
      <c r="I1006" s="2" t="s">
        <v>26</v>
      </c>
      <c r="J1006" s="2" t="s">
        <v>3220</v>
      </c>
      <c r="K1006" s="2" t="s">
        <v>2741</v>
      </c>
      <c r="L1006">
        <v>20735</v>
      </c>
      <c r="M1006" s="2" t="s">
        <v>147</v>
      </c>
      <c r="N1006" s="2" t="s">
        <v>6851</v>
      </c>
      <c r="O1006" s="2" t="s">
        <v>45</v>
      </c>
      <c r="P1006" s="2" t="s">
        <v>46</v>
      </c>
      <c r="Q1006" s="2" t="s">
        <v>6852</v>
      </c>
      <c r="R1006">
        <v>12.39</v>
      </c>
      <c r="S1006">
        <v>3</v>
      </c>
      <c r="T1006">
        <v>0</v>
      </c>
      <c r="U1006">
        <v>5.6993999999999998</v>
      </c>
      <c r="V1006" s="2" t="s">
        <v>10948</v>
      </c>
      <c r="W1006">
        <v>2015</v>
      </c>
    </row>
    <row r="1007" spans="1:23" x14ac:dyDescent="0.3">
      <c r="A1007">
        <v>3692</v>
      </c>
      <c r="B1007" s="2" t="s">
        <v>6859</v>
      </c>
      <c r="C1007" s="1">
        <v>42307</v>
      </c>
      <c r="D1007" s="3">
        <v>42310</v>
      </c>
      <c r="E1007" s="2" t="s">
        <v>22</v>
      </c>
      <c r="F1007" s="2" t="s">
        <v>1173</v>
      </c>
      <c r="G1007" s="2" t="s">
        <v>1174</v>
      </c>
      <c r="H1007" s="2" t="s">
        <v>40</v>
      </c>
      <c r="I1007" s="2" t="s">
        <v>26</v>
      </c>
      <c r="J1007" s="2" t="s">
        <v>808</v>
      </c>
      <c r="K1007" s="2" t="s">
        <v>456</v>
      </c>
      <c r="L1007">
        <v>80219</v>
      </c>
      <c r="M1007" s="2" t="s">
        <v>43</v>
      </c>
      <c r="N1007" s="2" t="s">
        <v>6860</v>
      </c>
      <c r="O1007" s="2" t="s">
        <v>70</v>
      </c>
      <c r="P1007" s="2" t="s">
        <v>1218</v>
      </c>
      <c r="Q1007" s="2" t="s">
        <v>6861</v>
      </c>
      <c r="R1007">
        <v>439.99200000000002</v>
      </c>
      <c r="S1007">
        <v>1</v>
      </c>
      <c r="T1007">
        <v>0.2</v>
      </c>
      <c r="U1007">
        <v>164.99700000000001</v>
      </c>
      <c r="V1007" s="2" t="s">
        <v>10943</v>
      </c>
      <c r="W1007">
        <v>2015</v>
      </c>
    </row>
    <row r="1008" spans="1:23" x14ac:dyDescent="0.3">
      <c r="A1008">
        <v>3699</v>
      </c>
      <c r="B1008" s="2" t="s">
        <v>6866</v>
      </c>
      <c r="C1008" s="1">
        <v>41895</v>
      </c>
      <c r="D1008" s="3">
        <v>41899</v>
      </c>
      <c r="E1008" s="2" t="s">
        <v>49</v>
      </c>
      <c r="F1008" s="2" t="s">
        <v>225</v>
      </c>
      <c r="G1008" s="2" t="s">
        <v>226</v>
      </c>
      <c r="H1008" s="2" t="s">
        <v>40</v>
      </c>
      <c r="I1008" s="2" t="s">
        <v>26</v>
      </c>
      <c r="J1008" s="2" t="s">
        <v>4083</v>
      </c>
      <c r="K1008" s="2" t="s">
        <v>309</v>
      </c>
      <c r="L1008">
        <v>85281</v>
      </c>
      <c r="M1008" s="2" t="s">
        <v>43</v>
      </c>
      <c r="N1008" s="2" t="s">
        <v>6867</v>
      </c>
      <c r="O1008" s="2" t="s">
        <v>45</v>
      </c>
      <c r="P1008" s="2" t="s">
        <v>58</v>
      </c>
      <c r="Q1008" s="2" t="s">
        <v>6868</v>
      </c>
      <c r="R1008">
        <v>79.400000000000006</v>
      </c>
      <c r="S1008">
        <v>5</v>
      </c>
      <c r="T1008">
        <v>0.2</v>
      </c>
      <c r="U1008">
        <v>5.9550000000000001</v>
      </c>
      <c r="V1008" s="2" t="s">
        <v>10950</v>
      </c>
      <c r="W1008">
        <v>2014</v>
      </c>
    </row>
    <row r="1009" spans="1:23" x14ac:dyDescent="0.3">
      <c r="A1009">
        <v>3713</v>
      </c>
      <c r="B1009" s="2" t="s">
        <v>6878</v>
      </c>
      <c r="C1009" s="1">
        <v>42846</v>
      </c>
      <c r="D1009" s="3">
        <v>42849</v>
      </c>
      <c r="E1009" s="2" t="s">
        <v>187</v>
      </c>
      <c r="F1009" s="2" t="s">
        <v>4466</v>
      </c>
      <c r="G1009" s="2" t="s">
        <v>4467</v>
      </c>
      <c r="H1009" s="2" t="s">
        <v>25</v>
      </c>
      <c r="I1009" s="2" t="s">
        <v>26</v>
      </c>
      <c r="J1009" s="2" t="s">
        <v>94</v>
      </c>
      <c r="K1009" s="2" t="s">
        <v>95</v>
      </c>
      <c r="L1009">
        <v>98103</v>
      </c>
      <c r="M1009" s="2" t="s">
        <v>43</v>
      </c>
      <c r="N1009" s="2" t="s">
        <v>6879</v>
      </c>
      <c r="O1009" s="2" t="s">
        <v>70</v>
      </c>
      <c r="P1009" s="2" t="s">
        <v>160</v>
      </c>
      <c r="Q1009" s="2" t="s">
        <v>6880</v>
      </c>
      <c r="R1009">
        <v>11.54</v>
      </c>
      <c r="S1009">
        <v>1</v>
      </c>
      <c r="T1009">
        <v>0</v>
      </c>
      <c r="U1009">
        <v>3.4620000000000002</v>
      </c>
      <c r="V1009" s="2" t="s">
        <v>10944</v>
      </c>
      <c r="W1009">
        <v>2017</v>
      </c>
    </row>
    <row r="1010" spans="1:23" x14ac:dyDescent="0.3">
      <c r="A1010">
        <v>3718</v>
      </c>
      <c r="B1010" s="2" t="s">
        <v>6883</v>
      </c>
      <c r="C1010" s="1">
        <v>42632</v>
      </c>
      <c r="D1010" s="3">
        <v>42636</v>
      </c>
      <c r="E1010" s="2" t="s">
        <v>49</v>
      </c>
      <c r="F1010" s="2" t="s">
        <v>2001</v>
      </c>
      <c r="G1010" s="2" t="s">
        <v>2002</v>
      </c>
      <c r="H1010" s="2" t="s">
        <v>25</v>
      </c>
      <c r="I1010" s="2" t="s">
        <v>26</v>
      </c>
      <c r="J1010" s="2" t="s">
        <v>496</v>
      </c>
      <c r="K1010" s="2" t="s">
        <v>1274</v>
      </c>
      <c r="L1010">
        <v>31907</v>
      </c>
      <c r="M1010" s="2" t="s">
        <v>29</v>
      </c>
      <c r="N1010" s="2" t="s">
        <v>6884</v>
      </c>
      <c r="O1010" s="2" t="s">
        <v>45</v>
      </c>
      <c r="P1010" s="2" t="s">
        <v>578</v>
      </c>
      <c r="Q1010" s="2" t="s">
        <v>6885</v>
      </c>
      <c r="R1010">
        <v>5.04</v>
      </c>
      <c r="S1010">
        <v>2</v>
      </c>
      <c r="T1010">
        <v>0</v>
      </c>
      <c r="U1010">
        <v>0.1512</v>
      </c>
      <c r="V1010" s="2" t="s">
        <v>10950</v>
      </c>
      <c r="W1010">
        <v>2016</v>
      </c>
    </row>
    <row r="1011" spans="1:23" x14ac:dyDescent="0.3">
      <c r="A1011">
        <v>3732</v>
      </c>
      <c r="B1011" s="2" t="s">
        <v>6893</v>
      </c>
      <c r="C1011" s="1">
        <v>42265</v>
      </c>
      <c r="D1011" s="3">
        <v>42270</v>
      </c>
      <c r="E1011" s="2" t="s">
        <v>49</v>
      </c>
      <c r="F1011" s="2" t="s">
        <v>1507</v>
      </c>
      <c r="G1011" s="2" t="s">
        <v>1508</v>
      </c>
      <c r="H1011" s="2" t="s">
        <v>40</v>
      </c>
      <c r="I1011" s="2" t="s">
        <v>26</v>
      </c>
      <c r="J1011" s="2" t="s">
        <v>3220</v>
      </c>
      <c r="K1011" s="2" t="s">
        <v>2741</v>
      </c>
      <c r="L1011">
        <v>20735</v>
      </c>
      <c r="M1011" s="2" t="s">
        <v>147</v>
      </c>
      <c r="N1011" s="2" t="s">
        <v>6894</v>
      </c>
      <c r="O1011" s="2" t="s">
        <v>70</v>
      </c>
      <c r="P1011" s="2" t="s">
        <v>71</v>
      </c>
      <c r="Q1011" s="2" t="s">
        <v>6895</v>
      </c>
      <c r="R1011">
        <v>499.99</v>
      </c>
      <c r="S1011">
        <v>1</v>
      </c>
      <c r="T1011">
        <v>0</v>
      </c>
      <c r="U1011">
        <v>129.9974</v>
      </c>
      <c r="V1011" s="2" t="s">
        <v>10950</v>
      </c>
      <c r="W1011">
        <v>2015</v>
      </c>
    </row>
    <row r="1012" spans="1:23" x14ac:dyDescent="0.3">
      <c r="A1012">
        <v>3757</v>
      </c>
      <c r="B1012" s="2" t="s">
        <v>6908</v>
      </c>
      <c r="C1012" s="1">
        <v>42432</v>
      </c>
      <c r="D1012" s="3">
        <v>42435</v>
      </c>
      <c r="E1012" s="2" t="s">
        <v>187</v>
      </c>
      <c r="F1012" s="2" t="s">
        <v>6318</v>
      </c>
      <c r="G1012" s="2" t="s">
        <v>6319</v>
      </c>
      <c r="H1012" s="2" t="s">
        <v>40</v>
      </c>
      <c r="I1012" s="2" t="s">
        <v>26</v>
      </c>
      <c r="J1012" s="2" t="s">
        <v>6909</v>
      </c>
      <c r="K1012" s="2" t="s">
        <v>103</v>
      </c>
      <c r="L1012">
        <v>79762</v>
      </c>
      <c r="M1012" s="2" t="s">
        <v>104</v>
      </c>
      <c r="N1012" s="2" t="s">
        <v>6910</v>
      </c>
      <c r="O1012" s="2" t="s">
        <v>31</v>
      </c>
      <c r="P1012" s="2" t="s">
        <v>35</v>
      </c>
      <c r="Q1012" s="2" t="s">
        <v>6911</v>
      </c>
      <c r="R1012">
        <v>563.42999999999995</v>
      </c>
      <c r="S1012">
        <v>5</v>
      </c>
      <c r="T1012">
        <v>0.3</v>
      </c>
      <c r="U1012">
        <v>-56.343000000000004</v>
      </c>
      <c r="V1012" s="2" t="s">
        <v>10951</v>
      </c>
      <c r="W1012">
        <v>2016</v>
      </c>
    </row>
    <row r="1013" spans="1:23" x14ac:dyDescent="0.3">
      <c r="A1013">
        <v>3774</v>
      </c>
      <c r="B1013" s="2" t="s">
        <v>6924</v>
      </c>
      <c r="C1013" s="1">
        <v>41740</v>
      </c>
      <c r="D1013" s="3">
        <v>41742</v>
      </c>
      <c r="E1013" s="2" t="s">
        <v>22</v>
      </c>
      <c r="F1013" s="2" t="s">
        <v>2270</v>
      </c>
      <c r="G1013" s="2" t="s">
        <v>2271</v>
      </c>
      <c r="H1013" s="2" t="s">
        <v>25</v>
      </c>
      <c r="I1013" s="2" t="s">
        <v>26</v>
      </c>
      <c r="J1013" s="2" t="s">
        <v>1422</v>
      </c>
      <c r="K1013" s="2" t="s">
        <v>53</v>
      </c>
      <c r="L1013">
        <v>33180</v>
      </c>
      <c r="M1013" s="2" t="s">
        <v>29</v>
      </c>
      <c r="N1013" s="2" t="s">
        <v>6925</v>
      </c>
      <c r="O1013" s="2" t="s">
        <v>45</v>
      </c>
      <c r="P1013" s="2" t="s">
        <v>268</v>
      </c>
      <c r="Q1013" s="2" t="s">
        <v>6926</v>
      </c>
      <c r="R1013">
        <v>6.9119999999999999</v>
      </c>
      <c r="S1013">
        <v>3</v>
      </c>
      <c r="T1013">
        <v>0.2</v>
      </c>
      <c r="U1013">
        <v>2.3328000000000002</v>
      </c>
      <c r="V1013" s="2" t="s">
        <v>10944</v>
      </c>
      <c r="W1013">
        <v>2014</v>
      </c>
    </row>
    <row r="1014" spans="1:23" x14ac:dyDescent="0.3">
      <c r="A1014">
        <v>3786</v>
      </c>
      <c r="B1014" s="2" t="s">
        <v>6938</v>
      </c>
      <c r="C1014" s="1">
        <v>43095</v>
      </c>
      <c r="D1014" s="3">
        <v>43099</v>
      </c>
      <c r="E1014" s="2" t="s">
        <v>49</v>
      </c>
      <c r="F1014" s="2" t="s">
        <v>3614</v>
      </c>
      <c r="G1014" s="2" t="s">
        <v>3615</v>
      </c>
      <c r="H1014" s="2" t="s">
        <v>101</v>
      </c>
      <c r="I1014" s="2" t="s">
        <v>26</v>
      </c>
      <c r="J1014" s="2" t="s">
        <v>496</v>
      </c>
      <c r="K1014" s="2" t="s">
        <v>497</v>
      </c>
      <c r="L1014">
        <v>43229</v>
      </c>
      <c r="M1014" s="2" t="s">
        <v>147</v>
      </c>
      <c r="N1014" s="2" t="s">
        <v>6939</v>
      </c>
      <c r="O1014" s="2" t="s">
        <v>45</v>
      </c>
      <c r="P1014" s="2" t="s">
        <v>74</v>
      </c>
      <c r="Q1014" s="2" t="s">
        <v>6940</v>
      </c>
      <c r="R1014">
        <v>3.1320000000000001</v>
      </c>
      <c r="S1014">
        <v>2</v>
      </c>
      <c r="T1014">
        <v>0.7</v>
      </c>
      <c r="U1014">
        <v>-2.61</v>
      </c>
      <c r="V1014" s="2" t="s">
        <v>10945</v>
      </c>
      <c r="W1014">
        <v>2017</v>
      </c>
    </row>
    <row r="1015" spans="1:23" x14ac:dyDescent="0.3">
      <c r="A1015">
        <v>3796</v>
      </c>
      <c r="B1015" s="2" t="s">
        <v>6948</v>
      </c>
      <c r="C1015" s="1">
        <v>41666</v>
      </c>
      <c r="D1015" s="3">
        <v>41672</v>
      </c>
      <c r="E1015" s="2" t="s">
        <v>49</v>
      </c>
      <c r="F1015" s="2" t="s">
        <v>6949</v>
      </c>
      <c r="G1015" s="2" t="s">
        <v>6950</v>
      </c>
      <c r="H1015" s="2" t="s">
        <v>25</v>
      </c>
      <c r="I1015" s="2" t="s">
        <v>26</v>
      </c>
      <c r="J1015" s="2" t="s">
        <v>949</v>
      </c>
      <c r="K1015" s="2" t="s">
        <v>42</v>
      </c>
      <c r="L1015">
        <v>92037</v>
      </c>
      <c r="M1015" s="2" t="s">
        <v>43</v>
      </c>
      <c r="N1015" s="2" t="s">
        <v>6951</v>
      </c>
      <c r="O1015" s="2" t="s">
        <v>31</v>
      </c>
      <c r="P1015" s="2" t="s">
        <v>55</v>
      </c>
      <c r="Q1015" s="2" t="s">
        <v>6952</v>
      </c>
      <c r="R1015">
        <v>333</v>
      </c>
      <c r="S1015">
        <v>3</v>
      </c>
      <c r="T1015">
        <v>0.2</v>
      </c>
      <c r="U1015">
        <v>-16.649999999999999</v>
      </c>
      <c r="V1015" s="2" t="s">
        <v>10949</v>
      </c>
      <c r="W1015">
        <v>2014</v>
      </c>
    </row>
    <row r="1016" spans="1:23" x14ac:dyDescent="0.3">
      <c r="A1016">
        <v>3801</v>
      </c>
      <c r="B1016" s="2" t="s">
        <v>6957</v>
      </c>
      <c r="C1016" s="1">
        <v>42657</v>
      </c>
      <c r="D1016" s="3">
        <v>42663</v>
      </c>
      <c r="E1016" s="2" t="s">
        <v>49</v>
      </c>
      <c r="F1016" s="2" t="s">
        <v>6958</v>
      </c>
      <c r="G1016" s="2" t="s">
        <v>6959</v>
      </c>
      <c r="H1016" s="2" t="s">
        <v>25</v>
      </c>
      <c r="I1016" s="2" t="s">
        <v>26</v>
      </c>
      <c r="J1016" s="2" t="s">
        <v>1525</v>
      </c>
      <c r="K1016" s="2" t="s">
        <v>87</v>
      </c>
      <c r="L1016">
        <v>28540</v>
      </c>
      <c r="M1016" s="2" t="s">
        <v>29</v>
      </c>
      <c r="N1016" s="2" t="s">
        <v>6960</v>
      </c>
      <c r="O1016" s="2" t="s">
        <v>31</v>
      </c>
      <c r="P1016" s="2" t="s">
        <v>35</v>
      </c>
      <c r="Q1016" s="2" t="s">
        <v>6961</v>
      </c>
      <c r="R1016">
        <v>102.592</v>
      </c>
      <c r="S1016">
        <v>1</v>
      </c>
      <c r="T1016">
        <v>0.2</v>
      </c>
      <c r="U1016">
        <v>10.2592</v>
      </c>
      <c r="V1016" s="2" t="s">
        <v>10943</v>
      </c>
      <c r="W1016">
        <v>2016</v>
      </c>
    </row>
    <row r="1017" spans="1:23" x14ac:dyDescent="0.3">
      <c r="A1017">
        <v>3810</v>
      </c>
      <c r="B1017" s="2" t="s">
        <v>6962</v>
      </c>
      <c r="C1017" s="1">
        <v>42320</v>
      </c>
      <c r="D1017" s="3">
        <v>42327</v>
      </c>
      <c r="E1017" s="2" t="s">
        <v>49</v>
      </c>
      <c r="F1017" s="2" t="s">
        <v>6645</v>
      </c>
      <c r="G1017" s="2" t="s">
        <v>6646</v>
      </c>
      <c r="H1017" s="2" t="s">
        <v>40</v>
      </c>
      <c r="I1017" s="2" t="s">
        <v>26</v>
      </c>
      <c r="J1017" s="2" t="s">
        <v>6832</v>
      </c>
      <c r="K1017" s="2" t="s">
        <v>53</v>
      </c>
      <c r="L1017">
        <v>33317</v>
      </c>
      <c r="M1017" s="2" t="s">
        <v>29</v>
      </c>
      <c r="N1017" s="2" t="s">
        <v>6963</v>
      </c>
      <c r="O1017" s="2" t="s">
        <v>31</v>
      </c>
      <c r="P1017" s="2" t="s">
        <v>35</v>
      </c>
      <c r="Q1017" s="2" t="s">
        <v>6964</v>
      </c>
      <c r="R1017">
        <v>523.91999999999996</v>
      </c>
      <c r="S1017">
        <v>5</v>
      </c>
      <c r="T1017">
        <v>0.2</v>
      </c>
      <c r="U1017">
        <v>-72.039000000000001</v>
      </c>
      <c r="V1017" s="2" t="s">
        <v>10941</v>
      </c>
      <c r="W1017">
        <v>2015</v>
      </c>
    </row>
    <row r="1018" spans="1:23" x14ac:dyDescent="0.3">
      <c r="A1018">
        <v>3813</v>
      </c>
      <c r="B1018" s="2" t="s">
        <v>6965</v>
      </c>
      <c r="C1018" s="1">
        <v>42799</v>
      </c>
      <c r="D1018" s="3">
        <v>42799</v>
      </c>
      <c r="E1018" s="2" t="s">
        <v>1292</v>
      </c>
      <c r="F1018" s="2" t="s">
        <v>110</v>
      </c>
      <c r="G1018" s="2" t="s">
        <v>111</v>
      </c>
      <c r="H1018" s="2" t="s">
        <v>25</v>
      </c>
      <c r="I1018" s="2" t="s">
        <v>26</v>
      </c>
      <c r="J1018" s="2" t="s">
        <v>2553</v>
      </c>
      <c r="K1018" s="2" t="s">
        <v>113</v>
      </c>
      <c r="L1018">
        <v>53209</v>
      </c>
      <c r="M1018" s="2" t="s">
        <v>104</v>
      </c>
      <c r="N1018" s="2" t="s">
        <v>6966</v>
      </c>
      <c r="O1018" s="2" t="s">
        <v>45</v>
      </c>
      <c r="P1018" s="2" t="s">
        <v>46</v>
      </c>
      <c r="Q1018" s="2" t="s">
        <v>6967</v>
      </c>
      <c r="R1018">
        <v>25.06</v>
      </c>
      <c r="S1018">
        <v>2</v>
      </c>
      <c r="T1018">
        <v>0</v>
      </c>
      <c r="U1018">
        <v>11.7782</v>
      </c>
      <c r="V1018" s="2" t="s">
        <v>10951</v>
      </c>
      <c r="W1018">
        <v>2017</v>
      </c>
    </row>
    <row r="1019" spans="1:23" x14ac:dyDescent="0.3">
      <c r="A1019">
        <v>3822</v>
      </c>
      <c r="B1019" s="2" t="s">
        <v>6971</v>
      </c>
      <c r="C1019" s="1">
        <v>43017</v>
      </c>
      <c r="D1019" s="3">
        <v>43022</v>
      </c>
      <c r="E1019" s="2" t="s">
        <v>49</v>
      </c>
      <c r="F1019" s="2" t="s">
        <v>6084</v>
      </c>
      <c r="G1019" s="2" t="s">
        <v>6085</v>
      </c>
      <c r="H1019" s="2" t="s">
        <v>25</v>
      </c>
      <c r="I1019" s="2" t="s">
        <v>26</v>
      </c>
      <c r="J1019" s="2" t="s">
        <v>265</v>
      </c>
      <c r="K1019" s="2" t="s">
        <v>266</v>
      </c>
      <c r="L1019">
        <v>10024</v>
      </c>
      <c r="M1019" s="2" t="s">
        <v>147</v>
      </c>
      <c r="N1019" s="2" t="s">
        <v>6972</v>
      </c>
      <c r="O1019" s="2" t="s">
        <v>45</v>
      </c>
      <c r="P1019" s="2" t="s">
        <v>89</v>
      </c>
      <c r="Q1019" s="2" t="s">
        <v>6973</v>
      </c>
      <c r="R1019">
        <v>18.98</v>
      </c>
      <c r="S1019">
        <v>2</v>
      </c>
      <c r="T1019">
        <v>0</v>
      </c>
      <c r="U1019">
        <v>8.9206000000000003</v>
      </c>
      <c r="V1019" s="2" t="s">
        <v>10943</v>
      </c>
      <c r="W1019">
        <v>2017</v>
      </c>
    </row>
    <row r="1020" spans="1:23" x14ac:dyDescent="0.3">
      <c r="A1020">
        <v>3837</v>
      </c>
      <c r="B1020" s="2" t="s">
        <v>6982</v>
      </c>
      <c r="C1020" s="1">
        <v>41737</v>
      </c>
      <c r="D1020" s="3">
        <v>41744</v>
      </c>
      <c r="E1020" s="2" t="s">
        <v>49</v>
      </c>
      <c r="F1020" s="2" t="s">
        <v>4094</v>
      </c>
      <c r="G1020" s="2" t="s">
        <v>4095</v>
      </c>
      <c r="H1020" s="2" t="s">
        <v>40</v>
      </c>
      <c r="I1020" s="2" t="s">
        <v>26</v>
      </c>
      <c r="J1020" s="2" t="s">
        <v>3950</v>
      </c>
      <c r="K1020" s="2" t="s">
        <v>309</v>
      </c>
      <c r="L1020">
        <v>85301</v>
      </c>
      <c r="M1020" s="2" t="s">
        <v>43</v>
      </c>
      <c r="N1020" s="2" t="s">
        <v>6983</v>
      </c>
      <c r="O1020" s="2" t="s">
        <v>45</v>
      </c>
      <c r="P1020" s="2" t="s">
        <v>89</v>
      </c>
      <c r="Q1020" s="2" t="s">
        <v>6984</v>
      </c>
      <c r="R1020">
        <v>19.007999999999999</v>
      </c>
      <c r="S1020">
        <v>3</v>
      </c>
      <c r="T1020">
        <v>0.2</v>
      </c>
      <c r="U1020">
        <v>6.8903999999999996</v>
      </c>
      <c r="V1020" s="2" t="s">
        <v>10944</v>
      </c>
      <c r="W1020">
        <v>2014</v>
      </c>
    </row>
    <row r="1021" spans="1:23" x14ac:dyDescent="0.3">
      <c r="A1021">
        <v>3841</v>
      </c>
      <c r="B1021" s="2" t="s">
        <v>6985</v>
      </c>
      <c r="C1021" s="1">
        <v>41846</v>
      </c>
      <c r="D1021" s="3">
        <v>41853</v>
      </c>
      <c r="E1021" s="2" t="s">
        <v>49</v>
      </c>
      <c r="F1021" s="2" t="s">
        <v>289</v>
      </c>
      <c r="G1021" s="2" t="s">
        <v>290</v>
      </c>
      <c r="H1021" s="2" t="s">
        <v>25</v>
      </c>
      <c r="I1021" s="2" t="s">
        <v>26</v>
      </c>
      <c r="J1021" s="2" t="s">
        <v>4053</v>
      </c>
      <c r="K1021" s="2" t="s">
        <v>1395</v>
      </c>
      <c r="L1021">
        <v>89031</v>
      </c>
      <c r="M1021" s="2" t="s">
        <v>43</v>
      </c>
      <c r="N1021" s="2" t="s">
        <v>6986</v>
      </c>
      <c r="O1021" s="2" t="s">
        <v>70</v>
      </c>
      <c r="P1021" s="2" t="s">
        <v>160</v>
      </c>
      <c r="Q1021" s="2" t="s">
        <v>6987</v>
      </c>
      <c r="R1021">
        <v>170.97</v>
      </c>
      <c r="S1021">
        <v>3</v>
      </c>
      <c r="T1021">
        <v>0</v>
      </c>
      <c r="U1021">
        <v>70.097700000000003</v>
      </c>
      <c r="V1021" s="2" t="s">
        <v>10948</v>
      </c>
      <c r="W1021">
        <v>2014</v>
      </c>
    </row>
    <row r="1022" spans="1:23" x14ac:dyDescent="0.3">
      <c r="A1022">
        <v>3844</v>
      </c>
      <c r="B1022" s="2" t="s">
        <v>6991</v>
      </c>
      <c r="C1022" s="1">
        <v>41940</v>
      </c>
      <c r="D1022" s="3">
        <v>41943</v>
      </c>
      <c r="E1022" s="2" t="s">
        <v>187</v>
      </c>
      <c r="F1022" s="2" t="s">
        <v>4010</v>
      </c>
      <c r="G1022" s="2" t="s">
        <v>4011</v>
      </c>
      <c r="H1022" s="2" t="s">
        <v>40</v>
      </c>
      <c r="I1022" s="2" t="s">
        <v>26</v>
      </c>
      <c r="J1022" s="2" t="s">
        <v>41</v>
      </c>
      <c r="K1022" s="2" t="s">
        <v>42</v>
      </c>
      <c r="L1022">
        <v>90049</v>
      </c>
      <c r="M1022" s="2" t="s">
        <v>43</v>
      </c>
      <c r="N1022" s="2" t="s">
        <v>6992</v>
      </c>
      <c r="O1022" s="2" t="s">
        <v>45</v>
      </c>
      <c r="P1022" s="2" t="s">
        <v>578</v>
      </c>
      <c r="Q1022" s="2" t="s">
        <v>6993</v>
      </c>
      <c r="R1022">
        <v>6.28</v>
      </c>
      <c r="S1022">
        <v>2</v>
      </c>
      <c r="T1022">
        <v>0</v>
      </c>
      <c r="U1022">
        <v>6.2799999999999995E-2</v>
      </c>
      <c r="V1022" s="2" t="s">
        <v>10943</v>
      </c>
      <c r="W1022">
        <v>2014</v>
      </c>
    </row>
    <row r="1023" spans="1:23" x14ac:dyDescent="0.3">
      <c r="A1023">
        <v>3849</v>
      </c>
      <c r="B1023" s="2" t="s">
        <v>6995</v>
      </c>
      <c r="C1023" s="1">
        <v>43000</v>
      </c>
      <c r="D1023" s="3">
        <v>43001</v>
      </c>
      <c r="E1023" s="2" t="s">
        <v>187</v>
      </c>
      <c r="F1023" s="2" t="s">
        <v>331</v>
      </c>
      <c r="G1023" s="2" t="s">
        <v>332</v>
      </c>
      <c r="H1023" s="2" t="s">
        <v>25</v>
      </c>
      <c r="I1023" s="2" t="s">
        <v>26</v>
      </c>
      <c r="J1023" s="2" t="s">
        <v>1710</v>
      </c>
      <c r="K1023" s="2" t="s">
        <v>1711</v>
      </c>
      <c r="L1023">
        <v>72701</v>
      </c>
      <c r="M1023" s="2" t="s">
        <v>29</v>
      </c>
      <c r="N1023" s="2" t="s">
        <v>6996</v>
      </c>
      <c r="O1023" s="2" t="s">
        <v>45</v>
      </c>
      <c r="P1023" s="2" t="s">
        <v>74</v>
      </c>
      <c r="Q1023" s="2" t="s">
        <v>6997</v>
      </c>
      <c r="R1023">
        <v>691.96</v>
      </c>
      <c r="S1023">
        <v>4</v>
      </c>
      <c r="T1023">
        <v>0</v>
      </c>
      <c r="U1023">
        <v>318.30160000000001</v>
      </c>
      <c r="V1023" s="2" t="s">
        <v>10950</v>
      </c>
      <c r="W1023">
        <v>2017</v>
      </c>
    </row>
    <row r="1024" spans="1:23" x14ac:dyDescent="0.3">
      <c r="A1024">
        <v>3854</v>
      </c>
      <c r="B1024" s="2" t="s">
        <v>7003</v>
      </c>
      <c r="C1024" s="1">
        <v>42892</v>
      </c>
      <c r="D1024" s="3">
        <v>42896</v>
      </c>
      <c r="E1024" s="2" t="s">
        <v>49</v>
      </c>
      <c r="F1024" s="2" t="s">
        <v>6377</v>
      </c>
      <c r="G1024" s="2" t="s">
        <v>6378</v>
      </c>
      <c r="H1024" s="2" t="s">
        <v>101</v>
      </c>
      <c r="I1024" s="2" t="s">
        <v>26</v>
      </c>
      <c r="J1024" s="2" t="s">
        <v>126</v>
      </c>
      <c r="K1024" s="2" t="s">
        <v>42</v>
      </c>
      <c r="L1024">
        <v>94122</v>
      </c>
      <c r="M1024" s="2" t="s">
        <v>43</v>
      </c>
      <c r="N1024" s="2" t="s">
        <v>7004</v>
      </c>
      <c r="O1024" s="2" t="s">
        <v>31</v>
      </c>
      <c r="P1024" s="2" t="s">
        <v>64</v>
      </c>
      <c r="Q1024" s="2" t="s">
        <v>7005</v>
      </c>
      <c r="R1024">
        <v>4.95</v>
      </c>
      <c r="S1024">
        <v>1</v>
      </c>
      <c r="T1024">
        <v>0</v>
      </c>
      <c r="U1024">
        <v>2.1779999999999999</v>
      </c>
      <c r="V1024" s="2" t="s">
        <v>10942</v>
      </c>
      <c r="W1024">
        <v>2017</v>
      </c>
    </row>
    <row r="1025" spans="1:23" x14ac:dyDescent="0.3">
      <c r="A1025">
        <v>3859</v>
      </c>
      <c r="B1025" s="2" t="s">
        <v>7007</v>
      </c>
      <c r="C1025" s="1">
        <v>41993</v>
      </c>
      <c r="D1025" s="3">
        <v>41993</v>
      </c>
      <c r="E1025" s="2" t="s">
        <v>1292</v>
      </c>
      <c r="F1025" s="2" t="s">
        <v>5813</v>
      </c>
      <c r="G1025" s="2" t="s">
        <v>5814</v>
      </c>
      <c r="H1025" s="2" t="s">
        <v>25</v>
      </c>
      <c r="I1025" s="2" t="s">
        <v>26</v>
      </c>
      <c r="J1025" s="2" t="s">
        <v>7008</v>
      </c>
      <c r="K1025" s="2" t="s">
        <v>456</v>
      </c>
      <c r="L1025">
        <v>80229</v>
      </c>
      <c r="M1025" s="2" t="s">
        <v>43</v>
      </c>
      <c r="N1025" s="2" t="s">
        <v>7009</v>
      </c>
      <c r="O1025" s="2" t="s">
        <v>70</v>
      </c>
      <c r="P1025" s="2" t="s">
        <v>160</v>
      </c>
      <c r="Q1025" s="2" t="s">
        <v>7010</v>
      </c>
      <c r="R1025">
        <v>447.94400000000002</v>
      </c>
      <c r="S1025">
        <v>7</v>
      </c>
      <c r="T1025">
        <v>0.2</v>
      </c>
      <c r="U1025">
        <v>89.588800000000006</v>
      </c>
      <c r="V1025" s="2" t="s">
        <v>10945</v>
      </c>
      <c r="W1025">
        <v>2014</v>
      </c>
    </row>
    <row r="1026" spans="1:23" x14ac:dyDescent="0.3">
      <c r="A1026">
        <v>3861</v>
      </c>
      <c r="B1026" s="2" t="s">
        <v>7011</v>
      </c>
      <c r="C1026" s="1">
        <v>42783</v>
      </c>
      <c r="D1026" s="3">
        <v>42788</v>
      </c>
      <c r="E1026" s="2" t="s">
        <v>49</v>
      </c>
      <c r="F1026" s="2" t="s">
        <v>3795</v>
      </c>
      <c r="G1026" s="2" t="s">
        <v>3796</v>
      </c>
      <c r="H1026" s="2" t="s">
        <v>101</v>
      </c>
      <c r="I1026" s="2" t="s">
        <v>26</v>
      </c>
      <c r="J1026" s="2" t="s">
        <v>302</v>
      </c>
      <c r="K1026" s="2" t="s">
        <v>210</v>
      </c>
      <c r="L1026">
        <v>60653</v>
      </c>
      <c r="M1026" s="2" t="s">
        <v>104</v>
      </c>
      <c r="N1026" s="2" t="s">
        <v>7012</v>
      </c>
      <c r="O1026" s="2" t="s">
        <v>70</v>
      </c>
      <c r="P1026" s="2" t="s">
        <v>71</v>
      </c>
      <c r="Q1026" s="2" t="s">
        <v>7013</v>
      </c>
      <c r="R1026">
        <v>124.792</v>
      </c>
      <c r="S1026">
        <v>1</v>
      </c>
      <c r="T1026">
        <v>0.2</v>
      </c>
      <c r="U1026">
        <v>10.9193</v>
      </c>
      <c r="V1026" s="2" t="s">
        <v>10952</v>
      </c>
      <c r="W1026">
        <v>2017</v>
      </c>
    </row>
    <row r="1027" spans="1:23" x14ac:dyDescent="0.3">
      <c r="A1027">
        <v>3862</v>
      </c>
      <c r="B1027" s="2" t="s">
        <v>7014</v>
      </c>
      <c r="C1027" s="1">
        <v>41762</v>
      </c>
      <c r="D1027" s="3">
        <v>41769</v>
      </c>
      <c r="E1027" s="2" t="s">
        <v>49</v>
      </c>
      <c r="F1027" s="2" t="s">
        <v>6958</v>
      </c>
      <c r="G1027" s="2" t="s">
        <v>6959</v>
      </c>
      <c r="H1027" s="2" t="s">
        <v>25</v>
      </c>
      <c r="I1027" s="2" t="s">
        <v>26</v>
      </c>
      <c r="J1027" s="2" t="s">
        <v>3196</v>
      </c>
      <c r="K1027" s="2" t="s">
        <v>266</v>
      </c>
      <c r="L1027">
        <v>10701</v>
      </c>
      <c r="M1027" s="2" t="s">
        <v>147</v>
      </c>
      <c r="N1027" s="2" t="s">
        <v>7015</v>
      </c>
      <c r="O1027" s="2" t="s">
        <v>45</v>
      </c>
      <c r="P1027" s="2" t="s">
        <v>74</v>
      </c>
      <c r="Q1027" s="2" t="s">
        <v>7016</v>
      </c>
      <c r="R1027">
        <v>40.176000000000002</v>
      </c>
      <c r="S1027">
        <v>3</v>
      </c>
      <c r="T1027">
        <v>0.2</v>
      </c>
      <c r="U1027">
        <v>14.563800000000001</v>
      </c>
      <c r="V1027" s="2" t="s">
        <v>10946</v>
      </c>
      <c r="W1027">
        <v>2014</v>
      </c>
    </row>
    <row r="1028" spans="1:23" x14ac:dyDescent="0.3">
      <c r="A1028">
        <v>3864</v>
      </c>
      <c r="B1028" s="2" t="s">
        <v>7017</v>
      </c>
      <c r="C1028" s="1">
        <v>43025</v>
      </c>
      <c r="D1028" s="3">
        <v>43027</v>
      </c>
      <c r="E1028" s="2" t="s">
        <v>22</v>
      </c>
      <c r="F1028" s="2" t="s">
        <v>1691</v>
      </c>
      <c r="G1028" s="2" t="s">
        <v>1692</v>
      </c>
      <c r="H1028" s="2" t="s">
        <v>25</v>
      </c>
      <c r="I1028" s="2" t="s">
        <v>26</v>
      </c>
      <c r="J1028" s="2" t="s">
        <v>949</v>
      </c>
      <c r="K1028" s="2" t="s">
        <v>42</v>
      </c>
      <c r="L1028">
        <v>92037</v>
      </c>
      <c r="M1028" s="2" t="s">
        <v>43</v>
      </c>
      <c r="N1028" s="2" t="s">
        <v>7018</v>
      </c>
      <c r="O1028" s="2" t="s">
        <v>45</v>
      </c>
      <c r="P1028" s="2" t="s">
        <v>67</v>
      </c>
      <c r="Q1028" s="2" t="s">
        <v>7019</v>
      </c>
      <c r="R1028">
        <v>10.64</v>
      </c>
      <c r="S1028">
        <v>4</v>
      </c>
      <c r="T1028">
        <v>0</v>
      </c>
      <c r="U1028">
        <v>2.7664</v>
      </c>
      <c r="V1028" s="2" t="s">
        <v>10943</v>
      </c>
      <c r="W1028">
        <v>2017</v>
      </c>
    </row>
    <row r="1029" spans="1:23" x14ac:dyDescent="0.3">
      <c r="A1029">
        <v>3865</v>
      </c>
      <c r="B1029" s="2" t="s">
        <v>7020</v>
      </c>
      <c r="C1029" s="1">
        <v>42336</v>
      </c>
      <c r="D1029" s="3">
        <v>42341</v>
      </c>
      <c r="E1029" s="2" t="s">
        <v>49</v>
      </c>
      <c r="F1029" s="2" t="s">
        <v>564</v>
      </c>
      <c r="G1029" s="2" t="s">
        <v>565</v>
      </c>
      <c r="H1029" s="2" t="s">
        <v>25</v>
      </c>
      <c r="I1029" s="2" t="s">
        <v>26</v>
      </c>
      <c r="J1029" s="2" t="s">
        <v>7021</v>
      </c>
      <c r="K1029" s="2" t="s">
        <v>210</v>
      </c>
      <c r="L1029">
        <v>61821</v>
      </c>
      <c r="M1029" s="2" t="s">
        <v>104</v>
      </c>
      <c r="N1029" s="2" t="s">
        <v>7022</v>
      </c>
      <c r="O1029" s="2" t="s">
        <v>31</v>
      </c>
      <c r="P1029" s="2" t="s">
        <v>64</v>
      </c>
      <c r="Q1029" s="2" t="s">
        <v>7023</v>
      </c>
      <c r="R1029">
        <v>151.96</v>
      </c>
      <c r="S1029">
        <v>5</v>
      </c>
      <c r="T1029">
        <v>0.6</v>
      </c>
      <c r="U1029">
        <v>-182.352</v>
      </c>
      <c r="V1029" s="2" t="s">
        <v>10941</v>
      </c>
      <c r="W1029">
        <v>2015</v>
      </c>
    </row>
    <row r="1030" spans="1:23" x14ac:dyDescent="0.3">
      <c r="A1030">
        <v>3884</v>
      </c>
      <c r="B1030" s="2" t="s">
        <v>7030</v>
      </c>
      <c r="C1030" s="1">
        <v>42170</v>
      </c>
      <c r="D1030" s="3">
        <v>42175</v>
      </c>
      <c r="E1030" s="2" t="s">
        <v>49</v>
      </c>
      <c r="F1030" s="2" t="s">
        <v>7031</v>
      </c>
      <c r="G1030" s="2" t="s">
        <v>7032</v>
      </c>
      <c r="H1030" s="2" t="s">
        <v>25</v>
      </c>
      <c r="I1030" s="2" t="s">
        <v>26</v>
      </c>
      <c r="J1030" s="2" t="s">
        <v>308</v>
      </c>
      <c r="K1030" s="2" t="s">
        <v>309</v>
      </c>
      <c r="L1030">
        <v>85234</v>
      </c>
      <c r="M1030" s="2" t="s">
        <v>43</v>
      </c>
      <c r="N1030" s="2" t="s">
        <v>7033</v>
      </c>
      <c r="O1030" s="2" t="s">
        <v>31</v>
      </c>
      <c r="P1030" s="2" t="s">
        <v>64</v>
      </c>
      <c r="Q1030" s="2" t="s">
        <v>7034</v>
      </c>
      <c r="R1030">
        <v>40.256</v>
      </c>
      <c r="S1030">
        <v>4</v>
      </c>
      <c r="T1030">
        <v>0.2</v>
      </c>
      <c r="U1030">
        <v>11.070399999999999</v>
      </c>
      <c r="V1030" s="2" t="s">
        <v>10942</v>
      </c>
      <c r="W1030">
        <v>2015</v>
      </c>
    </row>
    <row r="1031" spans="1:23" x14ac:dyDescent="0.3">
      <c r="A1031">
        <v>3896</v>
      </c>
      <c r="B1031" s="2" t="s">
        <v>7042</v>
      </c>
      <c r="C1031" s="1">
        <v>42856</v>
      </c>
      <c r="D1031" s="3">
        <v>42860</v>
      </c>
      <c r="E1031" s="2" t="s">
        <v>49</v>
      </c>
      <c r="F1031" s="2" t="s">
        <v>2662</v>
      </c>
      <c r="G1031" s="2" t="s">
        <v>2663</v>
      </c>
      <c r="H1031" s="2" t="s">
        <v>101</v>
      </c>
      <c r="I1031" s="2" t="s">
        <v>26</v>
      </c>
      <c r="J1031" s="2" t="s">
        <v>7043</v>
      </c>
      <c r="K1031" s="2" t="s">
        <v>1711</v>
      </c>
      <c r="L1031">
        <v>71854</v>
      </c>
      <c r="M1031" s="2" t="s">
        <v>29</v>
      </c>
      <c r="N1031" s="2" t="s">
        <v>7044</v>
      </c>
      <c r="O1031" s="2" t="s">
        <v>70</v>
      </c>
      <c r="P1031" s="2" t="s">
        <v>160</v>
      </c>
      <c r="Q1031" s="2" t="s">
        <v>7045</v>
      </c>
      <c r="R1031">
        <v>48.9</v>
      </c>
      <c r="S1031">
        <v>5</v>
      </c>
      <c r="T1031">
        <v>0</v>
      </c>
      <c r="U1031">
        <v>18.093</v>
      </c>
      <c r="V1031" s="2" t="s">
        <v>10946</v>
      </c>
      <c r="W1031">
        <v>2017</v>
      </c>
    </row>
    <row r="1032" spans="1:23" x14ac:dyDescent="0.3">
      <c r="A1032">
        <v>3902</v>
      </c>
      <c r="B1032" s="2" t="s">
        <v>7052</v>
      </c>
      <c r="C1032" s="1">
        <v>42322</v>
      </c>
      <c r="D1032" s="3">
        <v>42328</v>
      </c>
      <c r="E1032" s="2" t="s">
        <v>49</v>
      </c>
      <c r="F1032" s="2" t="s">
        <v>604</v>
      </c>
      <c r="G1032" s="2" t="s">
        <v>605</v>
      </c>
      <c r="H1032" s="2" t="s">
        <v>101</v>
      </c>
      <c r="I1032" s="2" t="s">
        <v>26</v>
      </c>
      <c r="J1032" s="2" t="s">
        <v>145</v>
      </c>
      <c r="K1032" s="2" t="s">
        <v>146</v>
      </c>
      <c r="L1032">
        <v>19143</v>
      </c>
      <c r="M1032" s="2" t="s">
        <v>147</v>
      </c>
      <c r="N1032" s="2" t="s">
        <v>7053</v>
      </c>
      <c r="O1032" s="2" t="s">
        <v>70</v>
      </c>
      <c r="P1032" s="2" t="s">
        <v>160</v>
      </c>
      <c r="Q1032" s="2" t="s">
        <v>7054</v>
      </c>
      <c r="R1032">
        <v>47.984000000000002</v>
      </c>
      <c r="S1032">
        <v>2</v>
      </c>
      <c r="T1032">
        <v>0.2</v>
      </c>
      <c r="U1032">
        <v>-1.1996</v>
      </c>
      <c r="V1032" s="2" t="s">
        <v>10941</v>
      </c>
      <c r="W1032">
        <v>2015</v>
      </c>
    </row>
    <row r="1033" spans="1:23" x14ac:dyDescent="0.3">
      <c r="A1033">
        <v>3911</v>
      </c>
      <c r="B1033" s="2" t="s">
        <v>7056</v>
      </c>
      <c r="C1033" s="1">
        <v>42099</v>
      </c>
      <c r="D1033" s="3">
        <v>42104</v>
      </c>
      <c r="E1033" s="2" t="s">
        <v>49</v>
      </c>
      <c r="F1033" s="2" t="s">
        <v>7057</v>
      </c>
      <c r="G1033" s="2" t="s">
        <v>7058</v>
      </c>
      <c r="H1033" s="2" t="s">
        <v>101</v>
      </c>
      <c r="I1033" s="2" t="s">
        <v>26</v>
      </c>
      <c r="J1033" s="2" t="s">
        <v>145</v>
      </c>
      <c r="K1033" s="2" t="s">
        <v>146</v>
      </c>
      <c r="L1033">
        <v>19143</v>
      </c>
      <c r="M1033" s="2" t="s">
        <v>147</v>
      </c>
      <c r="N1033" s="2" t="s">
        <v>7059</v>
      </c>
      <c r="O1033" s="2" t="s">
        <v>31</v>
      </c>
      <c r="P1033" s="2" t="s">
        <v>32</v>
      </c>
      <c r="Q1033" s="2" t="s">
        <v>7060</v>
      </c>
      <c r="R1033">
        <v>352.45</v>
      </c>
      <c r="S1033">
        <v>5</v>
      </c>
      <c r="T1033">
        <v>0.5</v>
      </c>
      <c r="U1033">
        <v>-211.47</v>
      </c>
      <c r="V1033" s="2" t="s">
        <v>10944</v>
      </c>
      <c r="W1033">
        <v>2015</v>
      </c>
    </row>
    <row r="1034" spans="1:23" x14ac:dyDescent="0.3">
      <c r="A1034">
        <v>3912</v>
      </c>
      <c r="B1034" s="2" t="s">
        <v>7061</v>
      </c>
      <c r="C1034" s="1">
        <v>42891</v>
      </c>
      <c r="D1034" s="3">
        <v>42892</v>
      </c>
      <c r="E1034" s="2" t="s">
        <v>187</v>
      </c>
      <c r="F1034" s="2" t="s">
        <v>3835</v>
      </c>
      <c r="G1034" s="2" t="s">
        <v>3836</v>
      </c>
      <c r="H1034" s="2" t="s">
        <v>25</v>
      </c>
      <c r="I1034" s="2" t="s">
        <v>26</v>
      </c>
      <c r="J1034" s="2" t="s">
        <v>6437</v>
      </c>
      <c r="K1034" s="2" t="s">
        <v>103</v>
      </c>
      <c r="L1034">
        <v>77581</v>
      </c>
      <c r="M1034" s="2" t="s">
        <v>104</v>
      </c>
      <c r="N1034" s="2" t="s">
        <v>7062</v>
      </c>
      <c r="O1034" s="2" t="s">
        <v>70</v>
      </c>
      <c r="P1034" s="2" t="s">
        <v>71</v>
      </c>
      <c r="Q1034" s="2" t="s">
        <v>7063</v>
      </c>
      <c r="R1034">
        <v>470.37599999999998</v>
      </c>
      <c r="S1034">
        <v>3</v>
      </c>
      <c r="T1034">
        <v>0.2</v>
      </c>
      <c r="U1034">
        <v>52.917299999999997</v>
      </c>
      <c r="V1034" s="2" t="s">
        <v>10942</v>
      </c>
      <c r="W1034">
        <v>2017</v>
      </c>
    </row>
    <row r="1035" spans="1:23" x14ac:dyDescent="0.3">
      <c r="A1035">
        <v>3917</v>
      </c>
      <c r="B1035" s="2" t="s">
        <v>7065</v>
      </c>
      <c r="C1035" s="1">
        <v>42934</v>
      </c>
      <c r="D1035" s="3">
        <v>42939</v>
      </c>
      <c r="E1035" s="2" t="s">
        <v>49</v>
      </c>
      <c r="F1035" s="2" t="s">
        <v>5163</v>
      </c>
      <c r="G1035" s="2" t="s">
        <v>5164</v>
      </c>
      <c r="H1035" s="2" t="s">
        <v>25</v>
      </c>
      <c r="I1035" s="2" t="s">
        <v>26</v>
      </c>
      <c r="J1035" s="2" t="s">
        <v>543</v>
      </c>
      <c r="K1035" s="2" t="s">
        <v>309</v>
      </c>
      <c r="L1035">
        <v>85023</v>
      </c>
      <c r="M1035" s="2" t="s">
        <v>43</v>
      </c>
      <c r="N1035" s="2" t="s">
        <v>7066</v>
      </c>
      <c r="O1035" s="2" t="s">
        <v>45</v>
      </c>
      <c r="P1035" s="2" t="s">
        <v>89</v>
      </c>
      <c r="Q1035" s="2" t="s">
        <v>7067</v>
      </c>
      <c r="R1035">
        <v>16.096</v>
      </c>
      <c r="S1035">
        <v>2</v>
      </c>
      <c r="T1035">
        <v>0.2</v>
      </c>
      <c r="U1035">
        <v>5.2312000000000003</v>
      </c>
      <c r="V1035" s="2" t="s">
        <v>10948</v>
      </c>
      <c r="W1035">
        <v>2017</v>
      </c>
    </row>
    <row r="1036" spans="1:23" x14ac:dyDescent="0.3">
      <c r="A1036">
        <v>3924</v>
      </c>
      <c r="B1036" s="2" t="s">
        <v>7070</v>
      </c>
      <c r="C1036" s="1">
        <v>42975</v>
      </c>
      <c r="D1036" s="3">
        <v>42979</v>
      </c>
      <c r="E1036" s="2" t="s">
        <v>49</v>
      </c>
      <c r="F1036" s="2" t="s">
        <v>2126</v>
      </c>
      <c r="G1036" s="2" t="s">
        <v>2127</v>
      </c>
      <c r="H1036" s="2" t="s">
        <v>25</v>
      </c>
      <c r="I1036" s="2" t="s">
        <v>26</v>
      </c>
      <c r="J1036" s="2" t="s">
        <v>302</v>
      </c>
      <c r="K1036" s="2" t="s">
        <v>210</v>
      </c>
      <c r="L1036">
        <v>60623</v>
      </c>
      <c r="M1036" s="2" t="s">
        <v>104</v>
      </c>
      <c r="N1036" s="2" t="s">
        <v>7071</v>
      </c>
      <c r="O1036" s="2" t="s">
        <v>45</v>
      </c>
      <c r="P1036" s="2" t="s">
        <v>89</v>
      </c>
      <c r="Q1036" s="2" t="s">
        <v>7072</v>
      </c>
      <c r="R1036">
        <v>26.72</v>
      </c>
      <c r="S1036">
        <v>5</v>
      </c>
      <c r="T1036">
        <v>0.2</v>
      </c>
      <c r="U1036">
        <v>9.3520000000000003</v>
      </c>
      <c r="V1036" s="2" t="s">
        <v>10947</v>
      </c>
      <c r="W1036">
        <v>2017</v>
      </c>
    </row>
    <row r="1037" spans="1:23" x14ac:dyDescent="0.3">
      <c r="A1037">
        <v>3932</v>
      </c>
      <c r="B1037" s="2" t="s">
        <v>7075</v>
      </c>
      <c r="C1037" s="1">
        <v>42608</v>
      </c>
      <c r="D1037" s="3">
        <v>42615</v>
      </c>
      <c r="E1037" s="2" t="s">
        <v>49</v>
      </c>
      <c r="F1037" s="2" t="s">
        <v>4198</v>
      </c>
      <c r="G1037" s="2" t="s">
        <v>4199</v>
      </c>
      <c r="H1037" s="2" t="s">
        <v>40</v>
      </c>
      <c r="I1037" s="2" t="s">
        <v>26</v>
      </c>
      <c r="J1037" s="2" t="s">
        <v>145</v>
      </c>
      <c r="K1037" s="2" t="s">
        <v>146</v>
      </c>
      <c r="L1037">
        <v>19140</v>
      </c>
      <c r="M1037" s="2" t="s">
        <v>147</v>
      </c>
      <c r="N1037" s="2" t="s">
        <v>7076</v>
      </c>
      <c r="O1037" s="2" t="s">
        <v>45</v>
      </c>
      <c r="P1037" s="2" t="s">
        <v>67</v>
      </c>
      <c r="Q1037" s="2" t="s">
        <v>7077</v>
      </c>
      <c r="R1037">
        <v>5.4720000000000004</v>
      </c>
      <c r="S1037">
        <v>3</v>
      </c>
      <c r="T1037">
        <v>0.2</v>
      </c>
      <c r="U1037">
        <v>1.6415999999999999</v>
      </c>
      <c r="V1037" s="2" t="s">
        <v>10947</v>
      </c>
      <c r="W1037">
        <v>2016</v>
      </c>
    </row>
    <row r="1038" spans="1:23" x14ac:dyDescent="0.3">
      <c r="A1038">
        <v>3937</v>
      </c>
      <c r="B1038" s="2" t="s">
        <v>7079</v>
      </c>
      <c r="C1038" s="1">
        <v>42171</v>
      </c>
      <c r="D1038" s="3">
        <v>42175</v>
      </c>
      <c r="E1038" s="2" t="s">
        <v>49</v>
      </c>
      <c r="F1038" s="2" t="s">
        <v>6978</v>
      </c>
      <c r="G1038" s="2" t="s">
        <v>6979</v>
      </c>
      <c r="H1038" s="2" t="s">
        <v>25</v>
      </c>
      <c r="I1038" s="2" t="s">
        <v>26</v>
      </c>
      <c r="J1038" s="2" t="s">
        <v>759</v>
      </c>
      <c r="K1038" s="2" t="s">
        <v>103</v>
      </c>
      <c r="L1038">
        <v>75051</v>
      </c>
      <c r="M1038" s="2" t="s">
        <v>104</v>
      </c>
      <c r="N1038" s="2" t="s">
        <v>7080</v>
      </c>
      <c r="O1038" s="2" t="s">
        <v>45</v>
      </c>
      <c r="P1038" s="2" t="s">
        <v>172</v>
      </c>
      <c r="Q1038" s="2" t="s">
        <v>670</v>
      </c>
      <c r="R1038">
        <v>28.751999999999999</v>
      </c>
      <c r="S1038">
        <v>3</v>
      </c>
      <c r="T1038">
        <v>0.2</v>
      </c>
      <c r="U1038">
        <v>9.3444000000000003</v>
      </c>
      <c r="V1038" s="2" t="s">
        <v>10942</v>
      </c>
      <c r="W1038">
        <v>2015</v>
      </c>
    </row>
    <row r="1039" spans="1:23" x14ac:dyDescent="0.3">
      <c r="A1039">
        <v>3953</v>
      </c>
      <c r="B1039" s="2" t="s">
        <v>7092</v>
      </c>
      <c r="C1039" s="1">
        <v>42430</v>
      </c>
      <c r="D1039" s="3">
        <v>42437</v>
      </c>
      <c r="E1039" s="2" t="s">
        <v>49</v>
      </c>
      <c r="F1039" s="2" t="s">
        <v>225</v>
      </c>
      <c r="G1039" s="2" t="s">
        <v>226</v>
      </c>
      <c r="H1039" s="2" t="s">
        <v>40</v>
      </c>
      <c r="I1039" s="2" t="s">
        <v>26</v>
      </c>
      <c r="J1039" s="2" t="s">
        <v>808</v>
      </c>
      <c r="K1039" s="2" t="s">
        <v>456</v>
      </c>
      <c r="L1039">
        <v>80219</v>
      </c>
      <c r="M1039" s="2" t="s">
        <v>43</v>
      </c>
      <c r="N1039" s="2" t="s">
        <v>7093</v>
      </c>
      <c r="O1039" s="2" t="s">
        <v>70</v>
      </c>
      <c r="P1039" s="2" t="s">
        <v>71</v>
      </c>
      <c r="Q1039" s="2" t="s">
        <v>7094</v>
      </c>
      <c r="R1039">
        <v>159.98400000000001</v>
      </c>
      <c r="S1039">
        <v>2</v>
      </c>
      <c r="T1039">
        <v>0.2</v>
      </c>
      <c r="U1039">
        <v>13.9986</v>
      </c>
      <c r="V1039" s="2" t="s">
        <v>10951</v>
      </c>
      <c r="W1039">
        <v>2016</v>
      </c>
    </row>
    <row r="1040" spans="1:23" x14ac:dyDescent="0.3">
      <c r="A1040">
        <v>3960</v>
      </c>
      <c r="B1040" s="2" t="s">
        <v>7098</v>
      </c>
      <c r="C1040" s="1">
        <v>42519</v>
      </c>
      <c r="D1040" s="3">
        <v>42523</v>
      </c>
      <c r="E1040" s="2" t="s">
        <v>49</v>
      </c>
      <c r="F1040" s="2" t="s">
        <v>1562</v>
      </c>
      <c r="G1040" s="2" t="s">
        <v>1563</v>
      </c>
      <c r="H1040" s="2" t="s">
        <v>25</v>
      </c>
      <c r="I1040" s="2" t="s">
        <v>26</v>
      </c>
      <c r="J1040" s="2" t="s">
        <v>5668</v>
      </c>
      <c r="K1040" s="2" t="s">
        <v>334</v>
      </c>
      <c r="L1040">
        <v>37211</v>
      </c>
      <c r="M1040" s="2" t="s">
        <v>29</v>
      </c>
      <c r="N1040" s="2" t="s">
        <v>7099</v>
      </c>
      <c r="O1040" s="2" t="s">
        <v>31</v>
      </c>
      <c r="P1040" s="2" t="s">
        <v>64</v>
      </c>
      <c r="Q1040" s="2" t="s">
        <v>7100</v>
      </c>
      <c r="R1040">
        <v>44.76</v>
      </c>
      <c r="S1040">
        <v>3</v>
      </c>
      <c r="T1040">
        <v>0.2</v>
      </c>
      <c r="U1040">
        <v>14.547000000000001</v>
      </c>
      <c r="V1040" s="2" t="s">
        <v>10946</v>
      </c>
      <c r="W1040">
        <v>2016</v>
      </c>
    </row>
    <row r="1041" spans="1:23" x14ac:dyDescent="0.3">
      <c r="A1041">
        <v>3965</v>
      </c>
      <c r="B1041" s="2" t="s">
        <v>7103</v>
      </c>
      <c r="C1041" s="1">
        <v>42635</v>
      </c>
      <c r="D1041" s="3">
        <v>42641</v>
      </c>
      <c r="E1041" s="2" t="s">
        <v>49</v>
      </c>
      <c r="F1041" s="2" t="s">
        <v>5509</v>
      </c>
      <c r="G1041" s="2" t="s">
        <v>5510</v>
      </c>
      <c r="H1041" s="2" t="s">
        <v>25</v>
      </c>
      <c r="I1041" s="2" t="s">
        <v>26</v>
      </c>
      <c r="J1041" s="2" t="s">
        <v>145</v>
      </c>
      <c r="K1041" s="2" t="s">
        <v>146</v>
      </c>
      <c r="L1041">
        <v>19140</v>
      </c>
      <c r="M1041" s="2" t="s">
        <v>147</v>
      </c>
      <c r="N1041" s="2" t="s">
        <v>7104</v>
      </c>
      <c r="O1041" s="2" t="s">
        <v>45</v>
      </c>
      <c r="P1041" s="2" t="s">
        <v>67</v>
      </c>
      <c r="Q1041" s="2" t="s">
        <v>7105</v>
      </c>
      <c r="R1041">
        <v>7.8719999999999999</v>
      </c>
      <c r="S1041">
        <v>3</v>
      </c>
      <c r="T1041">
        <v>0.2</v>
      </c>
      <c r="U1041">
        <v>0.88560000000000005</v>
      </c>
      <c r="V1041" s="2" t="s">
        <v>10950</v>
      </c>
      <c r="W1041">
        <v>2016</v>
      </c>
    </row>
    <row r="1042" spans="1:23" x14ac:dyDescent="0.3">
      <c r="A1042">
        <v>3970</v>
      </c>
      <c r="B1042" s="2" t="s">
        <v>7109</v>
      </c>
      <c r="C1042" s="1">
        <v>42156</v>
      </c>
      <c r="D1042" s="3">
        <v>42160</v>
      </c>
      <c r="E1042" s="2" t="s">
        <v>49</v>
      </c>
      <c r="F1042" s="2" t="s">
        <v>6989</v>
      </c>
      <c r="G1042" s="2" t="s">
        <v>6990</v>
      </c>
      <c r="H1042" s="2" t="s">
        <v>40</v>
      </c>
      <c r="I1042" s="2" t="s">
        <v>26</v>
      </c>
      <c r="J1042" s="2" t="s">
        <v>679</v>
      </c>
      <c r="K1042" s="2" t="s">
        <v>103</v>
      </c>
      <c r="L1042">
        <v>78207</v>
      </c>
      <c r="M1042" s="2" t="s">
        <v>104</v>
      </c>
      <c r="N1042" s="2" t="s">
        <v>7110</v>
      </c>
      <c r="O1042" s="2" t="s">
        <v>45</v>
      </c>
      <c r="P1042" s="2" t="s">
        <v>89</v>
      </c>
      <c r="Q1042" s="2" t="s">
        <v>7111</v>
      </c>
      <c r="R1042">
        <v>42.24</v>
      </c>
      <c r="S1042">
        <v>10</v>
      </c>
      <c r="T1042">
        <v>0.2</v>
      </c>
      <c r="U1042">
        <v>13.2</v>
      </c>
      <c r="V1042" s="2" t="s">
        <v>10942</v>
      </c>
      <c r="W1042">
        <v>2015</v>
      </c>
    </row>
    <row r="1043" spans="1:23" x14ac:dyDescent="0.3">
      <c r="A1043">
        <v>3977</v>
      </c>
      <c r="B1043" s="2" t="s">
        <v>7117</v>
      </c>
      <c r="C1043" s="1">
        <v>42665</v>
      </c>
      <c r="D1043" s="3">
        <v>42667</v>
      </c>
      <c r="E1043" s="2" t="s">
        <v>187</v>
      </c>
      <c r="F1043" s="2" t="s">
        <v>4361</v>
      </c>
      <c r="G1043" s="2" t="s">
        <v>4362</v>
      </c>
      <c r="H1043" s="2" t="s">
        <v>25</v>
      </c>
      <c r="I1043" s="2" t="s">
        <v>26</v>
      </c>
      <c r="J1043" s="2" t="s">
        <v>1468</v>
      </c>
      <c r="K1043" s="2" t="s">
        <v>318</v>
      </c>
      <c r="L1043">
        <v>23223</v>
      </c>
      <c r="M1043" s="2" t="s">
        <v>29</v>
      </c>
      <c r="N1043" s="2" t="s">
        <v>7118</v>
      </c>
      <c r="O1043" s="2" t="s">
        <v>31</v>
      </c>
      <c r="P1043" s="2" t="s">
        <v>64</v>
      </c>
      <c r="Q1043" s="2" t="s">
        <v>7119</v>
      </c>
      <c r="R1043">
        <v>39.92</v>
      </c>
      <c r="S1043">
        <v>4</v>
      </c>
      <c r="T1043">
        <v>0</v>
      </c>
      <c r="U1043">
        <v>11.1776</v>
      </c>
      <c r="V1043" s="2" t="s">
        <v>10943</v>
      </c>
      <c r="W1043">
        <v>2016</v>
      </c>
    </row>
    <row r="1044" spans="1:23" x14ac:dyDescent="0.3">
      <c r="A1044">
        <v>3988</v>
      </c>
      <c r="B1044" s="2" t="s">
        <v>7125</v>
      </c>
      <c r="C1044" s="1">
        <v>42833</v>
      </c>
      <c r="D1044" s="3">
        <v>42839</v>
      </c>
      <c r="E1044" s="2" t="s">
        <v>49</v>
      </c>
      <c r="F1044" s="2" t="s">
        <v>5106</v>
      </c>
      <c r="G1044" s="2" t="s">
        <v>5107</v>
      </c>
      <c r="H1044" s="2" t="s">
        <v>101</v>
      </c>
      <c r="I1044" s="2" t="s">
        <v>26</v>
      </c>
      <c r="J1044" s="2" t="s">
        <v>2130</v>
      </c>
      <c r="K1044" s="2" t="s">
        <v>789</v>
      </c>
      <c r="L1044">
        <v>7060</v>
      </c>
      <c r="M1044" s="2" t="s">
        <v>147</v>
      </c>
      <c r="N1044" s="2" t="s">
        <v>7126</v>
      </c>
      <c r="O1044" s="2" t="s">
        <v>45</v>
      </c>
      <c r="P1044" s="2" t="s">
        <v>77</v>
      </c>
      <c r="Q1044" s="2" t="s">
        <v>7127</v>
      </c>
      <c r="R1044">
        <v>41.95</v>
      </c>
      <c r="S1044">
        <v>5</v>
      </c>
      <c r="T1044">
        <v>0</v>
      </c>
      <c r="U1044">
        <v>10.487500000000001</v>
      </c>
      <c r="V1044" s="2" t="s">
        <v>10944</v>
      </c>
      <c r="W1044">
        <v>2017</v>
      </c>
    </row>
    <row r="1045" spans="1:23" x14ac:dyDescent="0.3">
      <c r="A1045">
        <v>3989</v>
      </c>
      <c r="B1045" s="2" t="s">
        <v>7128</v>
      </c>
      <c r="C1045" s="1">
        <v>42477</v>
      </c>
      <c r="D1045" s="3">
        <v>42482</v>
      </c>
      <c r="E1045" s="2" t="s">
        <v>49</v>
      </c>
      <c r="F1045" s="2" t="s">
        <v>7129</v>
      </c>
      <c r="G1045" s="2" t="s">
        <v>7130</v>
      </c>
      <c r="H1045" s="2" t="s">
        <v>40</v>
      </c>
      <c r="I1045" s="2" t="s">
        <v>26</v>
      </c>
      <c r="J1045" s="2" t="s">
        <v>381</v>
      </c>
      <c r="K1045" s="2" t="s">
        <v>334</v>
      </c>
      <c r="L1045">
        <v>38401</v>
      </c>
      <c r="M1045" s="2" t="s">
        <v>29</v>
      </c>
      <c r="N1045" s="2" t="s">
        <v>7131</v>
      </c>
      <c r="O1045" s="2" t="s">
        <v>31</v>
      </c>
      <c r="P1045" s="2" t="s">
        <v>64</v>
      </c>
      <c r="Q1045" s="2" t="s">
        <v>7132</v>
      </c>
      <c r="R1045">
        <v>79.12</v>
      </c>
      <c r="S1045">
        <v>5</v>
      </c>
      <c r="T1045">
        <v>0.2</v>
      </c>
      <c r="U1045">
        <v>13.846</v>
      </c>
      <c r="V1045" s="2" t="s">
        <v>10944</v>
      </c>
      <c r="W1045">
        <v>2016</v>
      </c>
    </row>
    <row r="1046" spans="1:23" x14ac:dyDescent="0.3">
      <c r="A1046">
        <v>3998</v>
      </c>
      <c r="B1046" s="2" t="s">
        <v>7137</v>
      </c>
      <c r="C1046" s="1">
        <v>42071</v>
      </c>
      <c r="D1046" s="3">
        <v>42075</v>
      </c>
      <c r="E1046" s="2" t="s">
        <v>49</v>
      </c>
      <c r="F1046" s="2" t="s">
        <v>7138</v>
      </c>
      <c r="G1046" s="2" t="s">
        <v>7139</v>
      </c>
      <c r="H1046" s="2" t="s">
        <v>25</v>
      </c>
      <c r="I1046" s="2" t="s">
        <v>26</v>
      </c>
      <c r="J1046" s="2" t="s">
        <v>4522</v>
      </c>
      <c r="K1046" s="2" t="s">
        <v>113</v>
      </c>
      <c r="L1046">
        <v>53142</v>
      </c>
      <c r="M1046" s="2" t="s">
        <v>104</v>
      </c>
      <c r="N1046" s="2" t="s">
        <v>7140</v>
      </c>
      <c r="O1046" s="2" t="s">
        <v>45</v>
      </c>
      <c r="P1046" s="2" t="s">
        <v>67</v>
      </c>
      <c r="Q1046" s="2" t="s">
        <v>7141</v>
      </c>
      <c r="R1046">
        <v>14.98</v>
      </c>
      <c r="S1046">
        <v>1</v>
      </c>
      <c r="T1046">
        <v>0</v>
      </c>
      <c r="U1046">
        <v>4.4939999999999998</v>
      </c>
      <c r="V1046" s="2" t="s">
        <v>10951</v>
      </c>
      <c r="W1046">
        <v>2015</v>
      </c>
    </row>
    <row r="1047" spans="1:23" x14ac:dyDescent="0.3">
      <c r="A1047">
        <v>4002</v>
      </c>
      <c r="B1047" s="2" t="s">
        <v>7143</v>
      </c>
      <c r="C1047" s="1">
        <v>41923</v>
      </c>
      <c r="D1047" s="3">
        <v>41928</v>
      </c>
      <c r="E1047" s="2" t="s">
        <v>49</v>
      </c>
      <c r="F1047" s="2" t="s">
        <v>5935</v>
      </c>
      <c r="G1047" s="2" t="s">
        <v>5936</v>
      </c>
      <c r="H1047" s="2" t="s">
        <v>101</v>
      </c>
      <c r="I1047" s="2" t="s">
        <v>26</v>
      </c>
      <c r="J1047" s="2" t="s">
        <v>94</v>
      </c>
      <c r="K1047" s="2" t="s">
        <v>95</v>
      </c>
      <c r="L1047">
        <v>98115</v>
      </c>
      <c r="M1047" s="2" t="s">
        <v>43</v>
      </c>
      <c r="N1047" s="2" t="s">
        <v>7144</v>
      </c>
      <c r="O1047" s="2" t="s">
        <v>70</v>
      </c>
      <c r="P1047" s="2" t="s">
        <v>160</v>
      </c>
      <c r="Q1047" s="2" t="s">
        <v>7145</v>
      </c>
      <c r="R1047">
        <v>345</v>
      </c>
      <c r="S1047">
        <v>5</v>
      </c>
      <c r="T1047">
        <v>0</v>
      </c>
      <c r="U1047">
        <v>58.65</v>
      </c>
      <c r="V1047" s="2" t="s">
        <v>10943</v>
      </c>
      <c r="W1047">
        <v>2014</v>
      </c>
    </row>
    <row r="1048" spans="1:23" x14ac:dyDescent="0.3">
      <c r="A1048">
        <v>4004</v>
      </c>
      <c r="B1048" s="2" t="s">
        <v>7146</v>
      </c>
      <c r="C1048" s="1">
        <v>42432</v>
      </c>
      <c r="D1048" s="3">
        <v>42437</v>
      </c>
      <c r="E1048" s="2" t="s">
        <v>49</v>
      </c>
      <c r="F1048" s="2" t="s">
        <v>3533</v>
      </c>
      <c r="G1048" s="2" t="s">
        <v>3534</v>
      </c>
      <c r="H1048" s="2" t="s">
        <v>25</v>
      </c>
      <c r="I1048" s="2" t="s">
        <v>26</v>
      </c>
      <c r="J1048" s="2" t="s">
        <v>679</v>
      </c>
      <c r="K1048" s="2" t="s">
        <v>103</v>
      </c>
      <c r="L1048">
        <v>78207</v>
      </c>
      <c r="M1048" s="2" t="s">
        <v>104</v>
      </c>
      <c r="N1048" s="2" t="s">
        <v>7147</v>
      </c>
      <c r="O1048" s="2" t="s">
        <v>70</v>
      </c>
      <c r="P1048" s="2" t="s">
        <v>683</v>
      </c>
      <c r="Q1048" s="2" t="s">
        <v>7148</v>
      </c>
      <c r="R1048">
        <v>287.91000000000003</v>
      </c>
      <c r="S1048">
        <v>3</v>
      </c>
      <c r="T1048">
        <v>0.4</v>
      </c>
      <c r="U1048">
        <v>33.589500000000001</v>
      </c>
      <c r="V1048" s="2" t="s">
        <v>10951</v>
      </c>
      <c r="W1048">
        <v>2016</v>
      </c>
    </row>
    <row r="1049" spans="1:23" x14ac:dyDescent="0.3">
      <c r="A1049">
        <v>4008</v>
      </c>
      <c r="B1049" s="2" t="s">
        <v>7149</v>
      </c>
      <c r="C1049" s="1">
        <v>42348</v>
      </c>
      <c r="D1049" s="3">
        <v>42354</v>
      </c>
      <c r="E1049" s="2" t="s">
        <v>49</v>
      </c>
      <c r="F1049" s="2" t="s">
        <v>7150</v>
      </c>
      <c r="G1049" s="2" t="s">
        <v>7151</v>
      </c>
      <c r="H1049" s="2" t="s">
        <v>25</v>
      </c>
      <c r="I1049" s="2" t="s">
        <v>26</v>
      </c>
      <c r="J1049" s="2" t="s">
        <v>3268</v>
      </c>
      <c r="K1049" s="2" t="s">
        <v>1274</v>
      </c>
      <c r="L1049">
        <v>30076</v>
      </c>
      <c r="M1049" s="2" t="s">
        <v>29</v>
      </c>
      <c r="N1049" s="2" t="s">
        <v>7152</v>
      </c>
      <c r="O1049" s="2" t="s">
        <v>70</v>
      </c>
      <c r="P1049" s="2" t="s">
        <v>160</v>
      </c>
      <c r="Q1049" s="2" t="s">
        <v>7153</v>
      </c>
      <c r="R1049">
        <v>101.94</v>
      </c>
      <c r="S1049">
        <v>6</v>
      </c>
      <c r="T1049">
        <v>0</v>
      </c>
      <c r="U1049">
        <v>21.407399999999999</v>
      </c>
      <c r="V1049" s="2" t="s">
        <v>10945</v>
      </c>
      <c r="W1049">
        <v>2015</v>
      </c>
    </row>
    <row r="1050" spans="1:23" x14ac:dyDescent="0.3">
      <c r="A1050">
        <v>4010</v>
      </c>
      <c r="B1050" s="2" t="s">
        <v>7155</v>
      </c>
      <c r="C1050" s="1">
        <v>42736</v>
      </c>
      <c r="D1050" s="3">
        <v>42740</v>
      </c>
      <c r="E1050" s="2" t="s">
        <v>49</v>
      </c>
      <c r="F1050" s="2" t="s">
        <v>518</v>
      </c>
      <c r="G1050" s="2" t="s">
        <v>519</v>
      </c>
      <c r="H1050" s="2" t="s">
        <v>25</v>
      </c>
      <c r="I1050" s="2" t="s">
        <v>26</v>
      </c>
      <c r="J1050" s="2" t="s">
        <v>41</v>
      </c>
      <c r="K1050" s="2" t="s">
        <v>42</v>
      </c>
      <c r="L1050">
        <v>90036</v>
      </c>
      <c r="M1050" s="2" t="s">
        <v>43</v>
      </c>
      <c r="N1050" s="2" t="s">
        <v>7156</v>
      </c>
      <c r="O1050" s="2" t="s">
        <v>31</v>
      </c>
      <c r="P1050" s="2" t="s">
        <v>64</v>
      </c>
      <c r="Q1050" s="2" t="s">
        <v>7157</v>
      </c>
      <c r="R1050">
        <v>474.43</v>
      </c>
      <c r="S1050">
        <v>11</v>
      </c>
      <c r="T1050">
        <v>0</v>
      </c>
      <c r="U1050">
        <v>199.26060000000001</v>
      </c>
      <c r="V1050" s="2" t="s">
        <v>10949</v>
      </c>
      <c r="W1050">
        <v>2017</v>
      </c>
    </row>
    <row r="1051" spans="1:23" x14ac:dyDescent="0.3">
      <c r="A1051">
        <v>4018</v>
      </c>
      <c r="B1051" s="2" t="s">
        <v>7161</v>
      </c>
      <c r="C1051" s="1">
        <v>42239</v>
      </c>
      <c r="D1051" s="3">
        <v>42244</v>
      </c>
      <c r="E1051" s="2" t="s">
        <v>49</v>
      </c>
      <c r="F1051" s="2" t="s">
        <v>5891</v>
      </c>
      <c r="G1051" s="2" t="s">
        <v>5892</v>
      </c>
      <c r="H1051" s="2" t="s">
        <v>25</v>
      </c>
      <c r="I1051" s="2" t="s">
        <v>26</v>
      </c>
      <c r="J1051" s="2" t="s">
        <v>1740</v>
      </c>
      <c r="K1051" s="2" t="s">
        <v>1274</v>
      </c>
      <c r="L1051">
        <v>30318</v>
      </c>
      <c r="M1051" s="2" t="s">
        <v>29</v>
      </c>
      <c r="N1051" s="2" t="s">
        <v>7162</v>
      </c>
      <c r="O1051" s="2" t="s">
        <v>45</v>
      </c>
      <c r="P1051" s="2" t="s">
        <v>89</v>
      </c>
      <c r="Q1051" s="2" t="s">
        <v>7163</v>
      </c>
      <c r="R1051">
        <v>97.88</v>
      </c>
      <c r="S1051">
        <v>2</v>
      </c>
      <c r="T1051">
        <v>0</v>
      </c>
      <c r="U1051">
        <v>48.94</v>
      </c>
      <c r="V1051" s="2" t="s">
        <v>10947</v>
      </c>
      <c r="W1051">
        <v>2015</v>
      </c>
    </row>
    <row r="1052" spans="1:23" x14ac:dyDescent="0.3">
      <c r="A1052">
        <v>4025</v>
      </c>
      <c r="B1052" s="2" t="s">
        <v>7167</v>
      </c>
      <c r="C1052" s="1">
        <v>43035</v>
      </c>
      <c r="D1052" s="3">
        <v>43036</v>
      </c>
      <c r="E1052" s="2" t="s">
        <v>187</v>
      </c>
      <c r="F1052" s="2" t="s">
        <v>6641</v>
      </c>
      <c r="G1052" s="2" t="s">
        <v>6642</v>
      </c>
      <c r="H1052" s="2" t="s">
        <v>40</v>
      </c>
      <c r="I1052" s="2" t="s">
        <v>26</v>
      </c>
      <c r="J1052" s="2" t="s">
        <v>126</v>
      </c>
      <c r="K1052" s="2" t="s">
        <v>42</v>
      </c>
      <c r="L1052">
        <v>94110</v>
      </c>
      <c r="M1052" s="2" t="s">
        <v>43</v>
      </c>
      <c r="N1052" s="2" t="s">
        <v>7168</v>
      </c>
      <c r="O1052" s="2" t="s">
        <v>70</v>
      </c>
      <c r="P1052" s="2" t="s">
        <v>71</v>
      </c>
      <c r="Q1052" s="2" t="s">
        <v>7169</v>
      </c>
      <c r="R1052">
        <v>95.84</v>
      </c>
      <c r="S1052">
        <v>4</v>
      </c>
      <c r="T1052">
        <v>0.2</v>
      </c>
      <c r="U1052">
        <v>34.741999999999997</v>
      </c>
      <c r="V1052" s="2" t="s">
        <v>10943</v>
      </c>
      <c r="W1052">
        <v>2017</v>
      </c>
    </row>
    <row r="1053" spans="1:23" x14ac:dyDescent="0.3">
      <c r="A1053">
        <v>4054</v>
      </c>
      <c r="B1053" s="2" t="s">
        <v>7183</v>
      </c>
      <c r="C1053" s="1">
        <v>41911</v>
      </c>
      <c r="D1053" s="3">
        <v>41915</v>
      </c>
      <c r="E1053" s="2" t="s">
        <v>49</v>
      </c>
      <c r="F1053" s="2" t="s">
        <v>3526</v>
      </c>
      <c r="G1053" s="2" t="s">
        <v>3527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>
        <v>19134</v>
      </c>
      <c r="M1053" s="2" t="s">
        <v>147</v>
      </c>
      <c r="N1053" s="2" t="s">
        <v>7184</v>
      </c>
      <c r="O1053" s="2" t="s">
        <v>45</v>
      </c>
      <c r="P1053" s="2" t="s">
        <v>46</v>
      </c>
      <c r="Q1053" s="2" t="s">
        <v>7185</v>
      </c>
      <c r="R1053">
        <v>55.44</v>
      </c>
      <c r="S1053">
        <v>11</v>
      </c>
      <c r="T1053">
        <v>0.2</v>
      </c>
      <c r="U1053">
        <v>18.018000000000001</v>
      </c>
      <c r="V1053" s="2" t="s">
        <v>10950</v>
      </c>
      <c r="W1053">
        <v>2014</v>
      </c>
    </row>
    <row r="1054" spans="1:23" x14ac:dyDescent="0.3">
      <c r="A1054">
        <v>4064</v>
      </c>
      <c r="B1054" s="2" t="s">
        <v>7191</v>
      </c>
      <c r="C1054" s="1">
        <v>41813</v>
      </c>
      <c r="D1054" s="3">
        <v>41816</v>
      </c>
      <c r="E1054" s="2" t="s">
        <v>187</v>
      </c>
      <c r="F1054" s="2" t="s">
        <v>5985</v>
      </c>
      <c r="G1054" s="2" t="s">
        <v>5986</v>
      </c>
      <c r="H1054" s="2" t="s">
        <v>25</v>
      </c>
      <c r="I1054" s="2" t="s">
        <v>26</v>
      </c>
      <c r="J1054" s="2" t="s">
        <v>86</v>
      </c>
      <c r="K1054" s="2" t="s">
        <v>87</v>
      </c>
      <c r="L1054">
        <v>28027</v>
      </c>
      <c r="M1054" s="2" t="s">
        <v>29</v>
      </c>
      <c r="N1054" s="2" t="s">
        <v>7192</v>
      </c>
      <c r="O1054" s="2" t="s">
        <v>45</v>
      </c>
      <c r="P1054" s="2" t="s">
        <v>67</v>
      </c>
      <c r="Q1054" s="2" t="s">
        <v>4232</v>
      </c>
      <c r="R1054">
        <v>20.015999999999998</v>
      </c>
      <c r="S1054">
        <v>9</v>
      </c>
      <c r="T1054">
        <v>0.2</v>
      </c>
      <c r="U1054">
        <v>1.7514000000000001</v>
      </c>
      <c r="V1054" s="2" t="s">
        <v>10942</v>
      </c>
      <c r="W1054">
        <v>2014</v>
      </c>
    </row>
    <row r="1055" spans="1:23" x14ac:dyDescent="0.3">
      <c r="A1055">
        <v>4069</v>
      </c>
      <c r="B1055" s="2" t="s">
        <v>7193</v>
      </c>
      <c r="C1055" s="1">
        <v>41944</v>
      </c>
      <c r="D1055" s="3">
        <v>41948</v>
      </c>
      <c r="E1055" s="2" t="s">
        <v>49</v>
      </c>
      <c r="F1055" s="2" t="s">
        <v>1507</v>
      </c>
      <c r="G1055" s="2" t="s">
        <v>1508</v>
      </c>
      <c r="H1055" s="2" t="s">
        <v>40</v>
      </c>
      <c r="I1055" s="2" t="s">
        <v>26</v>
      </c>
      <c r="J1055" s="2" t="s">
        <v>466</v>
      </c>
      <c r="K1055" s="2" t="s">
        <v>87</v>
      </c>
      <c r="L1055">
        <v>28205</v>
      </c>
      <c r="M1055" s="2" t="s">
        <v>29</v>
      </c>
      <c r="N1055" s="2" t="s">
        <v>7194</v>
      </c>
      <c r="O1055" s="2" t="s">
        <v>70</v>
      </c>
      <c r="P1055" s="2" t="s">
        <v>71</v>
      </c>
      <c r="Q1055" s="2" t="s">
        <v>7195</v>
      </c>
      <c r="R1055">
        <v>978.84</v>
      </c>
      <c r="S1055">
        <v>9</v>
      </c>
      <c r="T1055">
        <v>0.2</v>
      </c>
      <c r="U1055">
        <v>110.1195</v>
      </c>
      <c r="V1055" s="2" t="s">
        <v>10941</v>
      </c>
      <c r="W1055">
        <v>2014</v>
      </c>
    </row>
    <row r="1056" spans="1:23" x14ac:dyDescent="0.3">
      <c r="A1056">
        <v>4089</v>
      </c>
      <c r="B1056" s="2" t="s">
        <v>7208</v>
      </c>
      <c r="C1056" s="1">
        <v>41870</v>
      </c>
      <c r="D1056" s="3">
        <v>41877</v>
      </c>
      <c r="E1056" s="2" t="s">
        <v>49</v>
      </c>
      <c r="F1056" s="2" t="s">
        <v>241</v>
      </c>
      <c r="G1056" s="2" t="s">
        <v>242</v>
      </c>
      <c r="H1056" s="2" t="s">
        <v>25</v>
      </c>
      <c r="I1056" s="2" t="s">
        <v>26</v>
      </c>
      <c r="J1056" s="2" t="s">
        <v>3272</v>
      </c>
      <c r="K1056" s="2" t="s">
        <v>1711</v>
      </c>
      <c r="L1056">
        <v>72401</v>
      </c>
      <c r="M1056" s="2" t="s">
        <v>29</v>
      </c>
      <c r="N1056" s="2" t="s">
        <v>7209</v>
      </c>
      <c r="O1056" s="2" t="s">
        <v>31</v>
      </c>
      <c r="P1056" s="2" t="s">
        <v>32</v>
      </c>
      <c r="Q1056" s="2" t="s">
        <v>7210</v>
      </c>
      <c r="R1056">
        <v>638.82000000000005</v>
      </c>
      <c r="S1056">
        <v>9</v>
      </c>
      <c r="T1056">
        <v>0</v>
      </c>
      <c r="U1056">
        <v>172.48140000000001</v>
      </c>
      <c r="V1056" s="2" t="s">
        <v>10947</v>
      </c>
      <c r="W1056">
        <v>2014</v>
      </c>
    </row>
    <row r="1057" spans="1:23" x14ac:dyDescent="0.3">
      <c r="A1057">
        <v>4099</v>
      </c>
      <c r="B1057" s="2" t="s">
        <v>7214</v>
      </c>
      <c r="C1057" s="1">
        <v>41905</v>
      </c>
      <c r="D1057" s="3">
        <v>41910</v>
      </c>
      <c r="E1057" s="2" t="s">
        <v>49</v>
      </c>
      <c r="F1057" s="2" t="s">
        <v>1587</v>
      </c>
      <c r="G1057" s="2" t="s">
        <v>1588</v>
      </c>
      <c r="H1057" s="2" t="s">
        <v>25</v>
      </c>
      <c r="I1057" s="2" t="s">
        <v>26</v>
      </c>
      <c r="J1057" s="2" t="s">
        <v>408</v>
      </c>
      <c r="K1057" s="2" t="s">
        <v>228</v>
      </c>
      <c r="L1057">
        <v>55407</v>
      </c>
      <c r="M1057" s="2" t="s">
        <v>104</v>
      </c>
      <c r="N1057" s="2" t="s">
        <v>7215</v>
      </c>
      <c r="O1057" s="2" t="s">
        <v>45</v>
      </c>
      <c r="P1057" s="2" t="s">
        <v>74</v>
      </c>
      <c r="Q1057" s="2" t="s">
        <v>7216</v>
      </c>
      <c r="R1057">
        <v>9449.9500000000007</v>
      </c>
      <c r="S1057">
        <v>5</v>
      </c>
      <c r="T1057">
        <v>0</v>
      </c>
      <c r="U1057">
        <v>4630.4754999999996</v>
      </c>
      <c r="V1057" s="2" t="s">
        <v>10950</v>
      </c>
      <c r="W1057">
        <v>2014</v>
      </c>
    </row>
    <row r="1058" spans="1:23" x14ac:dyDescent="0.3">
      <c r="A1058">
        <v>4101</v>
      </c>
      <c r="B1058" s="2" t="s">
        <v>7217</v>
      </c>
      <c r="C1058" s="1">
        <v>42905</v>
      </c>
      <c r="D1058" s="3">
        <v>42909</v>
      </c>
      <c r="E1058" s="2" t="s">
        <v>49</v>
      </c>
      <c r="F1058" s="2" t="s">
        <v>1978</v>
      </c>
      <c r="G1058" s="2" t="s">
        <v>1979</v>
      </c>
      <c r="H1058" s="2" t="s">
        <v>25</v>
      </c>
      <c r="I1058" s="2" t="s">
        <v>26</v>
      </c>
      <c r="J1058" s="2" t="s">
        <v>183</v>
      </c>
      <c r="K1058" s="2" t="s">
        <v>103</v>
      </c>
      <c r="L1058">
        <v>77095</v>
      </c>
      <c r="M1058" s="2" t="s">
        <v>104</v>
      </c>
      <c r="N1058" s="2" t="s">
        <v>7218</v>
      </c>
      <c r="O1058" s="2" t="s">
        <v>45</v>
      </c>
      <c r="P1058" s="2" t="s">
        <v>77</v>
      </c>
      <c r="Q1058" s="2" t="s">
        <v>7219</v>
      </c>
      <c r="R1058">
        <v>2.2639999999999998</v>
      </c>
      <c r="S1058">
        <v>1</v>
      </c>
      <c r="T1058">
        <v>0.8</v>
      </c>
      <c r="U1058">
        <v>-5.2072000000000003</v>
      </c>
      <c r="V1058" s="2" t="s">
        <v>10942</v>
      </c>
      <c r="W1058">
        <v>2017</v>
      </c>
    </row>
    <row r="1059" spans="1:23" x14ac:dyDescent="0.3">
      <c r="A1059">
        <v>4111</v>
      </c>
      <c r="B1059" s="2" t="s">
        <v>7226</v>
      </c>
      <c r="C1059" s="1">
        <v>42363</v>
      </c>
      <c r="D1059" s="3">
        <v>42370</v>
      </c>
      <c r="E1059" s="2" t="s">
        <v>49</v>
      </c>
      <c r="F1059" s="2" t="s">
        <v>3263</v>
      </c>
      <c r="G1059" s="2" t="s">
        <v>3264</v>
      </c>
      <c r="H1059" s="2" t="s">
        <v>40</v>
      </c>
      <c r="I1059" s="2" t="s">
        <v>26</v>
      </c>
      <c r="J1059" s="2" t="s">
        <v>881</v>
      </c>
      <c r="K1059" s="2" t="s">
        <v>237</v>
      </c>
      <c r="L1059">
        <v>48227</v>
      </c>
      <c r="M1059" s="2" t="s">
        <v>104</v>
      </c>
      <c r="N1059" s="2" t="s">
        <v>7227</v>
      </c>
      <c r="O1059" s="2" t="s">
        <v>31</v>
      </c>
      <c r="P1059" s="2" t="s">
        <v>32</v>
      </c>
      <c r="Q1059" s="2" t="s">
        <v>7228</v>
      </c>
      <c r="R1059">
        <v>160.97999999999999</v>
      </c>
      <c r="S1059">
        <v>1</v>
      </c>
      <c r="T1059">
        <v>0</v>
      </c>
      <c r="U1059">
        <v>20.927399999999999</v>
      </c>
      <c r="V1059" s="2" t="s">
        <v>10945</v>
      </c>
      <c r="W1059">
        <v>2015</v>
      </c>
    </row>
    <row r="1060" spans="1:23" x14ac:dyDescent="0.3">
      <c r="A1060">
        <v>4121</v>
      </c>
      <c r="B1060" s="2" t="s">
        <v>7232</v>
      </c>
      <c r="C1060" s="1">
        <v>42982</v>
      </c>
      <c r="D1060" s="3">
        <v>42988</v>
      </c>
      <c r="E1060" s="2" t="s">
        <v>49</v>
      </c>
      <c r="F1060" s="2" t="s">
        <v>3889</v>
      </c>
      <c r="G1060" s="2" t="s">
        <v>3890</v>
      </c>
      <c r="H1060" s="2" t="s">
        <v>25</v>
      </c>
      <c r="I1060" s="2" t="s">
        <v>26</v>
      </c>
      <c r="J1060" s="2" t="s">
        <v>145</v>
      </c>
      <c r="K1060" s="2" t="s">
        <v>146</v>
      </c>
      <c r="L1060">
        <v>19120</v>
      </c>
      <c r="M1060" s="2" t="s">
        <v>147</v>
      </c>
      <c r="N1060" s="2" t="s">
        <v>7233</v>
      </c>
      <c r="O1060" s="2" t="s">
        <v>70</v>
      </c>
      <c r="P1060" s="2" t="s">
        <v>160</v>
      </c>
      <c r="Q1060" s="2" t="s">
        <v>7234</v>
      </c>
      <c r="R1060">
        <v>19.04</v>
      </c>
      <c r="S1060">
        <v>4</v>
      </c>
      <c r="T1060">
        <v>0.2</v>
      </c>
      <c r="U1060">
        <v>-1.4279999999999999</v>
      </c>
      <c r="V1060" s="2" t="s">
        <v>10950</v>
      </c>
      <c r="W1060">
        <v>2017</v>
      </c>
    </row>
    <row r="1061" spans="1:23" x14ac:dyDescent="0.3">
      <c r="A1061">
        <v>4129</v>
      </c>
      <c r="B1061" s="2" t="s">
        <v>7239</v>
      </c>
      <c r="C1061" s="1">
        <v>41901</v>
      </c>
      <c r="D1061" s="3">
        <v>41906</v>
      </c>
      <c r="E1061" s="2" t="s">
        <v>49</v>
      </c>
      <c r="F1061" s="2" t="s">
        <v>2118</v>
      </c>
      <c r="G1061" s="2" t="s">
        <v>2119</v>
      </c>
      <c r="H1061" s="2" t="s">
        <v>25</v>
      </c>
      <c r="I1061" s="2" t="s">
        <v>26</v>
      </c>
      <c r="J1061" s="2" t="s">
        <v>466</v>
      </c>
      <c r="K1061" s="2" t="s">
        <v>87</v>
      </c>
      <c r="L1061">
        <v>28205</v>
      </c>
      <c r="M1061" s="2" t="s">
        <v>29</v>
      </c>
      <c r="N1061" s="2" t="s">
        <v>7240</v>
      </c>
      <c r="O1061" s="2" t="s">
        <v>70</v>
      </c>
      <c r="P1061" s="2" t="s">
        <v>683</v>
      </c>
      <c r="Q1061" s="2" t="s">
        <v>7241</v>
      </c>
      <c r="R1061">
        <v>2624.9850000000001</v>
      </c>
      <c r="S1061">
        <v>3</v>
      </c>
      <c r="T1061">
        <v>0.5</v>
      </c>
      <c r="U1061">
        <v>-944.99459999999999</v>
      </c>
      <c r="V1061" s="2" t="s">
        <v>10950</v>
      </c>
      <c r="W1061">
        <v>2014</v>
      </c>
    </row>
    <row r="1062" spans="1:23" x14ac:dyDescent="0.3">
      <c r="A1062">
        <v>4145</v>
      </c>
      <c r="B1062" s="2" t="s">
        <v>7255</v>
      </c>
      <c r="C1062" s="1">
        <v>42765</v>
      </c>
      <c r="D1062" s="3">
        <v>42772</v>
      </c>
      <c r="E1062" s="2" t="s">
        <v>49</v>
      </c>
      <c r="F1062" s="2" t="s">
        <v>2165</v>
      </c>
      <c r="G1062" s="2" t="s">
        <v>2166</v>
      </c>
      <c r="H1062" s="2" t="s">
        <v>101</v>
      </c>
      <c r="I1062" s="2" t="s">
        <v>26</v>
      </c>
      <c r="J1062" s="2" t="s">
        <v>126</v>
      </c>
      <c r="K1062" s="2" t="s">
        <v>42</v>
      </c>
      <c r="L1062">
        <v>94110</v>
      </c>
      <c r="M1062" s="2" t="s">
        <v>43</v>
      </c>
      <c r="N1062" s="2" t="s">
        <v>7256</v>
      </c>
      <c r="O1062" s="2" t="s">
        <v>45</v>
      </c>
      <c r="P1062" s="2" t="s">
        <v>67</v>
      </c>
      <c r="Q1062" s="2" t="s">
        <v>7257</v>
      </c>
      <c r="R1062">
        <v>8.82</v>
      </c>
      <c r="S1062">
        <v>3</v>
      </c>
      <c r="T1062">
        <v>0</v>
      </c>
      <c r="U1062">
        <v>2.3814000000000002</v>
      </c>
      <c r="V1062" s="2" t="s">
        <v>10949</v>
      </c>
      <c r="W1062">
        <v>2017</v>
      </c>
    </row>
    <row r="1063" spans="1:23" x14ac:dyDescent="0.3">
      <c r="A1063">
        <v>4169</v>
      </c>
      <c r="B1063" s="2" t="s">
        <v>7273</v>
      </c>
      <c r="C1063" s="1">
        <v>41923</v>
      </c>
      <c r="D1063" s="3">
        <v>41925</v>
      </c>
      <c r="E1063" s="2" t="s">
        <v>187</v>
      </c>
      <c r="F1063" s="2" t="s">
        <v>600</v>
      </c>
      <c r="G1063" s="2" t="s">
        <v>601</v>
      </c>
      <c r="H1063" s="2" t="s">
        <v>25</v>
      </c>
      <c r="I1063" s="2" t="s">
        <v>26</v>
      </c>
      <c r="J1063" s="2" t="s">
        <v>602</v>
      </c>
      <c r="K1063" s="2" t="s">
        <v>42</v>
      </c>
      <c r="L1063">
        <v>91104</v>
      </c>
      <c r="M1063" s="2" t="s">
        <v>43</v>
      </c>
      <c r="N1063" s="2" t="s">
        <v>7274</v>
      </c>
      <c r="O1063" s="2" t="s">
        <v>31</v>
      </c>
      <c r="P1063" s="2" t="s">
        <v>35</v>
      </c>
      <c r="Q1063" s="2" t="s">
        <v>7275</v>
      </c>
      <c r="R1063">
        <v>433.56799999999998</v>
      </c>
      <c r="S1063">
        <v>2</v>
      </c>
      <c r="T1063">
        <v>0.2</v>
      </c>
      <c r="U1063">
        <v>-65.035200000000003</v>
      </c>
      <c r="V1063" s="2" t="s">
        <v>10943</v>
      </c>
      <c r="W1063">
        <v>2014</v>
      </c>
    </row>
    <row r="1064" spans="1:23" x14ac:dyDescent="0.3">
      <c r="A1064">
        <v>4185</v>
      </c>
      <c r="B1064" s="2" t="s">
        <v>7289</v>
      </c>
      <c r="C1064" s="1">
        <v>42709</v>
      </c>
      <c r="D1064" s="3">
        <v>42711</v>
      </c>
      <c r="E1064" s="2" t="s">
        <v>187</v>
      </c>
      <c r="F1064" s="2" t="s">
        <v>5734</v>
      </c>
      <c r="G1064" s="2" t="s">
        <v>5735</v>
      </c>
      <c r="H1064" s="2" t="s">
        <v>40</v>
      </c>
      <c r="I1064" s="2" t="s">
        <v>26</v>
      </c>
      <c r="J1064" s="2" t="s">
        <v>612</v>
      </c>
      <c r="K1064" s="2" t="s">
        <v>1247</v>
      </c>
      <c r="L1064">
        <v>2038</v>
      </c>
      <c r="M1064" s="2" t="s">
        <v>147</v>
      </c>
      <c r="N1064" s="2" t="s">
        <v>7290</v>
      </c>
      <c r="O1064" s="2" t="s">
        <v>31</v>
      </c>
      <c r="P1064" s="2" t="s">
        <v>32</v>
      </c>
      <c r="Q1064" s="2" t="s">
        <v>7291</v>
      </c>
      <c r="R1064">
        <v>81.94</v>
      </c>
      <c r="S1064">
        <v>1</v>
      </c>
      <c r="T1064">
        <v>0</v>
      </c>
      <c r="U1064">
        <v>20.484999999999999</v>
      </c>
      <c r="V1064" s="2" t="s">
        <v>10945</v>
      </c>
      <c r="W1064">
        <v>2016</v>
      </c>
    </row>
    <row r="1065" spans="1:23" x14ac:dyDescent="0.3">
      <c r="A1065">
        <v>4190</v>
      </c>
      <c r="B1065" s="2" t="s">
        <v>7297</v>
      </c>
      <c r="C1065" s="1">
        <v>42639</v>
      </c>
      <c r="D1065" s="3">
        <v>42644</v>
      </c>
      <c r="E1065" s="2" t="s">
        <v>22</v>
      </c>
      <c r="F1065" s="2" t="s">
        <v>7129</v>
      </c>
      <c r="G1065" s="2" t="s">
        <v>7130</v>
      </c>
      <c r="H1065" s="2" t="s">
        <v>40</v>
      </c>
      <c r="I1065" s="2" t="s">
        <v>26</v>
      </c>
      <c r="J1065" s="2" t="s">
        <v>7298</v>
      </c>
      <c r="K1065" s="2" t="s">
        <v>488</v>
      </c>
      <c r="L1065">
        <v>52240</v>
      </c>
      <c r="M1065" s="2" t="s">
        <v>104</v>
      </c>
      <c r="N1065" s="2" t="s">
        <v>7299</v>
      </c>
      <c r="O1065" s="2" t="s">
        <v>45</v>
      </c>
      <c r="P1065" s="2" t="s">
        <v>89</v>
      </c>
      <c r="Q1065" s="2" t="s">
        <v>7300</v>
      </c>
      <c r="R1065">
        <v>9.99</v>
      </c>
      <c r="S1065">
        <v>1</v>
      </c>
      <c r="T1065">
        <v>0</v>
      </c>
      <c r="U1065">
        <v>4.4954999999999998</v>
      </c>
      <c r="V1065" s="2" t="s">
        <v>10950</v>
      </c>
      <c r="W1065">
        <v>2016</v>
      </c>
    </row>
    <row r="1066" spans="1:23" x14ac:dyDescent="0.3">
      <c r="A1066">
        <v>4192</v>
      </c>
      <c r="B1066" s="2" t="s">
        <v>7302</v>
      </c>
      <c r="C1066" s="1">
        <v>42193</v>
      </c>
      <c r="D1066" s="3">
        <v>42193</v>
      </c>
      <c r="E1066" s="2" t="s">
        <v>1292</v>
      </c>
      <c r="F1066" s="2" t="s">
        <v>6003</v>
      </c>
      <c r="G1066" s="2" t="s">
        <v>6004</v>
      </c>
      <c r="H1066" s="2" t="s">
        <v>25</v>
      </c>
      <c r="I1066" s="2" t="s">
        <v>26</v>
      </c>
      <c r="J1066" s="2" t="s">
        <v>183</v>
      </c>
      <c r="K1066" s="2" t="s">
        <v>103</v>
      </c>
      <c r="L1066">
        <v>77070</v>
      </c>
      <c r="M1066" s="2" t="s">
        <v>104</v>
      </c>
      <c r="N1066" s="2" t="s">
        <v>7303</v>
      </c>
      <c r="O1066" s="2" t="s">
        <v>45</v>
      </c>
      <c r="P1066" s="2" t="s">
        <v>89</v>
      </c>
      <c r="Q1066" s="2" t="s">
        <v>7304</v>
      </c>
      <c r="R1066">
        <v>21.12</v>
      </c>
      <c r="S1066">
        <v>5</v>
      </c>
      <c r="T1066">
        <v>0.2</v>
      </c>
      <c r="U1066">
        <v>6.6</v>
      </c>
      <c r="V1066" s="2" t="s">
        <v>10948</v>
      </c>
      <c r="W1066">
        <v>2015</v>
      </c>
    </row>
    <row r="1067" spans="1:23" x14ac:dyDescent="0.3">
      <c r="A1067">
        <v>4214</v>
      </c>
      <c r="B1067" s="2" t="s">
        <v>7317</v>
      </c>
      <c r="C1067" s="1">
        <v>41764</v>
      </c>
      <c r="D1067" s="3">
        <v>41768</v>
      </c>
      <c r="E1067" s="2" t="s">
        <v>22</v>
      </c>
      <c r="F1067" s="2" t="s">
        <v>7031</v>
      </c>
      <c r="G1067" s="2" t="s">
        <v>7032</v>
      </c>
      <c r="H1067" s="2" t="s">
        <v>25</v>
      </c>
      <c r="I1067" s="2" t="s">
        <v>26</v>
      </c>
      <c r="J1067" s="2" t="s">
        <v>1468</v>
      </c>
      <c r="K1067" s="2" t="s">
        <v>28</v>
      </c>
      <c r="L1067">
        <v>40475</v>
      </c>
      <c r="M1067" s="2" t="s">
        <v>29</v>
      </c>
      <c r="N1067" s="2" t="s">
        <v>7318</v>
      </c>
      <c r="O1067" s="2" t="s">
        <v>45</v>
      </c>
      <c r="P1067" s="2" t="s">
        <v>89</v>
      </c>
      <c r="Q1067" s="2" t="s">
        <v>7319</v>
      </c>
      <c r="R1067">
        <v>24.56</v>
      </c>
      <c r="S1067">
        <v>2</v>
      </c>
      <c r="T1067">
        <v>0</v>
      </c>
      <c r="U1067">
        <v>11.543200000000001</v>
      </c>
      <c r="V1067" s="2" t="s">
        <v>10946</v>
      </c>
      <c r="W1067">
        <v>2014</v>
      </c>
    </row>
    <row r="1068" spans="1:23" x14ac:dyDescent="0.3">
      <c r="A1068">
        <v>4215</v>
      </c>
      <c r="B1068" s="2" t="s">
        <v>7320</v>
      </c>
      <c r="C1068" s="1">
        <v>42433</v>
      </c>
      <c r="D1068" s="3">
        <v>42437</v>
      </c>
      <c r="E1068" s="2" t="s">
        <v>49</v>
      </c>
      <c r="F1068" s="2" t="s">
        <v>4207</v>
      </c>
      <c r="G1068" s="2" t="s">
        <v>4208</v>
      </c>
      <c r="H1068" s="2" t="s">
        <v>25</v>
      </c>
      <c r="I1068" s="2" t="s">
        <v>26</v>
      </c>
      <c r="J1068" s="2" t="s">
        <v>5584</v>
      </c>
      <c r="K1068" s="2" t="s">
        <v>253</v>
      </c>
      <c r="L1068">
        <v>46544</v>
      </c>
      <c r="M1068" s="2" t="s">
        <v>104</v>
      </c>
      <c r="N1068" s="2" t="s">
        <v>7321</v>
      </c>
      <c r="O1068" s="2" t="s">
        <v>45</v>
      </c>
      <c r="P1068" s="2" t="s">
        <v>74</v>
      </c>
      <c r="Q1068" s="2" t="s">
        <v>7322</v>
      </c>
      <c r="R1068">
        <v>128.4</v>
      </c>
      <c r="S1068">
        <v>3</v>
      </c>
      <c r="T1068">
        <v>0</v>
      </c>
      <c r="U1068">
        <v>64.2</v>
      </c>
      <c r="V1068" s="2" t="s">
        <v>10951</v>
      </c>
      <c r="W1068">
        <v>2016</v>
      </c>
    </row>
    <row r="1069" spans="1:23" x14ac:dyDescent="0.3">
      <c r="A1069">
        <v>4216</v>
      </c>
      <c r="B1069" s="2" t="s">
        <v>7323</v>
      </c>
      <c r="C1069" s="1">
        <v>41973</v>
      </c>
      <c r="D1069" s="3">
        <v>41977</v>
      </c>
      <c r="E1069" s="2" t="s">
        <v>49</v>
      </c>
      <c r="F1069" s="2" t="s">
        <v>1260</v>
      </c>
      <c r="G1069" s="2" t="s">
        <v>1261</v>
      </c>
      <c r="H1069" s="2" t="s">
        <v>25</v>
      </c>
      <c r="I1069" s="2" t="s">
        <v>26</v>
      </c>
      <c r="J1069" s="2" t="s">
        <v>2299</v>
      </c>
      <c r="K1069" s="2" t="s">
        <v>266</v>
      </c>
      <c r="L1069">
        <v>10550</v>
      </c>
      <c r="M1069" s="2" t="s">
        <v>147</v>
      </c>
      <c r="N1069" s="2" t="s">
        <v>7324</v>
      </c>
      <c r="O1069" s="2" t="s">
        <v>45</v>
      </c>
      <c r="P1069" s="2" t="s">
        <v>172</v>
      </c>
      <c r="Q1069" s="2" t="s">
        <v>7325</v>
      </c>
      <c r="R1069">
        <v>62.28</v>
      </c>
      <c r="S1069">
        <v>4</v>
      </c>
      <c r="T1069">
        <v>0</v>
      </c>
      <c r="U1069">
        <v>29.271599999999999</v>
      </c>
      <c r="V1069" s="2" t="s">
        <v>10941</v>
      </c>
      <c r="W1069">
        <v>2014</v>
      </c>
    </row>
    <row r="1070" spans="1:23" x14ac:dyDescent="0.3">
      <c r="A1070">
        <v>4218</v>
      </c>
      <c r="B1070" s="2" t="s">
        <v>7327</v>
      </c>
      <c r="C1070" s="1">
        <v>42826</v>
      </c>
      <c r="D1070" s="3">
        <v>42828</v>
      </c>
      <c r="E1070" s="2" t="s">
        <v>187</v>
      </c>
      <c r="F1070" s="2" t="s">
        <v>6791</v>
      </c>
      <c r="G1070" s="2" t="s">
        <v>6792</v>
      </c>
      <c r="H1070" s="2" t="s">
        <v>40</v>
      </c>
      <c r="I1070" s="2" t="s">
        <v>26</v>
      </c>
      <c r="J1070" s="2" t="s">
        <v>126</v>
      </c>
      <c r="K1070" s="2" t="s">
        <v>42</v>
      </c>
      <c r="L1070">
        <v>94110</v>
      </c>
      <c r="M1070" s="2" t="s">
        <v>43</v>
      </c>
      <c r="N1070" s="2" t="s">
        <v>7328</v>
      </c>
      <c r="O1070" s="2" t="s">
        <v>31</v>
      </c>
      <c r="P1070" s="2" t="s">
        <v>32</v>
      </c>
      <c r="Q1070" s="2" t="s">
        <v>7329</v>
      </c>
      <c r="R1070">
        <v>482.66399999999999</v>
      </c>
      <c r="S1070">
        <v>8</v>
      </c>
      <c r="T1070">
        <v>0.15</v>
      </c>
      <c r="U1070">
        <v>85.176000000000002</v>
      </c>
      <c r="V1070" s="2" t="s">
        <v>10944</v>
      </c>
      <c r="W1070">
        <v>2017</v>
      </c>
    </row>
    <row r="1071" spans="1:23" x14ac:dyDescent="0.3">
      <c r="A1071">
        <v>4222</v>
      </c>
      <c r="B1071" s="2" t="s">
        <v>7330</v>
      </c>
      <c r="C1071" s="1">
        <v>42897</v>
      </c>
      <c r="D1071" s="3">
        <v>42899</v>
      </c>
      <c r="E1071" s="2" t="s">
        <v>22</v>
      </c>
      <c r="F1071" s="2" t="s">
        <v>4055</v>
      </c>
      <c r="G1071" s="2" t="s">
        <v>4056</v>
      </c>
      <c r="H1071" s="2" t="s">
        <v>25</v>
      </c>
      <c r="I1071" s="2" t="s">
        <v>26</v>
      </c>
      <c r="J1071" s="2" t="s">
        <v>94</v>
      </c>
      <c r="K1071" s="2" t="s">
        <v>95</v>
      </c>
      <c r="L1071">
        <v>98103</v>
      </c>
      <c r="M1071" s="2" t="s">
        <v>43</v>
      </c>
      <c r="N1071" s="2" t="s">
        <v>7331</v>
      </c>
      <c r="O1071" s="2" t="s">
        <v>70</v>
      </c>
      <c r="P1071" s="2" t="s">
        <v>683</v>
      </c>
      <c r="Q1071" s="2" t="s">
        <v>7332</v>
      </c>
      <c r="R1071">
        <v>385.8</v>
      </c>
      <c r="S1071">
        <v>5</v>
      </c>
      <c r="T1071">
        <v>0.2</v>
      </c>
      <c r="U1071">
        <v>130.20750000000001</v>
      </c>
      <c r="V1071" s="2" t="s">
        <v>10942</v>
      </c>
      <c r="W1071">
        <v>2017</v>
      </c>
    </row>
    <row r="1072" spans="1:23" x14ac:dyDescent="0.3">
      <c r="A1072">
        <v>4226</v>
      </c>
      <c r="B1072" s="2" t="s">
        <v>7334</v>
      </c>
      <c r="C1072" s="1">
        <v>41986</v>
      </c>
      <c r="D1072" s="3">
        <v>41990</v>
      </c>
      <c r="E1072" s="2" t="s">
        <v>49</v>
      </c>
      <c r="F1072" s="2" t="s">
        <v>1927</v>
      </c>
      <c r="G1072" s="2" t="s">
        <v>1928</v>
      </c>
      <c r="H1072" s="2" t="s">
        <v>40</v>
      </c>
      <c r="I1072" s="2" t="s">
        <v>26</v>
      </c>
      <c r="J1072" s="2" t="s">
        <v>302</v>
      </c>
      <c r="K1072" s="2" t="s">
        <v>210</v>
      </c>
      <c r="L1072">
        <v>60623</v>
      </c>
      <c r="M1072" s="2" t="s">
        <v>104</v>
      </c>
      <c r="N1072" s="2" t="s">
        <v>7335</v>
      </c>
      <c r="O1072" s="2" t="s">
        <v>31</v>
      </c>
      <c r="P1072" s="2" t="s">
        <v>64</v>
      </c>
      <c r="Q1072" s="2" t="s">
        <v>7336</v>
      </c>
      <c r="R1072">
        <v>94.427999999999997</v>
      </c>
      <c r="S1072">
        <v>3</v>
      </c>
      <c r="T1072">
        <v>0.6</v>
      </c>
      <c r="U1072">
        <v>-42.492600000000003</v>
      </c>
      <c r="V1072" s="2" t="s">
        <v>10945</v>
      </c>
      <c r="W1072">
        <v>2014</v>
      </c>
    </row>
    <row r="1073" spans="1:23" x14ac:dyDescent="0.3">
      <c r="A1073">
        <v>4232</v>
      </c>
      <c r="B1073" s="2" t="s">
        <v>7340</v>
      </c>
      <c r="C1073" s="1">
        <v>42921</v>
      </c>
      <c r="D1073" s="3">
        <v>42926</v>
      </c>
      <c r="E1073" s="2" t="s">
        <v>49</v>
      </c>
      <c r="F1073" s="2" t="s">
        <v>2685</v>
      </c>
      <c r="G1073" s="2" t="s">
        <v>2686</v>
      </c>
      <c r="H1073" s="2" t="s">
        <v>40</v>
      </c>
      <c r="I1073" s="2" t="s">
        <v>26</v>
      </c>
      <c r="J1073" s="2" t="s">
        <v>816</v>
      </c>
      <c r="K1073" s="2" t="s">
        <v>103</v>
      </c>
      <c r="L1073">
        <v>75220</v>
      </c>
      <c r="M1073" s="2" t="s">
        <v>104</v>
      </c>
      <c r="N1073" s="2" t="s">
        <v>7341</v>
      </c>
      <c r="O1073" s="2" t="s">
        <v>45</v>
      </c>
      <c r="P1073" s="2" t="s">
        <v>89</v>
      </c>
      <c r="Q1073" s="2" t="s">
        <v>7342</v>
      </c>
      <c r="R1073">
        <v>15.552</v>
      </c>
      <c r="S1073">
        <v>3</v>
      </c>
      <c r="T1073">
        <v>0.2</v>
      </c>
      <c r="U1073">
        <v>5.6375999999999999</v>
      </c>
      <c r="V1073" s="2" t="s">
        <v>10948</v>
      </c>
      <c r="W1073">
        <v>2017</v>
      </c>
    </row>
    <row r="1074" spans="1:23" x14ac:dyDescent="0.3">
      <c r="A1074">
        <v>4238</v>
      </c>
      <c r="B1074" s="2" t="s">
        <v>7347</v>
      </c>
      <c r="C1074" s="1">
        <v>42976</v>
      </c>
      <c r="D1074" s="3">
        <v>42981</v>
      </c>
      <c r="E1074" s="2" t="s">
        <v>22</v>
      </c>
      <c r="F1074" s="2" t="s">
        <v>4741</v>
      </c>
      <c r="G1074" s="2" t="s">
        <v>4742</v>
      </c>
      <c r="H1074" s="2" t="s">
        <v>40</v>
      </c>
      <c r="I1074" s="2" t="s">
        <v>26</v>
      </c>
      <c r="J1074" s="2" t="s">
        <v>145</v>
      </c>
      <c r="K1074" s="2" t="s">
        <v>146</v>
      </c>
      <c r="L1074">
        <v>19134</v>
      </c>
      <c r="M1074" s="2" t="s">
        <v>147</v>
      </c>
      <c r="N1074" s="2" t="s">
        <v>7348</v>
      </c>
      <c r="O1074" s="2" t="s">
        <v>45</v>
      </c>
      <c r="P1074" s="2" t="s">
        <v>67</v>
      </c>
      <c r="Q1074" s="2" t="s">
        <v>7349</v>
      </c>
      <c r="R1074">
        <v>9.4079999999999995</v>
      </c>
      <c r="S1074">
        <v>7</v>
      </c>
      <c r="T1074">
        <v>0.2</v>
      </c>
      <c r="U1074">
        <v>0.7056</v>
      </c>
      <c r="V1074" s="2" t="s">
        <v>10947</v>
      </c>
      <c r="W1074">
        <v>2017</v>
      </c>
    </row>
    <row r="1075" spans="1:23" x14ac:dyDescent="0.3">
      <c r="A1075">
        <v>4239</v>
      </c>
      <c r="B1075" s="2" t="s">
        <v>7350</v>
      </c>
      <c r="C1075" s="1">
        <v>42820</v>
      </c>
      <c r="D1075" s="3">
        <v>42822</v>
      </c>
      <c r="E1075" s="2" t="s">
        <v>187</v>
      </c>
      <c r="F1075" s="2" t="s">
        <v>5249</v>
      </c>
      <c r="G1075" s="2" t="s">
        <v>5250</v>
      </c>
      <c r="H1075" s="2" t="s">
        <v>101</v>
      </c>
      <c r="I1075" s="2" t="s">
        <v>26</v>
      </c>
      <c r="J1075" s="2" t="s">
        <v>94</v>
      </c>
      <c r="K1075" s="2" t="s">
        <v>95</v>
      </c>
      <c r="L1075">
        <v>98105</v>
      </c>
      <c r="M1075" s="2" t="s">
        <v>43</v>
      </c>
      <c r="N1075" s="2" t="s">
        <v>7351</v>
      </c>
      <c r="O1075" s="2" t="s">
        <v>45</v>
      </c>
      <c r="P1075" s="2" t="s">
        <v>67</v>
      </c>
      <c r="Q1075" s="2" t="s">
        <v>7352</v>
      </c>
      <c r="R1075">
        <v>19.829999999999998</v>
      </c>
      <c r="S1075">
        <v>1</v>
      </c>
      <c r="T1075">
        <v>0</v>
      </c>
      <c r="U1075">
        <v>5.9489999999999998</v>
      </c>
      <c r="V1075" s="2" t="s">
        <v>10951</v>
      </c>
      <c r="W1075">
        <v>2017</v>
      </c>
    </row>
    <row r="1076" spans="1:23" x14ac:dyDescent="0.3">
      <c r="A1076">
        <v>4241</v>
      </c>
      <c r="B1076" s="2" t="s">
        <v>7354</v>
      </c>
      <c r="C1076" s="1">
        <v>41902</v>
      </c>
      <c r="D1076" s="3">
        <v>41908</v>
      </c>
      <c r="E1076" s="2" t="s">
        <v>49</v>
      </c>
      <c r="F1076" s="2" t="s">
        <v>6157</v>
      </c>
      <c r="G1076" s="2" t="s">
        <v>6158</v>
      </c>
      <c r="H1076" s="2" t="s">
        <v>101</v>
      </c>
      <c r="I1076" s="2" t="s">
        <v>26</v>
      </c>
      <c r="J1076" s="2" t="s">
        <v>41</v>
      </c>
      <c r="K1076" s="2" t="s">
        <v>42</v>
      </c>
      <c r="L1076">
        <v>90004</v>
      </c>
      <c r="M1076" s="2" t="s">
        <v>43</v>
      </c>
      <c r="N1076" s="2" t="s">
        <v>7355</v>
      </c>
      <c r="O1076" s="2" t="s">
        <v>45</v>
      </c>
      <c r="P1076" s="2" t="s">
        <v>77</v>
      </c>
      <c r="Q1076" s="2" t="s">
        <v>1432</v>
      </c>
      <c r="R1076">
        <v>43.92</v>
      </c>
      <c r="S1076">
        <v>4</v>
      </c>
      <c r="T1076">
        <v>0</v>
      </c>
      <c r="U1076">
        <v>11.8584</v>
      </c>
      <c r="V1076" s="2" t="s">
        <v>10950</v>
      </c>
      <c r="W1076">
        <v>2014</v>
      </c>
    </row>
    <row r="1077" spans="1:23" x14ac:dyDescent="0.3">
      <c r="A1077">
        <v>4264</v>
      </c>
      <c r="B1077" s="2" t="s">
        <v>7371</v>
      </c>
      <c r="C1077" s="1">
        <v>43042</v>
      </c>
      <c r="D1077" s="3">
        <v>43047</v>
      </c>
      <c r="E1077" s="2" t="s">
        <v>49</v>
      </c>
      <c r="F1077" s="2" t="s">
        <v>6003</v>
      </c>
      <c r="G1077" s="2" t="s">
        <v>6004</v>
      </c>
      <c r="H1077" s="2" t="s">
        <v>25</v>
      </c>
      <c r="I1077" s="2" t="s">
        <v>26</v>
      </c>
      <c r="J1077" s="2" t="s">
        <v>145</v>
      </c>
      <c r="K1077" s="2" t="s">
        <v>146</v>
      </c>
      <c r="L1077">
        <v>19143</v>
      </c>
      <c r="M1077" s="2" t="s">
        <v>147</v>
      </c>
      <c r="N1077" s="2" t="s">
        <v>7372</v>
      </c>
      <c r="O1077" s="2" t="s">
        <v>45</v>
      </c>
      <c r="P1077" s="2" t="s">
        <v>74</v>
      </c>
      <c r="Q1077" s="2" t="s">
        <v>7373</v>
      </c>
      <c r="R1077">
        <v>11.673</v>
      </c>
      <c r="S1077">
        <v>3</v>
      </c>
      <c r="T1077">
        <v>0.7</v>
      </c>
      <c r="U1077">
        <v>-7.782</v>
      </c>
      <c r="V1077" s="2" t="s">
        <v>10941</v>
      </c>
      <c r="W1077">
        <v>2017</v>
      </c>
    </row>
    <row r="1078" spans="1:23" x14ac:dyDescent="0.3">
      <c r="A1078">
        <v>4278</v>
      </c>
      <c r="B1078" s="2" t="s">
        <v>7384</v>
      </c>
      <c r="C1078" s="1">
        <v>42476</v>
      </c>
      <c r="D1078" s="3">
        <v>42480</v>
      </c>
      <c r="E1078" s="2" t="s">
        <v>49</v>
      </c>
      <c r="F1078" s="2" t="s">
        <v>7361</v>
      </c>
      <c r="G1078" s="2" t="s">
        <v>7362</v>
      </c>
      <c r="H1078" s="2" t="s">
        <v>40</v>
      </c>
      <c r="I1078" s="2" t="s">
        <v>26</v>
      </c>
      <c r="J1078" s="2" t="s">
        <v>1121</v>
      </c>
      <c r="K1078" s="2" t="s">
        <v>789</v>
      </c>
      <c r="L1078">
        <v>8701</v>
      </c>
      <c r="M1078" s="2" t="s">
        <v>147</v>
      </c>
      <c r="N1078" s="2" t="s">
        <v>7385</v>
      </c>
      <c r="O1078" s="2" t="s">
        <v>70</v>
      </c>
      <c r="P1078" s="2" t="s">
        <v>683</v>
      </c>
      <c r="Q1078" s="2" t="s">
        <v>7386</v>
      </c>
      <c r="R1078">
        <v>9099.93</v>
      </c>
      <c r="S1078">
        <v>7</v>
      </c>
      <c r="T1078">
        <v>0</v>
      </c>
      <c r="U1078">
        <v>2365.9818</v>
      </c>
      <c r="V1078" s="2" t="s">
        <v>10944</v>
      </c>
      <c r="W1078">
        <v>2016</v>
      </c>
    </row>
    <row r="1079" spans="1:23" x14ac:dyDescent="0.3">
      <c r="A1079">
        <v>4283</v>
      </c>
      <c r="B1079" s="2" t="s">
        <v>7388</v>
      </c>
      <c r="C1079" s="1">
        <v>41993</v>
      </c>
      <c r="D1079" s="3">
        <v>41996</v>
      </c>
      <c r="E1079" s="2" t="s">
        <v>187</v>
      </c>
      <c r="F1079" s="2" t="s">
        <v>3835</v>
      </c>
      <c r="G1079" s="2" t="s">
        <v>3836</v>
      </c>
      <c r="H1079" s="2" t="s">
        <v>25</v>
      </c>
      <c r="I1079" s="2" t="s">
        <v>26</v>
      </c>
      <c r="J1079" s="2" t="s">
        <v>4382</v>
      </c>
      <c r="K1079" s="2" t="s">
        <v>253</v>
      </c>
      <c r="L1079">
        <v>46203</v>
      </c>
      <c r="M1079" s="2" t="s">
        <v>104</v>
      </c>
      <c r="N1079" s="2" t="s">
        <v>7389</v>
      </c>
      <c r="O1079" s="2" t="s">
        <v>45</v>
      </c>
      <c r="P1079" s="2" t="s">
        <v>46</v>
      </c>
      <c r="Q1079" s="2" t="s">
        <v>7390</v>
      </c>
      <c r="R1079">
        <v>3.69</v>
      </c>
      <c r="S1079">
        <v>1</v>
      </c>
      <c r="T1079">
        <v>0</v>
      </c>
      <c r="U1079">
        <v>1.7343</v>
      </c>
      <c r="V1079" s="2" t="s">
        <v>10945</v>
      </c>
      <c r="W1079">
        <v>2014</v>
      </c>
    </row>
    <row r="1080" spans="1:23" x14ac:dyDescent="0.3">
      <c r="A1080">
        <v>4313</v>
      </c>
      <c r="B1080" s="2" t="s">
        <v>7407</v>
      </c>
      <c r="C1080" s="1">
        <v>41947</v>
      </c>
      <c r="D1080" s="3">
        <v>41954</v>
      </c>
      <c r="E1080" s="2" t="s">
        <v>49</v>
      </c>
      <c r="F1080" s="2" t="s">
        <v>5062</v>
      </c>
      <c r="G1080" s="2" t="s">
        <v>5063</v>
      </c>
      <c r="H1080" s="2" t="s">
        <v>25</v>
      </c>
      <c r="I1080" s="2" t="s">
        <v>26</v>
      </c>
      <c r="J1080" s="2" t="s">
        <v>41</v>
      </c>
      <c r="K1080" s="2" t="s">
        <v>42</v>
      </c>
      <c r="L1080">
        <v>90045</v>
      </c>
      <c r="M1080" s="2" t="s">
        <v>43</v>
      </c>
      <c r="N1080" s="2" t="s">
        <v>7408</v>
      </c>
      <c r="O1080" s="2" t="s">
        <v>70</v>
      </c>
      <c r="P1080" s="2" t="s">
        <v>683</v>
      </c>
      <c r="Q1080" s="2" t="s">
        <v>7409</v>
      </c>
      <c r="R1080">
        <v>447.96800000000002</v>
      </c>
      <c r="S1080">
        <v>4</v>
      </c>
      <c r="T1080">
        <v>0.2</v>
      </c>
      <c r="U1080">
        <v>139.99</v>
      </c>
      <c r="V1080" s="2" t="s">
        <v>10941</v>
      </c>
      <c r="W1080">
        <v>2014</v>
      </c>
    </row>
    <row r="1081" spans="1:23" x14ac:dyDescent="0.3">
      <c r="A1081">
        <v>4319</v>
      </c>
      <c r="B1081" s="2" t="s">
        <v>7413</v>
      </c>
      <c r="C1081" s="1">
        <v>43076</v>
      </c>
      <c r="D1081" s="3">
        <v>43080</v>
      </c>
      <c r="E1081" s="2" t="s">
        <v>49</v>
      </c>
      <c r="F1081" s="2" t="s">
        <v>2407</v>
      </c>
      <c r="G1081" s="2" t="s">
        <v>2408</v>
      </c>
      <c r="H1081" s="2" t="s">
        <v>25</v>
      </c>
      <c r="I1081" s="2" t="s">
        <v>26</v>
      </c>
      <c r="J1081" s="2" t="s">
        <v>1468</v>
      </c>
      <c r="K1081" s="2" t="s">
        <v>318</v>
      </c>
      <c r="L1081">
        <v>23223</v>
      </c>
      <c r="M1081" s="2" t="s">
        <v>29</v>
      </c>
      <c r="N1081" s="2" t="s">
        <v>7414</v>
      </c>
      <c r="O1081" s="2" t="s">
        <v>31</v>
      </c>
      <c r="P1081" s="2" t="s">
        <v>64</v>
      </c>
      <c r="Q1081" s="2" t="s">
        <v>7415</v>
      </c>
      <c r="R1081">
        <v>82.38</v>
      </c>
      <c r="S1081">
        <v>6</v>
      </c>
      <c r="T1081">
        <v>0</v>
      </c>
      <c r="U1081">
        <v>25.537800000000001</v>
      </c>
      <c r="V1081" s="2" t="s">
        <v>10945</v>
      </c>
      <c r="W1081">
        <v>2017</v>
      </c>
    </row>
    <row r="1082" spans="1:23" x14ac:dyDescent="0.3">
      <c r="A1082">
        <v>4330</v>
      </c>
      <c r="B1082" s="2" t="s">
        <v>7420</v>
      </c>
      <c r="C1082" s="1">
        <v>43011</v>
      </c>
      <c r="D1082" s="3">
        <v>43017</v>
      </c>
      <c r="E1082" s="2" t="s">
        <v>49</v>
      </c>
      <c r="F1082" s="2" t="s">
        <v>1191</v>
      </c>
      <c r="G1082" s="2" t="s">
        <v>1192</v>
      </c>
      <c r="H1082" s="2" t="s">
        <v>25</v>
      </c>
      <c r="I1082" s="2" t="s">
        <v>26</v>
      </c>
      <c r="J1082" s="2" t="s">
        <v>2334</v>
      </c>
      <c r="K1082" s="2" t="s">
        <v>53</v>
      </c>
      <c r="L1082">
        <v>33012</v>
      </c>
      <c r="M1082" s="2" t="s">
        <v>29</v>
      </c>
      <c r="N1082" s="2" t="s">
        <v>7421</v>
      </c>
      <c r="O1082" s="2" t="s">
        <v>45</v>
      </c>
      <c r="P1082" s="2" t="s">
        <v>89</v>
      </c>
      <c r="Q1082" s="2" t="s">
        <v>7422</v>
      </c>
      <c r="R1082">
        <v>15.552</v>
      </c>
      <c r="S1082">
        <v>3</v>
      </c>
      <c r="T1082">
        <v>0.2</v>
      </c>
      <c r="U1082">
        <v>5.4432</v>
      </c>
      <c r="V1082" s="2" t="s">
        <v>10943</v>
      </c>
      <c r="W1082">
        <v>2017</v>
      </c>
    </row>
    <row r="1083" spans="1:23" x14ac:dyDescent="0.3">
      <c r="A1083">
        <v>4334</v>
      </c>
      <c r="B1083" s="2" t="s">
        <v>7424</v>
      </c>
      <c r="C1083" s="1">
        <v>42359</v>
      </c>
      <c r="D1083" s="3">
        <v>42365</v>
      </c>
      <c r="E1083" s="2" t="s">
        <v>49</v>
      </c>
      <c r="F1083" s="2" t="s">
        <v>7425</v>
      </c>
      <c r="G1083" s="2" t="s">
        <v>7426</v>
      </c>
      <c r="H1083" s="2" t="s">
        <v>25</v>
      </c>
      <c r="I1083" s="2" t="s">
        <v>26</v>
      </c>
      <c r="J1083" s="2" t="s">
        <v>7427</v>
      </c>
      <c r="K1083" s="2" t="s">
        <v>53</v>
      </c>
      <c r="L1083">
        <v>32114</v>
      </c>
      <c r="M1083" s="2" t="s">
        <v>29</v>
      </c>
      <c r="N1083" s="2" t="s">
        <v>7428</v>
      </c>
      <c r="O1083" s="2" t="s">
        <v>70</v>
      </c>
      <c r="P1083" s="2" t="s">
        <v>160</v>
      </c>
      <c r="Q1083" s="2" t="s">
        <v>7429</v>
      </c>
      <c r="R1083">
        <v>50.88</v>
      </c>
      <c r="S1083">
        <v>6</v>
      </c>
      <c r="T1083">
        <v>0.2</v>
      </c>
      <c r="U1083">
        <v>14.628</v>
      </c>
      <c r="V1083" s="2" t="s">
        <v>10945</v>
      </c>
      <c r="W1083">
        <v>2015</v>
      </c>
    </row>
    <row r="1084" spans="1:23" x14ac:dyDescent="0.3">
      <c r="A1084">
        <v>4336</v>
      </c>
      <c r="B1084" s="2" t="s">
        <v>7430</v>
      </c>
      <c r="C1084" s="1">
        <v>42358</v>
      </c>
      <c r="D1084" s="3">
        <v>42362</v>
      </c>
      <c r="E1084" s="2" t="s">
        <v>49</v>
      </c>
      <c r="F1084" s="2" t="s">
        <v>448</v>
      </c>
      <c r="G1084" s="2" t="s">
        <v>449</v>
      </c>
      <c r="H1084" s="2" t="s">
        <v>25</v>
      </c>
      <c r="I1084" s="2" t="s">
        <v>26</v>
      </c>
      <c r="J1084" s="2" t="s">
        <v>7431</v>
      </c>
      <c r="K1084" s="2" t="s">
        <v>309</v>
      </c>
      <c r="L1084">
        <v>86442</v>
      </c>
      <c r="M1084" s="2" t="s">
        <v>43</v>
      </c>
      <c r="N1084" s="2" t="s">
        <v>7432</v>
      </c>
      <c r="O1084" s="2" t="s">
        <v>45</v>
      </c>
      <c r="P1084" s="2" t="s">
        <v>172</v>
      </c>
      <c r="Q1084" s="2" t="s">
        <v>7433</v>
      </c>
      <c r="R1084">
        <v>7.92</v>
      </c>
      <c r="S1084">
        <v>1</v>
      </c>
      <c r="T1084">
        <v>0.2</v>
      </c>
      <c r="U1084">
        <v>2.7719999999999998</v>
      </c>
      <c r="V1084" s="2" t="s">
        <v>10945</v>
      </c>
      <c r="W1084">
        <v>2015</v>
      </c>
    </row>
    <row r="1085" spans="1:23" x14ac:dyDescent="0.3">
      <c r="A1085">
        <v>4348</v>
      </c>
      <c r="B1085" s="2" t="s">
        <v>7440</v>
      </c>
      <c r="C1085" s="1">
        <v>42631</v>
      </c>
      <c r="D1085" s="3">
        <v>42638</v>
      </c>
      <c r="E1085" s="2" t="s">
        <v>49</v>
      </c>
      <c r="F1085" s="2" t="s">
        <v>4993</v>
      </c>
      <c r="G1085" s="2" t="s">
        <v>4994</v>
      </c>
      <c r="H1085" s="2" t="s">
        <v>25</v>
      </c>
      <c r="I1085" s="2" t="s">
        <v>26</v>
      </c>
      <c r="J1085" s="2" t="s">
        <v>1503</v>
      </c>
      <c r="K1085" s="2" t="s">
        <v>266</v>
      </c>
      <c r="L1085">
        <v>10801</v>
      </c>
      <c r="M1085" s="2" t="s">
        <v>147</v>
      </c>
      <c r="N1085" s="2" t="s">
        <v>7441</v>
      </c>
      <c r="O1085" s="2" t="s">
        <v>31</v>
      </c>
      <c r="P1085" s="2" t="s">
        <v>64</v>
      </c>
      <c r="Q1085" s="2" t="s">
        <v>7442</v>
      </c>
      <c r="R1085">
        <v>60.72</v>
      </c>
      <c r="S1085">
        <v>3</v>
      </c>
      <c r="T1085">
        <v>0</v>
      </c>
      <c r="U1085">
        <v>26.1096</v>
      </c>
      <c r="V1085" s="2" t="s">
        <v>10950</v>
      </c>
      <c r="W1085">
        <v>2016</v>
      </c>
    </row>
    <row r="1086" spans="1:23" x14ac:dyDescent="0.3">
      <c r="A1086">
        <v>4361</v>
      </c>
      <c r="B1086" s="2" t="s">
        <v>7451</v>
      </c>
      <c r="C1086" s="1">
        <v>42511</v>
      </c>
      <c r="D1086" s="3">
        <v>42513</v>
      </c>
      <c r="E1086" s="2" t="s">
        <v>187</v>
      </c>
      <c r="F1086" s="2" t="s">
        <v>2411</v>
      </c>
      <c r="G1086" s="2" t="s">
        <v>2412</v>
      </c>
      <c r="H1086" s="2" t="s">
        <v>40</v>
      </c>
      <c r="I1086" s="2" t="s">
        <v>26</v>
      </c>
      <c r="J1086" s="2" t="s">
        <v>1401</v>
      </c>
      <c r="K1086" s="2" t="s">
        <v>1402</v>
      </c>
      <c r="L1086">
        <v>2886</v>
      </c>
      <c r="M1086" s="2" t="s">
        <v>147</v>
      </c>
      <c r="N1086" s="2" t="s">
        <v>7452</v>
      </c>
      <c r="O1086" s="2" t="s">
        <v>45</v>
      </c>
      <c r="P1086" s="2" t="s">
        <v>89</v>
      </c>
      <c r="Q1086" s="2" t="s">
        <v>185</v>
      </c>
      <c r="R1086">
        <v>111.96</v>
      </c>
      <c r="S1086">
        <v>2</v>
      </c>
      <c r="T1086">
        <v>0</v>
      </c>
      <c r="U1086">
        <v>54.860399999999998</v>
      </c>
      <c r="V1086" s="2" t="s">
        <v>10946</v>
      </c>
      <c r="W1086">
        <v>2016</v>
      </c>
    </row>
    <row r="1087" spans="1:23" x14ac:dyDescent="0.3">
      <c r="A1087">
        <v>4372</v>
      </c>
      <c r="B1087" s="2" t="s">
        <v>7458</v>
      </c>
      <c r="C1087" s="1">
        <v>42679</v>
      </c>
      <c r="D1087" s="3">
        <v>42684</v>
      </c>
      <c r="E1087" s="2" t="s">
        <v>49</v>
      </c>
      <c r="F1087" s="2" t="s">
        <v>6157</v>
      </c>
      <c r="G1087" s="2" t="s">
        <v>6158</v>
      </c>
      <c r="H1087" s="2" t="s">
        <v>101</v>
      </c>
      <c r="I1087" s="2" t="s">
        <v>26</v>
      </c>
      <c r="J1087" s="2" t="s">
        <v>1483</v>
      </c>
      <c r="K1087" s="2" t="s">
        <v>253</v>
      </c>
      <c r="L1087">
        <v>46226</v>
      </c>
      <c r="M1087" s="2" t="s">
        <v>104</v>
      </c>
      <c r="N1087" s="2" t="s">
        <v>7459</v>
      </c>
      <c r="O1087" s="2" t="s">
        <v>45</v>
      </c>
      <c r="P1087" s="2" t="s">
        <v>46</v>
      </c>
      <c r="Q1087" s="2" t="s">
        <v>7460</v>
      </c>
      <c r="R1087">
        <v>51.75</v>
      </c>
      <c r="S1087">
        <v>5</v>
      </c>
      <c r="T1087">
        <v>0</v>
      </c>
      <c r="U1087">
        <v>24.84</v>
      </c>
      <c r="V1087" s="2" t="s">
        <v>10941</v>
      </c>
      <c r="W1087">
        <v>2016</v>
      </c>
    </row>
    <row r="1088" spans="1:23" x14ac:dyDescent="0.3">
      <c r="A1088">
        <v>4375</v>
      </c>
      <c r="B1088" s="2" t="s">
        <v>7463</v>
      </c>
      <c r="C1088" s="1">
        <v>42692</v>
      </c>
      <c r="D1088" s="3">
        <v>42698</v>
      </c>
      <c r="E1088" s="2" t="s">
        <v>49</v>
      </c>
      <c r="F1088" s="2" t="s">
        <v>981</v>
      </c>
      <c r="G1088" s="2" t="s">
        <v>982</v>
      </c>
      <c r="H1088" s="2" t="s">
        <v>40</v>
      </c>
      <c r="I1088" s="2" t="s">
        <v>26</v>
      </c>
      <c r="J1088" s="2" t="s">
        <v>4263</v>
      </c>
      <c r="K1088" s="2" t="s">
        <v>497</v>
      </c>
      <c r="L1088">
        <v>44240</v>
      </c>
      <c r="M1088" s="2" t="s">
        <v>147</v>
      </c>
      <c r="N1088" s="2" t="s">
        <v>7464</v>
      </c>
      <c r="O1088" s="2" t="s">
        <v>45</v>
      </c>
      <c r="P1088" s="2" t="s">
        <v>77</v>
      </c>
      <c r="Q1088" s="2" t="s">
        <v>7465</v>
      </c>
      <c r="R1088">
        <v>103.968</v>
      </c>
      <c r="S1088">
        <v>6</v>
      </c>
      <c r="T1088">
        <v>0.2</v>
      </c>
      <c r="U1088">
        <v>16.8948</v>
      </c>
      <c r="V1088" s="2" t="s">
        <v>10941</v>
      </c>
      <c r="W1088">
        <v>2016</v>
      </c>
    </row>
    <row r="1089" spans="1:23" x14ac:dyDescent="0.3">
      <c r="A1089">
        <v>4384</v>
      </c>
      <c r="B1089" s="2" t="s">
        <v>7470</v>
      </c>
      <c r="C1089" s="1">
        <v>42205</v>
      </c>
      <c r="D1089" s="3">
        <v>42212</v>
      </c>
      <c r="E1089" s="2" t="s">
        <v>49</v>
      </c>
      <c r="F1089" s="2" t="s">
        <v>1332</v>
      </c>
      <c r="G1089" s="2" t="s">
        <v>1333</v>
      </c>
      <c r="H1089" s="2" t="s">
        <v>25</v>
      </c>
      <c r="I1089" s="2" t="s">
        <v>26</v>
      </c>
      <c r="J1089" s="2" t="s">
        <v>6099</v>
      </c>
      <c r="K1089" s="2" t="s">
        <v>210</v>
      </c>
      <c r="L1089">
        <v>60035</v>
      </c>
      <c r="M1089" s="2" t="s">
        <v>104</v>
      </c>
      <c r="N1089" s="2" t="s">
        <v>7471</v>
      </c>
      <c r="O1089" s="2" t="s">
        <v>31</v>
      </c>
      <c r="P1089" s="2" t="s">
        <v>32</v>
      </c>
      <c r="Q1089" s="2" t="s">
        <v>7472</v>
      </c>
      <c r="R1089">
        <v>384.94400000000002</v>
      </c>
      <c r="S1089">
        <v>4</v>
      </c>
      <c r="T1089">
        <v>0.3</v>
      </c>
      <c r="U1089">
        <v>-126.4816</v>
      </c>
      <c r="V1089" s="2" t="s">
        <v>10948</v>
      </c>
      <c r="W1089">
        <v>2015</v>
      </c>
    </row>
    <row r="1090" spans="1:23" x14ac:dyDescent="0.3">
      <c r="A1090">
        <v>4403</v>
      </c>
      <c r="B1090" s="2" t="s">
        <v>7480</v>
      </c>
      <c r="C1090" s="1">
        <v>42730</v>
      </c>
      <c r="D1090" s="3">
        <v>42731</v>
      </c>
      <c r="E1090" s="2" t="s">
        <v>187</v>
      </c>
      <c r="F1090" s="2" t="s">
        <v>986</v>
      </c>
      <c r="G1090" s="2" t="s">
        <v>987</v>
      </c>
      <c r="H1090" s="2" t="s">
        <v>25</v>
      </c>
      <c r="I1090" s="2" t="s">
        <v>26</v>
      </c>
      <c r="J1090" s="2" t="s">
        <v>1083</v>
      </c>
      <c r="K1090" s="2" t="s">
        <v>456</v>
      </c>
      <c r="L1090">
        <v>80906</v>
      </c>
      <c r="M1090" s="2" t="s">
        <v>43</v>
      </c>
      <c r="N1090" s="2" t="s">
        <v>7481</v>
      </c>
      <c r="O1090" s="2" t="s">
        <v>45</v>
      </c>
      <c r="P1090" s="2" t="s">
        <v>67</v>
      </c>
      <c r="Q1090" s="2" t="s">
        <v>7482</v>
      </c>
      <c r="R1090">
        <v>11.327999999999999</v>
      </c>
      <c r="S1090">
        <v>2</v>
      </c>
      <c r="T1090">
        <v>0.2</v>
      </c>
      <c r="U1090">
        <v>2.5488</v>
      </c>
      <c r="V1090" s="2" t="s">
        <v>10945</v>
      </c>
      <c r="W1090">
        <v>2016</v>
      </c>
    </row>
    <row r="1091" spans="1:23" x14ac:dyDescent="0.3">
      <c r="A1091">
        <v>4424</v>
      </c>
      <c r="B1091" s="2" t="s">
        <v>7496</v>
      </c>
      <c r="C1091" s="1">
        <v>42873</v>
      </c>
      <c r="D1091" s="3">
        <v>42874</v>
      </c>
      <c r="E1091" s="2" t="s">
        <v>187</v>
      </c>
      <c r="F1091" s="2" t="s">
        <v>3590</v>
      </c>
      <c r="G1091" s="2" t="s">
        <v>3591</v>
      </c>
      <c r="H1091" s="2" t="s">
        <v>40</v>
      </c>
      <c r="I1091" s="2" t="s">
        <v>26</v>
      </c>
      <c r="J1091" s="2" t="s">
        <v>7497</v>
      </c>
      <c r="K1091" s="2" t="s">
        <v>1274</v>
      </c>
      <c r="L1091">
        <v>30328</v>
      </c>
      <c r="M1091" s="2" t="s">
        <v>29</v>
      </c>
      <c r="N1091" s="2" t="s">
        <v>7498</v>
      </c>
      <c r="O1091" s="2" t="s">
        <v>31</v>
      </c>
      <c r="P1091" s="2" t="s">
        <v>32</v>
      </c>
      <c r="Q1091" s="2" t="s">
        <v>7499</v>
      </c>
      <c r="R1091">
        <v>302.94</v>
      </c>
      <c r="S1091">
        <v>3</v>
      </c>
      <c r="T1091">
        <v>0</v>
      </c>
      <c r="U1091">
        <v>75.734999999999999</v>
      </c>
      <c r="V1091" s="2" t="s">
        <v>10946</v>
      </c>
      <c r="W1091">
        <v>2017</v>
      </c>
    </row>
    <row r="1092" spans="1:23" x14ac:dyDescent="0.3">
      <c r="A1092">
        <v>4435</v>
      </c>
      <c r="B1092" s="2" t="s">
        <v>7503</v>
      </c>
      <c r="C1092" s="1">
        <v>42677</v>
      </c>
      <c r="D1092" s="3">
        <v>42682</v>
      </c>
      <c r="E1092" s="2" t="s">
        <v>22</v>
      </c>
      <c r="F1092" s="2" t="s">
        <v>2291</v>
      </c>
      <c r="G1092" s="2" t="s">
        <v>2292</v>
      </c>
      <c r="H1092" s="2" t="s">
        <v>25</v>
      </c>
      <c r="I1092" s="2" t="s">
        <v>26</v>
      </c>
      <c r="J1092" s="2" t="s">
        <v>27</v>
      </c>
      <c r="K1092" s="2" t="s">
        <v>28</v>
      </c>
      <c r="L1092">
        <v>42420</v>
      </c>
      <c r="M1092" s="2" t="s">
        <v>29</v>
      </c>
      <c r="N1092" s="2" t="s">
        <v>7504</v>
      </c>
      <c r="O1092" s="2" t="s">
        <v>31</v>
      </c>
      <c r="P1092" s="2" t="s">
        <v>55</v>
      </c>
      <c r="Q1092" s="2" t="s">
        <v>7505</v>
      </c>
      <c r="R1092">
        <v>842.94</v>
      </c>
      <c r="S1092">
        <v>3</v>
      </c>
      <c r="T1092">
        <v>0</v>
      </c>
      <c r="U1092">
        <v>160.15860000000001</v>
      </c>
      <c r="V1092" s="2" t="s">
        <v>10941</v>
      </c>
      <c r="W1092">
        <v>2016</v>
      </c>
    </row>
    <row r="1093" spans="1:23" x14ac:dyDescent="0.3">
      <c r="A1093">
        <v>4437</v>
      </c>
      <c r="B1093" s="2" t="s">
        <v>7506</v>
      </c>
      <c r="C1093" s="1">
        <v>42493</v>
      </c>
      <c r="D1093" s="3">
        <v>42498</v>
      </c>
      <c r="E1093" s="2" t="s">
        <v>49</v>
      </c>
      <c r="F1093" s="2" t="s">
        <v>4860</v>
      </c>
      <c r="G1093" s="2" t="s">
        <v>4861</v>
      </c>
      <c r="H1093" s="2" t="s">
        <v>25</v>
      </c>
      <c r="I1093" s="2" t="s">
        <v>26</v>
      </c>
      <c r="J1093" s="2" t="s">
        <v>302</v>
      </c>
      <c r="K1093" s="2" t="s">
        <v>210</v>
      </c>
      <c r="L1093">
        <v>60653</v>
      </c>
      <c r="M1093" s="2" t="s">
        <v>104</v>
      </c>
      <c r="N1093" s="2" t="s">
        <v>7507</v>
      </c>
      <c r="O1093" s="2" t="s">
        <v>45</v>
      </c>
      <c r="P1093" s="2" t="s">
        <v>67</v>
      </c>
      <c r="Q1093" s="2" t="s">
        <v>7508</v>
      </c>
      <c r="R1093">
        <v>27.384</v>
      </c>
      <c r="S1093">
        <v>7</v>
      </c>
      <c r="T1093">
        <v>0.2</v>
      </c>
      <c r="U1093">
        <v>2.7383999999999999</v>
      </c>
      <c r="V1093" s="2" t="s">
        <v>10946</v>
      </c>
      <c r="W1093">
        <v>2016</v>
      </c>
    </row>
    <row r="1094" spans="1:23" x14ac:dyDescent="0.3">
      <c r="A1094">
        <v>4442</v>
      </c>
      <c r="B1094" s="2" t="s">
        <v>7510</v>
      </c>
      <c r="C1094" s="1">
        <v>42573</v>
      </c>
      <c r="D1094" s="3">
        <v>42577</v>
      </c>
      <c r="E1094" s="2" t="s">
        <v>49</v>
      </c>
      <c r="F1094" s="2" t="s">
        <v>5184</v>
      </c>
      <c r="G1094" s="2" t="s">
        <v>5185</v>
      </c>
      <c r="H1094" s="2" t="s">
        <v>25</v>
      </c>
      <c r="I1094" s="2" t="s">
        <v>26</v>
      </c>
      <c r="J1094" s="2" t="s">
        <v>236</v>
      </c>
      <c r="K1094" s="2" t="s">
        <v>237</v>
      </c>
      <c r="L1094">
        <v>48185</v>
      </c>
      <c r="M1094" s="2" t="s">
        <v>104</v>
      </c>
      <c r="N1094" s="2" t="s">
        <v>7511</v>
      </c>
      <c r="O1094" s="2" t="s">
        <v>45</v>
      </c>
      <c r="P1094" s="2" t="s">
        <v>58</v>
      </c>
      <c r="Q1094" s="2" t="s">
        <v>7512</v>
      </c>
      <c r="R1094">
        <v>965.85</v>
      </c>
      <c r="S1094">
        <v>5</v>
      </c>
      <c r="T1094">
        <v>0</v>
      </c>
      <c r="U1094">
        <v>135.21899999999999</v>
      </c>
      <c r="V1094" s="2" t="s">
        <v>10948</v>
      </c>
      <c r="W1094">
        <v>2016</v>
      </c>
    </row>
    <row r="1095" spans="1:23" x14ac:dyDescent="0.3">
      <c r="A1095">
        <v>4453</v>
      </c>
      <c r="B1095" s="2" t="s">
        <v>7517</v>
      </c>
      <c r="C1095" s="1">
        <v>42555</v>
      </c>
      <c r="D1095" s="3">
        <v>42557</v>
      </c>
      <c r="E1095" s="2" t="s">
        <v>187</v>
      </c>
      <c r="F1095" s="2" t="s">
        <v>7165</v>
      </c>
      <c r="G1095" s="2" t="s">
        <v>7166</v>
      </c>
      <c r="H1095" s="2" t="s">
        <v>25</v>
      </c>
      <c r="I1095" s="2" t="s">
        <v>26</v>
      </c>
      <c r="J1095" s="2" t="s">
        <v>126</v>
      </c>
      <c r="K1095" s="2" t="s">
        <v>42</v>
      </c>
      <c r="L1095">
        <v>94109</v>
      </c>
      <c r="M1095" s="2" t="s">
        <v>43</v>
      </c>
      <c r="N1095" s="2" t="s">
        <v>7518</v>
      </c>
      <c r="O1095" s="2" t="s">
        <v>45</v>
      </c>
      <c r="P1095" s="2" t="s">
        <v>172</v>
      </c>
      <c r="Q1095" s="2" t="s">
        <v>7519</v>
      </c>
      <c r="R1095">
        <v>43.96</v>
      </c>
      <c r="S1095">
        <v>2</v>
      </c>
      <c r="T1095">
        <v>0</v>
      </c>
      <c r="U1095">
        <v>20.661200000000001</v>
      </c>
      <c r="V1095" s="2" t="s">
        <v>10948</v>
      </c>
      <c r="W1095">
        <v>2016</v>
      </c>
    </row>
    <row r="1096" spans="1:23" x14ac:dyDescent="0.3">
      <c r="A1096">
        <v>4464</v>
      </c>
      <c r="B1096" s="2" t="s">
        <v>7523</v>
      </c>
      <c r="C1096" s="1">
        <v>43006</v>
      </c>
      <c r="D1096" s="3">
        <v>43009</v>
      </c>
      <c r="E1096" s="2" t="s">
        <v>187</v>
      </c>
      <c r="F1096" s="2" t="s">
        <v>2355</v>
      </c>
      <c r="G1096" s="2" t="s">
        <v>2356</v>
      </c>
      <c r="H1096" s="2" t="s">
        <v>101</v>
      </c>
      <c r="I1096" s="2" t="s">
        <v>26</v>
      </c>
      <c r="J1096" s="2" t="s">
        <v>455</v>
      </c>
      <c r="K1096" s="2" t="s">
        <v>456</v>
      </c>
      <c r="L1096">
        <v>80013</v>
      </c>
      <c r="M1096" s="2" t="s">
        <v>43</v>
      </c>
      <c r="N1096" s="2" t="s">
        <v>7524</v>
      </c>
      <c r="O1096" s="2" t="s">
        <v>45</v>
      </c>
      <c r="P1096" s="2" t="s">
        <v>89</v>
      </c>
      <c r="Q1096" s="2" t="s">
        <v>7525</v>
      </c>
      <c r="R1096">
        <v>14.352</v>
      </c>
      <c r="S1096">
        <v>3</v>
      </c>
      <c r="T1096">
        <v>0.2</v>
      </c>
      <c r="U1096">
        <v>5.2026000000000003</v>
      </c>
      <c r="V1096" s="2" t="s">
        <v>10950</v>
      </c>
      <c r="W1096">
        <v>2017</v>
      </c>
    </row>
    <row r="1097" spans="1:23" x14ac:dyDescent="0.3">
      <c r="A1097">
        <v>4474</v>
      </c>
      <c r="B1097" s="2" t="s">
        <v>7529</v>
      </c>
      <c r="C1097" s="1">
        <v>43007</v>
      </c>
      <c r="D1097" s="3">
        <v>43007</v>
      </c>
      <c r="E1097" s="2" t="s">
        <v>1292</v>
      </c>
      <c r="F1097" s="2" t="s">
        <v>604</v>
      </c>
      <c r="G1097" s="2" t="s">
        <v>605</v>
      </c>
      <c r="H1097" s="2" t="s">
        <v>101</v>
      </c>
      <c r="I1097" s="2" t="s">
        <v>26</v>
      </c>
      <c r="J1097" s="2" t="s">
        <v>7530</v>
      </c>
      <c r="K1097" s="2" t="s">
        <v>497</v>
      </c>
      <c r="L1097">
        <v>44060</v>
      </c>
      <c r="M1097" s="2" t="s">
        <v>147</v>
      </c>
      <c r="N1097" s="2" t="s">
        <v>7531</v>
      </c>
      <c r="O1097" s="2" t="s">
        <v>31</v>
      </c>
      <c r="P1097" s="2" t="s">
        <v>55</v>
      </c>
      <c r="Q1097" s="2" t="s">
        <v>7532</v>
      </c>
      <c r="R1097">
        <v>344.22</v>
      </c>
      <c r="S1097">
        <v>2</v>
      </c>
      <c r="T1097">
        <v>0.4</v>
      </c>
      <c r="U1097">
        <v>-189.321</v>
      </c>
      <c r="V1097" s="2" t="s">
        <v>10950</v>
      </c>
      <c r="W1097">
        <v>2017</v>
      </c>
    </row>
    <row r="1098" spans="1:23" x14ac:dyDescent="0.3">
      <c r="A1098">
        <v>4478</v>
      </c>
      <c r="B1098" s="2" t="s">
        <v>7533</v>
      </c>
      <c r="C1098" s="1">
        <v>43030</v>
      </c>
      <c r="D1098" s="3">
        <v>43030</v>
      </c>
      <c r="E1098" s="2" t="s">
        <v>1292</v>
      </c>
      <c r="F1098" s="2" t="s">
        <v>3154</v>
      </c>
      <c r="G1098" s="2" t="s">
        <v>3155</v>
      </c>
      <c r="H1098" s="2" t="s">
        <v>25</v>
      </c>
      <c r="I1098" s="2" t="s">
        <v>26</v>
      </c>
      <c r="J1098" s="2" t="s">
        <v>7534</v>
      </c>
      <c r="K1098" s="2" t="s">
        <v>649</v>
      </c>
      <c r="L1098">
        <v>73505</v>
      </c>
      <c r="M1098" s="2" t="s">
        <v>104</v>
      </c>
      <c r="N1098" s="2" t="s">
        <v>7535</v>
      </c>
      <c r="O1098" s="2" t="s">
        <v>45</v>
      </c>
      <c r="P1098" s="2" t="s">
        <v>58</v>
      </c>
      <c r="Q1098" s="2" t="s">
        <v>7536</v>
      </c>
      <c r="R1098">
        <v>333.09</v>
      </c>
      <c r="S1098">
        <v>3</v>
      </c>
      <c r="T1098">
        <v>0</v>
      </c>
      <c r="U1098">
        <v>23.316299999999998</v>
      </c>
      <c r="V1098" s="2" t="s">
        <v>10943</v>
      </c>
      <c r="W1098">
        <v>2017</v>
      </c>
    </row>
    <row r="1099" spans="1:23" x14ac:dyDescent="0.3">
      <c r="A1099">
        <v>4480</v>
      </c>
      <c r="B1099" s="2" t="s">
        <v>7537</v>
      </c>
      <c r="C1099" s="1">
        <v>41722</v>
      </c>
      <c r="D1099" s="3">
        <v>41726</v>
      </c>
      <c r="E1099" s="2" t="s">
        <v>49</v>
      </c>
      <c r="F1099" s="2" t="s">
        <v>2508</v>
      </c>
      <c r="G1099" s="2" t="s">
        <v>2509</v>
      </c>
      <c r="H1099" s="2" t="s">
        <v>25</v>
      </c>
      <c r="I1099" s="2" t="s">
        <v>26</v>
      </c>
      <c r="J1099" s="2" t="s">
        <v>265</v>
      </c>
      <c r="K1099" s="2" t="s">
        <v>266</v>
      </c>
      <c r="L1099">
        <v>10024</v>
      </c>
      <c r="M1099" s="2" t="s">
        <v>147</v>
      </c>
      <c r="N1099" s="2" t="s">
        <v>7538</v>
      </c>
      <c r="O1099" s="2" t="s">
        <v>45</v>
      </c>
      <c r="P1099" s="2" t="s">
        <v>89</v>
      </c>
      <c r="Q1099" s="2" t="s">
        <v>7539</v>
      </c>
      <c r="R1099">
        <v>24.9</v>
      </c>
      <c r="S1099">
        <v>5</v>
      </c>
      <c r="T1099">
        <v>0</v>
      </c>
      <c r="U1099">
        <v>11.702999999999999</v>
      </c>
      <c r="V1099" s="2" t="s">
        <v>10951</v>
      </c>
      <c r="W1099">
        <v>2014</v>
      </c>
    </row>
    <row r="1100" spans="1:23" x14ac:dyDescent="0.3">
      <c r="A1100">
        <v>4484</v>
      </c>
      <c r="B1100" s="2" t="s">
        <v>7540</v>
      </c>
      <c r="C1100" s="1">
        <v>42677</v>
      </c>
      <c r="D1100" s="3">
        <v>42682</v>
      </c>
      <c r="E1100" s="2" t="s">
        <v>49</v>
      </c>
      <c r="F1100" s="2" t="s">
        <v>1659</v>
      </c>
      <c r="G1100" s="2" t="s">
        <v>1660</v>
      </c>
      <c r="H1100" s="2" t="s">
        <v>25</v>
      </c>
      <c r="I1100" s="2" t="s">
        <v>26</v>
      </c>
      <c r="J1100" s="2" t="s">
        <v>41</v>
      </c>
      <c r="K1100" s="2" t="s">
        <v>42</v>
      </c>
      <c r="L1100">
        <v>90049</v>
      </c>
      <c r="M1100" s="2" t="s">
        <v>43</v>
      </c>
      <c r="N1100" s="2" t="s">
        <v>7541</v>
      </c>
      <c r="O1100" s="2" t="s">
        <v>45</v>
      </c>
      <c r="P1100" s="2" t="s">
        <v>89</v>
      </c>
      <c r="Q1100" s="2" t="s">
        <v>7542</v>
      </c>
      <c r="R1100">
        <v>116.28</v>
      </c>
      <c r="S1100">
        <v>3</v>
      </c>
      <c r="T1100">
        <v>0</v>
      </c>
      <c r="U1100">
        <v>56.977200000000003</v>
      </c>
      <c r="V1100" s="2" t="s">
        <v>10941</v>
      </c>
      <c r="W1100">
        <v>2016</v>
      </c>
    </row>
    <row r="1101" spans="1:23" x14ac:dyDescent="0.3">
      <c r="A1101">
        <v>4504</v>
      </c>
      <c r="B1101" s="2" t="s">
        <v>7553</v>
      </c>
      <c r="C1101" s="1">
        <v>41997</v>
      </c>
      <c r="D1101" s="3">
        <v>42002</v>
      </c>
      <c r="E1101" s="2" t="s">
        <v>49</v>
      </c>
      <c r="F1101" s="2" t="s">
        <v>3444</v>
      </c>
      <c r="G1101" s="2" t="s">
        <v>3445</v>
      </c>
      <c r="H1101" s="2" t="s">
        <v>101</v>
      </c>
      <c r="I1101" s="2" t="s">
        <v>26</v>
      </c>
      <c r="J1101" s="2" t="s">
        <v>41</v>
      </c>
      <c r="K1101" s="2" t="s">
        <v>42</v>
      </c>
      <c r="L1101">
        <v>90045</v>
      </c>
      <c r="M1101" s="2" t="s">
        <v>43</v>
      </c>
      <c r="N1101" s="2" t="s">
        <v>7554</v>
      </c>
      <c r="O1101" s="2" t="s">
        <v>70</v>
      </c>
      <c r="P1101" s="2" t="s">
        <v>71</v>
      </c>
      <c r="Q1101" s="2" t="s">
        <v>7555</v>
      </c>
      <c r="R1101">
        <v>173.65600000000001</v>
      </c>
      <c r="S1101">
        <v>7</v>
      </c>
      <c r="T1101">
        <v>0.2</v>
      </c>
      <c r="U1101">
        <v>17.365600000000001</v>
      </c>
      <c r="V1101" s="2" t="s">
        <v>10945</v>
      </c>
      <c r="W1101">
        <v>2014</v>
      </c>
    </row>
    <row r="1102" spans="1:23" x14ac:dyDescent="0.3">
      <c r="A1102">
        <v>4517</v>
      </c>
      <c r="B1102" s="2" t="s">
        <v>7565</v>
      </c>
      <c r="C1102" s="1">
        <v>42628</v>
      </c>
      <c r="D1102" s="3">
        <v>42633</v>
      </c>
      <c r="E1102" s="2" t="s">
        <v>49</v>
      </c>
      <c r="F1102" s="2" t="s">
        <v>2197</v>
      </c>
      <c r="G1102" s="2" t="s">
        <v>2198</v>
      </c>
      <c r="H1102" s="2" t="s">
        <v>25</v>
      </c>
      <c r="I1102" s="2" t="s">
        <v>26</v>
      </c>
      <c r="J1102" s="2" t="s">
        <v>94</v>
      </c>
      <c r="K1102" s="2" t="s">
        <v>95</v>
      </c>
      <c r="L1102">
        <v>98105</v>
      </c>
      <c r="M1102" s="2" t="s">
        <v>43</v>
      </c>
      <c r="N1102" s="2" t="s">
        <v>7566</v>
      </c>
      <c r="O1102" s="2" t="s">
        <v>45</v>
      </c>
      <c r="P1102" s="2" t="s">
        <v>89</v>
      </c>
      <c r="Q1102" s="2" t="s">
        <v>7567</v>
      </c>
      <c r="R1102">
        <v>21.4</v>
      </c>
      <c r="S1102">
        <v>5</v>
      </c>
      <c r="T1102">
        <v>0</v>
      </c>
      <c r="U1102">
        <v>10.058</v>
      </c>
      <c r="V1102" s="2" t="s">
        <v>10950</v>
      </c>
      <c r="W1102">
        <v>2016</v>
      </c>
    </row>
    <row r="1103" spans="1:23" x14ac:dyDescent="0.3">
      <c r="A1103">
        <v>4520</v>
      </c>
      <c r="B1103" s="2" t="s">
        <v>7569</v>
      </c>
      <c r="C1103" s="1">
        <v>42896</v>
      </c>
      <c r="D1103" s="3">
        <v>42900</v>
      </c>
      <c r="E1103" s="2" t="s">
        <v>49</v>
      </c>
      <c r="F1103" s="2" t="s">
        <v>4600</v>
      </c>
      <c r="G1103" s="2" t="s">
        <v>4601</v>
      </c>
      <c r="H1103" s="2" t="s">
        <v>40</v>
      </c>
      <c r="I1103" s="2" t="s">
        <v>26</v>
      </c>
      <c r="J1103" s="2" t="s">
        <v>1525</v>
      </c>
      <c r="K1103" s="2" t="s">
        <v>53</v>
      </c>
      <c r="L1103">
        <v>32216</v>
      </c>
      <c r="M1103" s="2" t="s">
        <v>29</v>
      </c>
      <c r="N1103" s="2" t="s">
        <v>7570</v>
      </c>
      <c r="O1103" s="2" t="s">
        <v>45</v>
      </c>
      <c r="P1103" s="2" t="s">
        <v>58</v>
      </c>
      <c r="Q1103" s="2" t="s">
        <v>7571</v>
      </c>
      <c r="R1103">
        <v>1347.52</v>
      </c>
      <c r="S1103">
        <v>8</v>
      </c>
      <c r="T1103">
        <v>0.2</v>
      </c>
      <c r="U1103">
        <v>84.22</v>
      </c>
      <c r="V1103" s="2" t="s">
        <v>10942</v>
      </c>
      <c r="W1103">
        <v>2017</v>
      </c>
    </row>
    <row r="1104" spans="1:23" x14ac:dyDescent="0.3">
      <c r="A1104">
        <v>4527</v>
      </c>
      <c r="B1104" s="2" t="s">
        <v>7575</v>
      </c>
      <c r="C1104" s="1">
        <v>42933</v>
      </c>
      <c r="D1104" s="3">
        <v>42939</v>
      </c>
      <c r="E1104" s="2" t="s">
        <v>49</v>
      </c>
      <c r="F1104" s="2" t="s">
        <v>2795</v>
      </c>
      <c r="G1104" s="2" t="s">
        <v>2796</v>
      </c>
      <c r="H1104" s="2" t="s">
        <v>101</v>
      </c>
      <c r="I1104" s="2" t="s">
        <v>26</v>
      </c>
      <c r="J1104" s="2" t="s">
        <v>7576</v>
      </c>
      <c r="K1104" s="2" t="s">
        <v>266</v>
      </c>
      <c r="L1104">
        <v>13440</v>
      </c>
      <c r="M1104" s="2" t="s">
        <v>147</v>
      </c>
      <c r="N1104" s="2" t="s">
        <v>7577</v>
      </c>
      <c r="O1104" s="2" t="s">
        <v>45</v>
      </c>
      <c r="P1104" s="2" t="s">
        <v>89</v>
      </c>
      <c r="Q1104" s="2" t="s">
        <v>7578</v>
      </c>
      <c r="R1104">
        <v>99.9</v>
      </c>
      <c r="S1104">
        <v>5</v>
      </c>
      <c r="T1104">
        <v>0</v>
      </c>
      <c r="U1104">
        <v>47.951999999999998</v>
      </c>
      <c r="V1104" s="2" t="s">
        <v>10948</v>
      </c>
      <c r="W1104">
        <v>2017</v>
      </c>
    </row>
    <row r="1105" spans="1:23" x14ac:dyDescent="0.3">
      <c r="A1105">
        <v>4543</v>
      </c>
      <c r="B1105" s="2" t="s">
        <v>7587</v>
      </c>
      <c r="C1105" s="1">
        <v>42824</v>
      </c>
      <c r="D1105" s="3">
        <v>42825</v>
      </c>
      <c r="E1105" s="2" t="s">
        <v>187</v>
      </c>
      <c r="F1105" s="2" t="s">
        <v>7588</v>
      </c>
      <c r="G1105" s="2" t="s">
        <v>7589</v>
      </c>
      <c r="H1105" s="2" t="s">
        <v>25</v>
      </c>
      <c r="I1105" s="2" t="s">
        <v>26</v>
      </c>
      <c r="J1105" s="2" t="s">
        <v>4855</v>
      </c>
      <c r="K1105" s="2" t="s">
        <v>649</v>
      </c>
      <c r="L1105">
        <v>73120</v>
      </c>
      <c r="M1105" s="2" t="s">
        <v>104</v>
      </c>
      <c r="N1105" s="2" t="s">
        <v>7590</v>
      </c>
      <c r="O1105" s="2" t="s">
        <v>45</v>
      </c>
      <c r="P1105" s="2" t="s">
        <v>172</v>
      </c>
      <c r="Q1105" s="2" t="s">
        <v>7591</v>
      </c>
      <c r="R1105">
        <v>325.86</v>
      </c>
      <c r="S1105">
        <v>2</v>
      </c>
      <c r="T1105">
        <v>0</v>
      </c>
      <c r="U1105">
        <v>149.8956</v>
      </c>
      <c r="V1105" s="2" t="s">
        <v>10951</v>
      </c>
      <c r="W1105">
        <v>2017</v>
      </c>
    </row>
    <row r="1106" spans="1:23" x14ac:dyDescent="0.3">
      <c r="A1106">
        <v>4551</v>
      </c>
      <c r="B1106" s="2" t="s">
        <v>7593</v>
      </c>
      <c r="C1106" s="1">
        <v>42855</v>
      </c>
      <c r="D1106" s="3">
        <v>42857</v>
      </c>
      <c r="E1106" s="2" t="s">
        <v>187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1295</v>
      </c>
      <c r="K1106" s="2" t="s">
        <v>748</v>
      </c>
      <c r="L1106">
        <v>6040</v>
      </c>
      <c r="M1106" s="2" t="s">
        <v>147</v>
      </c>
      <c r="N1106" s="2" t="s">
        <v>7594</v>
      </c>
      <c r="O1106" s="2" t="s">
        <v>45</v>
      </c>
      <c r="P1106" s="2" t="s">
        <v>46</v>
      </c>
      <c r="Q1106" s="2" t="s">
        <v>7595</v>
      </c>
      <c r="R1106">
        <v>5.76</v>
      </c>
      <c r="S1106">
        <v>2</v>
      </c>
      <c r="T1106">
        <v>0</v>
      </c>
      <c r="U1106">
        <v>2.8224</v>
      </c>
      <c r="V1106" s="2" t="s">
        <v>10944</v>
      </c>
      <c r="W1106">
        <v>2017</v>
      </c>
    </row>
    <row r="1107" spans="1:23" x14ac:dyDescent="0.3">
      <c r="A1107">
        <v>4562</v>
      </c>
      <c r="B1107" s="2" t="s">
        <v>7604</v>
      </c>
      <c r="C1107" s="1">
        <v>42342</v>
      </c>
      <c r="D1107" s="3">
        <v>42347</v>
      </c>
      <c r="E1107" s="2" t="s">
        <v>22</v>
      </c>
      <c r="F1107" s="2" t="s">
        <v>3752</v>
      </c>
      <c r="G1107" s="2" t="s">
        <v>3753</v>
      </c>
      <c r="H1107" s="2" t="s">
        <v>40</v>
      </c>
      <c r="I1107" s="2" t="s">
        <v>26</v>
      </c>
      <c r="J1107" s="2" t="s">
        <v>41</v>
      </c>
      <c r="K1107" s="2" t="s">
        <v>42</v>
      </c>
      <c r="L1107">
        <v>90049</v>
      </c>
      <c r="M1107" s="2" t="s">
        <v>43</v>
      </c>
      <c r="N1107" s="2" t="s">
        <v>7605</v>
      </c>
      <c r="O1107" s="2" t="s">
        <v>70</v>
      </c>
      <c r="P1107" s="2" t="s">
        <v>71</v>
      </c>
      <c r="Q1107" s="2" t="s">
        <v>7606</v>
      </c>
      <c r="R1107">
        <v>110.352</v>
      </c>
      <c r="S1107">
        <v>3</v>
      </c>
      <c r="T1107">
        <v>0.2</v>
      </c>
      <c r="U1107">
        <v>8.2764000000000006</v>
      </c>
      <c r="V1107" s="2" t="s">
        <v>10945</v>
      </c>
      <c r="W1107">
        <v>2015</v>
      </c>
    </row>
    <row r="1108" spans="1:23" x14ac:dyDescent="0.3">
      <c r="A1108">
        <v>4577</v>
      </c>
      <c r="B1108" s="2" t="s">
        <v>7616</v>
      </c>
      <c r="C1108" s="1">
        <v>42716</v>
      </c>
      <c r="D1108" s="3">
        <v>42722</v>
      </c>
      <c r="E1108" s="2" t="s">
        <v>49</v>
      </c>
      <c r="F1108" s="2" t="s">
        <v>3137</v>
      </c>
      <c r="G1108" s="2" t="s">
        <v>3138</v>
      </c>
      <c r="H1108" s="2" t="s">
        <v>101</v>
      </c>
      <c r="I1108" s="2" t="s">
        <v>26</v>
      </c>
      <c r="J1108" s="2" t="s">
        <v>327</v>
      </c>
      <c r="K1108" s="2" t="s">
        <v>237</v>
      </c>
      <c r="L1108">
        <v>49201</v>
      </c>
      <c r="M1108" s="2" t="s">
        <v>104</v>
      </c>
      <c r="N1108" s="2" t="s">
        <v>7617</v>
      </c>
      <c r="O1108" s="2" t="s">
        <v>45</v>
      </c>
      <c r="P1108" s="2" t="s">
        <v>58</v>
      </c>
      <c r="Q1108" s="2" t="s">
        <v>7618</v>
      </c>
      <c r="R1108">
        <v>26.86</v>
      </c>
      <c r="S1108">
        <v>2</v>
      </c>
      <c r="T1108">
        <v>0</v>
      </c>
      <c r="U1108">
        <v>6.7149999999999999</v>
      </c>
      <c r="V1108" s="2" t="s">
        <v>10945</v>
      </c>
      <c r="W1108">
        <v>2016</v>
      </c>
    </row>
    <row r="1109" spans="1:23" x14ac:dyDescent="0.3">
      <c r="A1109">
        <v>4580</v>
      </c>
      <c r="B1109" s="2" t="s">
        <v>7622</v>
      </c>
      <c r="C1109" s="1">
        <v>41847</v>
      </c>
      <c r="D1109" s="3">
        <v>41853</v>
      </c>
      <c r="E1109" s="2" t="s">
        <v>49</v>
      </c>
      <c r="F1109" s="2" t="s">
        <v>3711</v>
      </c>
      <c r="G1109" s="2" t="s">
        <v>3712</v>
      </c>
      <c r="H1109" s="2" t="s">
        <v>40</v>
      </c>
      <c r="I1109" s="2" t="s">
        <v>26</v>
      </c>
      <c r="J1109" s="2" t="s">
        <v>265</v>
      </c>
      <c r="K1109" s="2" t="s">
        <v>266</v>
      </c>
      <c r="L1109">
        <v>10035</v>
      </c>
      <c r="M1109" s="2" t="s">
        <v>147</v>
      </c>
      <c r="N1109" s="2" t="s">
        <v>7623</v>
      </c>
      <c r="O1109" s="2" t="s">
        <v>45</v>
      </c>
      <c r="P1109" s="2" t="s">
        <v>89</v>
      </c>
      <c r="Q1109" s="2" t="s">
        <v>7624</v>
      </c>
      <c r="R1109">
        <v>65.78</v>
      </c>
      <c r="S1109">
        <v>11</v>
      </c>
      <c r="T1109">
        <v>0</v>
      </c>
      <c r="U1109">
        <v>32.232199999999999</v>
      </c>
      <c r="V1109" s="2" t="s">
        <v>10948</v>
      </c>
      <c r="W1109">
        <v>2014</v>
      </c>
    </row>
    <row r="1110" spans="1:23" x14ac:dyDescent="0.3">
      <c r="A1110">
        <v>4582</v>
      </c>
      <c r="B1110" s="2" t="s">
        <v>7627</v>
      </c>
      <c r="C1110" s="1">
        <v>42632</v>
      </c>
      <c r="D1110" s="3">
        <v>42635</v>
      </c>
      <c r="E1110" s="2" t="s">
        <v>187</v>
      </c>
      <c r="F1110" s="2" t="s">
        <v>3347</v>
      </c>
      <c r="G1110" s="2" t="s">
        <v>3348</v>
      </c>
      <c r="H1110" s="2" t="s">
        <v>101</v>
      </c>
      <c r="I1110" s="2" t="s">
        <v>26</v>
      </c>
      <c r="J1110" s="2" t="s">
        <v>145</v>
      </c>
      <c r="K1110" s="2" t="s">
        <v>146</v>
      </c>
      <c r="L1110">
        <v>19140</v>
      </c>
      <c r="M1110" s="2" t="s">
        <v>147</v>
      </c>
      <c r="N1110" s="2" t="s">
        <v>7628</v>
      </c>
      <c r="O1110" s="2" t="s">
        <v>31</v>
      </c>
      <c r="P1110" s="2" t="s">
        <v>64</v>
      </c>
      <c r="Q1110" s="2" t="s">
        <v>7629</v>
      </c>
      <c r="R1110">
        <v>25.632000000000001</v>
      </c>
      <c r="S1110">
        <v>3</v>
      </c>
      <c r="T1110">
        <v>0.2</v>
      </c>
      <c r="U1110">
        <v>3.8448000000000002</v>
      </c>
      <c r="V1110" s="2" t="s">
        <v>10950</v>
      </c>
      <c r="W1110">
        <v>2016</v>
      </c>
    </row>
    <row r="1111" spans="1:23" x14ac:dyDescent="0.3">
      <c r="A1111">
        <v>4587</v>
      </c>
      <c r="B1111" s="2" t="s">
        <v>7634</v>
      </c>
      <c r="C1111" s="1">
        <v>43041</v>
      </c>
      <c r="D1111" s="3">
        <v>43043</v>
      </c>
      <c r="E1111" s="2" t="s">
        <v>22</v>
      </c>
      <c r="F1111" s="2" t="s">
        <v>5803</v>
      </c>
      <c r="G1111" s="2" t="s">
        <v>5804</v>
      </c>
      <c r="H1111" s="2" t="s">
        <v>101</v>
      </c>
      <c r="I1111" s="2" t="s">
        <v>26</v>
      </c>
      <c r="J1111" s="2" t="s">
        <v>7635</v>
      </c>
      <c r="K1111" s="2" t="s">
        <v>42</v>
      </c>
      <c r="L1111">
        <v>94526</v>
      </c>
      <c r="M1111" s="2" t="s">
        <v>43</v>
      </c>
      <c r="N1111" s="2" t="s">
        <v>7636</v>
      </c>
      <c r="O1111" s="2" t="s">
        <v>45</v>
      </c>
      <c r="P1111" s="2" t="s">
        <v>74</v>
      </c>
      <c r="Q1111" s="2" t="s">
        <v>7637</v>
      </c>
      <c r="R1111">
        <v>590.35199999999998</v>
      </c>
      <c r="S1111">
        <v>6</v>
      </c>
      <c r="T1111">
        <v>0.2</v>
      </c>
      <c r="U1111">
        <v>206.6232</v>
      </c>
      <c r="V1111" s="2" t="s">
        <v>10941</v>
      </c>
      <c r="W1111">
        <v>2017</v>
      </c>
    </row>
    <row r="1112" spans="1:23" x14ac:dyDescent="0.3">
      <c r="A1112">
        <v>4594</v>
      </c>
      <c r="B1112" s="2" t="s">
        <v>7640</v>
      </c>
      <c r="C1112" s="1">
        <v>42730</v>
      </c>
      <c r="D1112" s="3">
        <v>42735</v>
      </c>
      <c r="E1112" s="2" t="s">
        <v>49</v>
      </c>
      <c r="F1112" s="2" t="s">
        <v>2520</v>
      </c>
      <c r="G1112" s="2" t="s">
        <v>2521</v>
      </c>
      <c r="H1112" s="2" t="s">
        <v>40</v>
      </c>
      <c r="I1112" s="2" t="s">
        <v>26</v>
      </c>
      <c r="J1112" s="2" t="s">
        <v>41</v>
      </c>
      <c r="K1112" s="2" t="s">
        <v>42</v>
      </c>
      <c r="L1112">
        <v>90004</v>
      </c>
      <c r="M1112" s="2" t="s">
        <v>43</v>
      </c>
      <c r="N1112" s="2" t="s">
        <v>7641</v>
      </c>
      <c r="O1112" s="2" t="s">
        <v>45</v>
      </c>
      <c r="P1112" s="2" t="s">
        <v>77</v>
      </c>
      <c r="Q1112" s="2" t="s">
        <v>7642</v>
      </c>
      <c r="R1112">
        <v>7.9</v>
      </c>
      <c r="S1112">
        <v>2</v>
      </c>
      <c r="T1112">
        <v>0</v>
      </c>
      <c r="U1112">
        <v>2.0539999999999998</v>
      </c>
      <c r="V1112" s="2" t="s">
        <v>10945</v>
      </c>
      <c r="W1112">
        <v>2016</v>
      </c>
    </row>
    <row r="1113" spans="1:23" x14ac:dyDescent="0.3">
      <c r="A1113">
        <v>4604</v>
      </c>
      <c r="B1113" s="2" t="s">
        <v>7646</v>
      </c>
      <c r="C1113" s="1">
        <v>42150</v>
      </c>
      <c r="D1113" s="3">
        <v>42153</v>
      </c>
      <c r="E1113" s="2" t="s">
        <v>22</v>
      </c>
      <c r="F1113" s="2" t="s">
        <v>3444</v>
      </c>
      <c r="G1113" s="2" t="s">
        <v>3445</v>
      </c>
      <c r="H1113" s="2" t="s">
        <v>101</v>
      </c>
      <c r="I1113" s="2" t="s">
        <v>26</v>
      </c>
      <c r="J1113" s="2" t="s">
        <v>1525</v>
      </c>
      <c r="K1113" s="2" t="s">
        <v>87</v>
      </c>
      <c r="L1113">
        <v>28540</v>
      </c>
      <c r="M1113" s="2" t="s">
        <v>29</v>
      </c>
      <c r="N1113" s="2" t="s">
        <v>7647</v>
      </c>
      <c r="O1113" s="2" t="s">
        <v>45</v>
      </c>
      <c r="P1113" s="2" t="s">
        <v>89</v>
      </c>
      <c r="Q1113" s="2" t="s">
        <v>7648</v>
      </c>
      <c r="R1113">
        <v>153.72800000000001</v>
      </c>
      <c r="S1113">
        <v>4</v>
      </c>
      <c r="T1113">
        <v>0.2</v>
      </c>
      <c r="U1113">
        <v>53.8048</v>
      </c>
      <c r="V1113" s="2" t="s">
        <v>10946</v>
      </c>
      <c r="W1113">
        <v>2015</v>
      </c>
    </row>
    <row r="1114" spans="1:23" x14ac:dyDescent="0.3">
      <c r="A1114">
        <v>4631</v>
      </c>
      <c r="B1114" s="2" t="s">
        <v>7660</v>
      </c>
      <c r="C1114" s="1">
        <v>42292</v>
      </c>
      <c r="D1114" s="3">
        <v>42292</v>
      </c>
      <c r="E1114" s="2" t="s">
        <v>1292</v>
      </c>
      <c r="F1114" s="2" t="s">
        <v>2631</v>
      </c>
      <c r="G1114" s="2" t="s">
        <v>2632</v>
      </c>
      <c r="H1114" s="2" t="s">
        <v>25</v>
      </c>
      <c r="I1114" s="2" t="s">
        <v>26</v>
      </c>
      <c r="J1114" s="2" t="s">
        <v>6178</v>
      </c>
      <c r="K1114" s="2" t="s">
        <v>237</v>
      </c>
      <c r="L1114">
        <v>48858</v>
      </c>
      <c r="M1114" s="2" t="s">
        <v>104</v>
      </c>
      <c r="N1114" s="2" t="s">
        <v>7661</v>
      </c>
      <c r="O1114" s="2" t="s">
        <v>31</v>
      </c>
      <c r="P1114" s="2" t="s">
        <v>64</v>
      </c>
      <c r="Q1114" s="2" t="s">
        <v>7662</v>
      </c>
      <c r="R1114">
        <v>17.14</v>
      </c>
      <c r="S1114">
        <v>2</v>
      </c>
      <c r="T1114">
        <v>0</v>
      </c>
      <c r="U1114">
        <v>6.1703999999999999</v>
      </c>
      <c r="V1114" s="2" t="s">
        <v>10943</v>
      </c>
      <c r="W1114">
        <v>2015</v>
      </c>
    </row>
    <row r="1115" spans="1:23" x14ac:dyDescent="0.3">
      <c r="A1115">
        <v>4634</v>
      </c>
      <c r="B1115" s="2" t="s">
        <v>7664</v>
      </c>
      <c r="C1115" s="1">
        <v>42237</v>
      </c>
      <c r="D1115" s="3">
        <v>42242</v>
      </c>
      <c r="E1115" s="2" t="s">
        <v>49</v>
      </c>
      <c r="F1115" s="2" t="s">
        <v>879</v>
      </c>
      <c r="G1115" s="2" t="s">
        <v>880</v>
      </c>
      <c r="H1115" s="2" t="s">
        <v>40</v>
      </c>
      <c r="I1115" s="2" t="s">
        <v>26</v>
      </c>
      <c r="J1115" s="2" t="s">
        <v>126</v>
      </c>
      <c r="K1115" s="2" t="s">
        <v>42</v>
      </c>
      <c r="L1115">
        <v>94122</v>
      </c>
      <c r="M1115" s="2" t="s">
        <v>43</v>
      </c>
      <c r="N1115" s="2" t="s">
        <v>7665</v>
      </c>
      <c r="O1115" s="2" t="s">
        <v>31</v>
      </c>
      <c r="P1115" s="2" t="s">
        <v>32</v>
      </c>
      <c r="Q1115" s="2" t="s">
        <v>7666</v>
      </c>
      <c r="R1115">
        <v>586.39800000000002</v>
      </c>
      <c r="S1115">
        <v>6</v>
      </c>
      <c r="T1115">
        <v>0.15</v>
      </c>
      <c r="U1115">
        <v>34.494</v>
      </c>
      <c r="V1115" s="2" t="s">
        <v>10947</v>
      </c>
      <c r="W1115">
        <v>2015</v>
      </c>
    </row>
    <row r="1116" spans="1:23" x14ac:dyDescent="0.3">
      <c r="A1116">
        <v>4640</v>
      </c>
      <c r="B1116" s="2" t="s">
        <v>7669</v>
      </c>
      <c r="C1116" s="1">
        <v>42624</v>
      </c>
      <c r="D1116" s="3">
        <v>42629</v>
      </c>
      <c r="E1116" s="2" t="s">
        <v>49</v>
      </c>
      <c r="F1116" s="2" t="s">
        <v>4544</v>
      </c>
      <c r="G1116" s="2" t="s">
        <v>4545</v>
      </c>
      <c r="H1116" s="2" t="s">
        <v>25</v>
      </c>
      <c r="I1116" s="2" t="s">
        <v>26</v>
      </c>
      <c r="J1116" s="2" t="s">
        <v>5534</v>
      </c>
      <c r="K1116" s="2" t="s">
        <v>318</v>
      </c>
      <c r="L1116">
        <v>23602</v>
      </c>
      <c r="M1116" s="2" t="s">
        <v>29</v>
      </c>
      <c r="N1116" s="2" t="s">
        <v>7670</v>
      </c>
      <c r="O1116" s="2" t="s">
        <v>70</v>
      </c>
      <c r="P1116" s="2" t="s">
        <v>1218</v>
      </c>
      <c r="Q1116" s="2" t="s">
        <v>7671</v>
      </c>
      <c r="R1116">
        <v>1599.92</v>
      </c>
      <c r="S1116">
        <v>8</v>
      </c>
      <c r="T1116">
        <v>0</v>
      </c>
      <c r="U1116">
        <v>751.9624</v>
      </c>
      <c r="V1116" s="2" t="s">
        <v>10950</v>
      </c>
      <c r="W1116">
        <v>2016</v>
      </c>
    </row>
    <row r="1117" spans="1:23" x14ac:dyDescent="0.3">
      <c r="A1117">
        <v>4643</v>
      </c>
      <c r="B1117" s="2" t="s">
        <v>7672</v>
      </c>
      <c r="C1117" s="1">
        <v>43030</v>
      </c>
      <c r="D1117" s="3">
        <v>43032</v>
      </c>
      <c r="E1117" s="2" t="s">
        <v>22</v>
      </c>
      <c r="F1117" s="2" t="s">
        <v>3840</v>
      </c>
      <c r="G1117" s="2" t="s">
        <v>3841</v>
      </c>
      <c r="H1117" s="2" t="s">
        <v>25</v>
      </c>
      <c r="I1117" s="2" t="s">
        <v>26</v>
      </c>
      <c r="J1117" s="2" t="s">
        <v>5347</v>
      </c>
      <c r="K1117" s="2" t="s">
        <v>456</v>
      </c>
      <c r="L1117">
        <v>80525</v>
      </c>
      <c r="M1117" s="2" t="s">
        <v>43</v>
      </c>
      <c r="N1117" s="2" t="s">
        <v>7673</v>
      </c>
      <c r="O1117" s="2" t="s">
        <v>31</v>
      </c>
      <c r="P1117" s="2" t="s">
        <v>35</v>
      </c>
      <c r="Q1117" s="2" t="s">
        <v>7674</v>
      </c>
      <c r="R1117">
        <v>579.13599999999997</v>
      </c>
      <c r="S1117">
        <v>4</v>
      </c>
      <c r="T1117">
        <v>0.2</v>
      </c>
      <c r="U1117">
        <v>-28.956800000000001</v>
      </c>
      <c r="V1117" s="2" t="s">
        <v>10943</v>
      </c>
      <c r="W1117">
        <v>2017</v>
      </c>
    </row>
    <row r="1118" spans="1:23" x14ac:dyDescent="0.3">
      <c r="A1118">
        <v>4649</v>
      </c>
      <c r="B1118" s="2" t="s">
        <v>7681</v>
      </c>
      <c r="C1118" s="1">
        <v>42869</v>
      </c>
      <c r="D1118" s="3">
        <v>42874</v>
      </c>
      <c r="E1118" s="2" t="s">
        <v>49</v>
      </c>
      <c r="F1118" s="2" t="s">
        <v>134</v>
      </c>
      <c r="G1118" s="2" t="s">
        <v>135</v>
      </c>
      <c r="H1118" s="2" t="s">
        <v>40</v>
      </c>
      <c r="I1118" s="2" t="s">
        <v>26</v>
      </c>
      <c r="J1118" s="2" t="s">
        <v>94</v>
      </c>
      <c r="K1118" s="2" t="s">
        <v>95</v>
      </c>
      <c r="L1118">
        <v>98103</v>
      </c>
      <c r="M1118" s="2" t="s">
        <v>43</v>
      </c>
      <c r="N1118" s="2" t="s">
        <v>7682</v>
      </c>
      <c r="O1118" s="2" t="s">
        <v>45</v>
      </c>
      <c r="P1118" s="2" t="s">
        <v>89</v>
      </c>
      <c r="Q1118" s="2" t="s">
        <v>7683</v>
      </c>
      <c r="R1118">
        <v>440.19</v>
      </c>
      <c r="S1118">
        <v>9</v>
      </c>
      <c r="T1118">
        <v>0</v>
      </c>
      <c r="U1118">
        <v>206.88929999999999</v>
      </c>
      <c r="V1118" s="2" t="s">
        <v>10946</v>
      </c>
      <c r="W1118">
        <v>2017</v>
      </c>
    </row>
    <row r="1119" spans="1:23" x14ac:dyDescent="0.3">
      <c r="A1119">
        <v>4661</v>
      </c>
      <c r="B1119" s="2" t="s">
        <v>7688</v>
      </c>
      <c r="C1119" s="1">
        <v>42127</v>
      </c>
      <c r="D1119" s="3">
        <v>42131</v>
      </c>
      <c r="E1119" s="2" t="s">
        <v>49</v>
      </c>
      <c r="F1119" s="2" t="s">
        <v>5817</v>
      </c>
      <c r="G1119" s="2" t="s">
        <v>5818</v>
      </c>
      <c r="H1119" s="2" t="s">
        <v>25</v>
      </c>
      <c r="I1119" s="2" t="s">
        <v>26</v>
      </c>
      <c r="J1119" s="2" t="s">
        <v>145</v>
      </c>
      <c r="K1119" s="2" t="s">
        <v>146</v>
      </c>
      <c r="L1119">
        <v>19140</v>
      </c>
      <c r="M1119" s="2" t="s">
        <v>147</v>
      </c>
      <c r="N1119" s="2" t="s">
        <v>7689</v>
      </c>
      <c r="O1119" s="2" t="s">
        <v>70</v>
      </c>
      <c r="P1119" s="2" t="s">
        <v>160</v>
      </c>
      <c r="Q1119" s="2" t="s">
        <v>7690</v>
      </c>
      <c r="R1119">
        <v>27.552</v>
      </c>
      <c r="S1119">
        <v>3</v>
      </c>
      <c r="T1119">
        <v>0.2</v>
      </c>
      <c r="U1119">
        <v>-0.34439999999999998</v>
      </c>
      <c r="V1119" s="2" t="s">
        <v>10946</v>
      </c>
      <c r="W1119">
        <v>2015</v>
      </c>
    </row>
    <row r="1120" spans="1:23" x14ac:dyDescent="0.3">
      <c r="A1120">
        <v>4679</v>
      </c>
      <c r="B1120" s="2" t="s">
        <v>7697</v>
      </c>
      <c r="C1120" s="1">
        <v>41712</v>
      </c>
      <c r="D1120" s="3">
        <v>41717</v>
      </c>
      <c r="E1120" s="2" t="s">
        <v>49</v>
      </c>
      <c r="F1120" s="2" t="s">
        <v>5755</v>
      </c>
      <c r="G1120" s="2" t="s">
        <v>5756</v>
      </c>
      <c r="H1120" s="2" t="s">
        <v>25</v>
      </c>
      <c r="I1120" s="2" t="s">
        <v>26</v>
      </c>
      <c r="J1120" s="2" t="s">
        <v>7698</v>
      </c>
      <c r="K1120" s="2" t="s">
        <v>120</v>
      </c>
      <c r="L1120">
        <v>84321</v>
      </c>
      <c r="M1120" s="2" t="s">
        <v>43</v>
      </c>
      <c r="N1120" s="2" t="s">
        <v>7699</v>
      </c>
      <c r="O1120" s="2" t="s">
        <v>70</v>
      </c>
      <c r="P1120" s="2" t="s">
        <v>160</v>
      </c>
      <c r="Q1120" s="2" t="s">
        <v>7700</v>
      </c>
      <c r="R1120">
        <v>82.8</v>
      </c>
      <c r="S1120">
        <v>12</v>
      </c>
      <c r="T1120">
        <v>0</v>
      </c>
      <c r="U1120">
        <v>6.6239999999999997</v>
      </c>
      <c r="V1120" s="2" t="s">
        <v>10951</v>
      </c>
      <c r="W1120">
        <v>2014</v>
      </c>
    </row>
    <row r="1121" spans="1:23" x14ac:dyDescent="0.3">
      <c r="A1121">
        <v>4688</v>
      </c>
      <c r="B1121" s="2" t="s">
        <v>7704</v>
      </c>
      <c r="C1121" s="1">
        <v>42545</v>
      </c>
      <c r="D1121" s="3">
        <v>42551</v>
      </c>
      <c r="E1121" s="2" t="s">
        <v>49</v>
      </c>
      <c r="F1121" s="2" t="s">
        <v>2759</v>
      </c>
      <c r="G1121" s="2" t="s">
        <v>2760</v>
      </c>
      <c r="H1121" s="2" t="s">
        <v>25</v>
      </c>
      <c r="I1121" s="2" t="s">
        <v>26</v>
      </c>
      <c r="J1121" s="2" t="s">
        <v>1468</v>
      </c>
      <c r="K1121" s="2" t="s">
        <v>253</v>
      </c>
      <c r="L1121">
        <v>47374</v>
      </c>
      <c r="M1121" s="2" t="s">
        <v>104</v>
      </c>
      <c r="N1121" s="2" t="s">
        <v>7705</v>
      </c>
      <c r="O1121" s="2" t="s">
        <v>70</v>
      </c>
      <c r="P1121" s="2" t="s">
        <v>71</v>
      </c>
      <c r="Q1121" s="2" t="s">
        <v>7706</v>
      </c>
      <c r="R1121">
        <v>440.91</v>
      </c>
      <c r="S1121">
        <v>9</v>
      </c>
      <c r="T1121">
        <v>0</v>
      </c>
      <c r="U1121">
        <v>123.45480000000001</v>
      </c>
      <c r="V1121" s="2" t="s">
        <v>10942</v>
      </c>
      <c r="W1121">
        <v>2016</v>
      </c>
    </row>
    <row r="1122" spans="1:23" x14ac:dyDescent="0.3">
      <c r="A1122">
        <v>4721</v>
      </c>
      <c r="B1122" s="2" t="s">
        <v>7722</v>
      </c>
      <c r="C1122" s="1">
        <v>42112</v>
      </c>
      <c r="D1122" s="3">
        <v>42114</v>
      </c>
      <c r="E1122" s="2" t="s">
        <v>22</v>
      </c>
      <c r="F1122" s="2" t="s">
        <v>3056</v>
      </c>
      <c r="G1122" s="2" t="s">
        <v>3057</v>
      </c>
      <c r="H1122" s="2" t="s">
        <v>101</v>
      </c>
      <c r="I1122" s="2" t="s">
        <v>26</v>
      </c>
      <c r="J1122" s="2" t="s">
        <v>41</v>
      </c>
      <c r="K1122" s="2" t="s">
        <v>42</v>
      </c>
      <c r="L1122">
        <v>90004</v>
      </c>
      <c r="M1122" s="2" t="s">
        <v>43</v>
      </c>
      <c r="N1122" s="2" t="s">
        <v>7723</v>
      </c>
      <c r="O1122" s="2" t="s">
        <v>45</v>
      </c>
      <c r="P1122" s="2" t="s">
        <v>89</v>
      </c>
      <c r="Q1122" s="2" t="s">
        <v>7724</v>
      </c>
      <c r="R1122">
        <v>61.96</v>
      </c>
      <c r="S1122">
        <v>2</v>
      </c>
      <c r="T1122">
        <v>0</v>
      </c>
      <c r="U1122">
        <v>27.882000000000001</v>
      </c>
      <c r="V1122" s="2" t="s">
        <v>10944</v>
      </c>
      <c r="W1122">
        <v>2015</v>
      </c>
    </row>
    <row r="1123" spans="1:23" x14ac:dyDescent="0.3">
      <c r="A1123">
        <v>4730</v>
      </c>
      <c r="B1123" s="2" t="s">
        <v>7734</v>
      </c>
      <c r="C1123" s="1">
        <v>42569</v>
      </c>
      <c r="D1123" s="3">
        <v>42574</v>
      </c>
      <c r="E1123" s="2" t="s">
        <v>22</v>
      </c>
      <c r="F1123" s="2" t="s">
        <v>5324</v>
      </c>
      <c r="G1123" s="2" t="s">
        <v>5325</v>
      </c>
      <c r="H1123" s="2" t="s">
        <v>25</v>
      </c>
      <c r="I1123" s="2" t="s">
        <v>26</v>
      </c>
      <c r="J1123" s="2" t="s">
        <v>816</v>
      </c>
      <c r="K1123" s="2" t="s">
        <v>103</v>
      </c>
      <c r="L1123">
        <v>75217</v>
      </c>
      <c r="M1123" s="2" t="s">
        <v>104</v>
      </c>
      <c r="N1123" s="2" t="s">
        <v>7735</v>
      </c>
      <c r="O1123" s="2" t="s">
        <v>70</v>
      </c>
      <c r="P1123" s="2" t="s">
        <v>160</v>
      </c>
      <c r="Q1123" s="2" t="s">
        <v>7736</v>
      </c>
      <c r="R1123">
        <v>15.576000000000001</v>
      </c>
      <c r="S1123">
        <v>3</v>
      </c>
      <c r="T1123">
        <v>0.2</v>
      </c>
      <c r="U1123">
        <v>3.3098999999999998</v>
      </c>
      <c r="V1123" s="2" t="s">
        <v>10948</v>
      </c>
      <c r="W1123">
        <v>2016</v>
      </c>
    </row>
    <row r="1124" spans="1:23" x14ac:dyDescent="0.3">
      <c r="A1124">
        <v>4754</v>
      </c>
      <c r="B1124" s="2" t="s">
        <v>7748</v>
      </c>
      <c r="C1124" s="1">
        <v>42350</v>
      </c>
      <c r="D1124" s="3">
        <v>42354</v>
      </c>
      <c r="E1124" s="2" t="s">
        <v>49</v>
      </c>
      <c r="F1124" s="2" t="s">
        <v>865</v>
      </c>
      <c r="G1124" s="2" t="s">
        <v>866</v>
      </c>
      <c r="H1124" s="2" t="s">
        <v>25</v>
      </c>
      <c r="I1124" s="2" t="s">
        <v>26</v>
      </c>
      <c r="J1124" s="2" t="s">
        <v>1239</v>
      </c>
      <c r="K1124" s="2" t="s">
        <v>103</v>
      </c>
      <c r="L1124">
        <v>78745</v>
      </c>
      <c r="M1124" s="2" t="s">
        <v>104</v>
      </c>
      <c r="N1124" s="2" t="s">
        <v>7749</v>
      </c>
      <c r="O1124" s="2" t="s">
        <v>70</v>
      </c>
      <c r="P1124" s="2" t="s">
        <v>160</v>
      </c>
      <c r="Q1124" s="2" t="s">
        <v>7750</v>
      </c>
      <c r="R1124">
        <v>22.367999999999999</v>
      </c>
      <c r="S1124">
        <v>4</v>
      </c>
      <c r="T1124">
        <v>0.2</v>
      </c>
      <c r="U1124">
        <v>6.4307999999999996</v>
      </c>
      <c r="V1124" s="2" t="s">
        <v>10945</v>
      </c>
      <c r="W1124">
        <v>2015</v>
      </c>
    </row>
    <row r="1125" spans="1:23" x14ac:dyDescent="0.3">
      <c r="A1125">
        <v>4756</v>
      </c>
      <c r="B1125" s="2" t="s">
        <v>7751</v>
      </c>
      <c r="C1125" s="1">
        <v>42769</v>
      </c>
      <c r="D1125" s="3">
        <v>42774</v>
      </c>
      <c r="E1125" s="2" t="s">
        <v>49</v>
      </c>
      <c r="F1125" s="2" t="s">
        <v>5530</v>
      </c>
      <c r="G1125" s="2" t="s">
        <v>5531</v>
      </c>
      <c r="H1125" s="2" t="s">
        <v>25</v>
      </c>
      <c r="I1125" s="2" t="s">
        <v>26</v>
      </c>
      <c r="J1125" s="2" t="s">
        <v>1355</v>
      </c>
      <c r="K1125" s="2" t="s">
        <v>53</v>
      </c>
      <c r="L1125">
        <v>33024</v>
      </c>
      <c r="M1125" s="2" t="s">
        <v>29</v>
      </c>
      <c r="N1125" s="2" t="s">
        <v>7752</v>
      </c>
      <c r="O1125" s="2" t="s">
        <v>45</v>
      </c>
      <c r="P1125" s="2" t="s">
        <v>89</v>
      </c>
      <c r="Q1125" s="2" t="s">
        <v>7753</v>
      </c>
      <c r="R1125">
        <v>115.29600000000001</v>
      </c>
      <c r="S1125">
        <v>3</v>
      </c>
      <c r="T1125">
        <v>0.2</v>
      </c>
      <c r="U1125">
        <v>40.3536</v>
      </c>
      <c r="V1125" s="2" t="s">
        <v>10952</v>
      </c>
      <c r="W1125">
        <v>2017</v>
      </c>
    </row>
    <row r="1126" spans="1:23" x14ac:dyDescent="0.3">
      <c r="A1126">
        <v>4764</v>
      </c>
      <c r="B1126" s="2" t="s">
        <v>7758</v>
      </c>
      <c r="C1126" s="1">
        <v>41899</v>
      </c>
      <c r="D1126" s="3">
        <v>41903</v>
      </c>
      <c r="E1126" s="2" t="s">
        <v>49</v>
      </c>
      <c r="F1126" s="2" t="s">
        <v>7726</v>
      </c>
      <c r="G1126" s="2" t="s">
        <v>7727</v>
      </c>
      <c r="H1126" s="2" t="s">
        <v>25</v>
      </c>
      <c r="I1126" s="2" t="s">
        <v>26</v>
      </c>
      <c r="J1126" s="2" t="s">
        <v>6930</v>
      </c>
      <c r="K1126" s="2" t="s">
        <v>42</v>
      </c>
      <c r="L1126">
        <v>91911</v>
      </c>
      <c r="M1126" s="2" t="s">
        <v>43</v>
      </c>
      <c r="N1126" s="2" t="s">
        <v>7759</v>
      </c>
      <c r="O1126" s="2" t="s">
        <v>45</v>
      </c>
      <c r="P1126" s="2" t="s">
        <v>172</v>
      </c>
      <c r="Q1126" s="2" t="s">
        <v>7760</v>
      </c>
      <c r="R1126">
        <v>182.94</v>
      </c>
      <c r="S1126">
        <v>3</v>
      </c>
      <c r="T1126">
        <v>0</v>
      </c>
      <c r="U1126">
        <v>85.981800000000007</v>
      </c>
      <c r="V1126" s="2" t="s">
        <v>10950</v>
      </c>
      <c r="W1126">
        <v>2014</v>
      </c>
    </row>
    <row r="1127" spans="1:23" x14ac:dyDescent="0.3">
      <c r="A1127">
        <v>4771</v>
      </c>
      <c r="B1127" s="2" t="s">
        <v>7767</v>
      </c>
      <c r="C1127" s="1">
        <v>42632</v>
      </c>
      <c r="D1127" s="3">
        <v>42637</v>
      </c>
      <c r="E1127" s="2" t="s">
        <v>22</v>
      </c>
      <c r="F1127" s="2" t="s">
        <v>2134</v>
      </c>
      <c r="G1127" s="2" t="s">
        <v>2135</v>
      </c>
      <c r="H1127" s="2" t="s">
        <v>101</v>
      </c>
      <c r="I1127" s="2" t="s">
        <v>26</v>
      </c>
      <c r="J1127" s="2" t="s">
        <v>126</v>
      </c>
      <c r="K1127" s="2" t="s">
        <v>42</v>
      </c>
      <c r="L1127">
        <v>94109</v>
      </c>
      <c r="M1127" s="2" t="s">
        <v>43</v>
      </c>
      <c r="N1127" s="2" t="s">
        <v>7768</v>
      </c>
      <c r="O1127" s="2" t="s">
        <v>45</v>
      </c>
      <c r="P1127" s="2" t="s">
        <v>578</v>
      </c>
      <c r="Q1127" s="2" t="s">
        <v>7769</v>
      </c>
      <c r="R1127">
        <v>6.24</v>
      </c>
      <c r="S1127">
        <v>3</v>
      </c>
      <c r="T1127">
        <v>0</v>
      </c>
      <c r="U1127">
        <v>1.8720000000000001</v>
      </c>
      <c r="V1127" s="2" t="s">
        <v>10950</v>
      </c>
      <c r="W1127">
        <v>2016</v>
      </c>
    </row>
    <row r="1128" spans="1:23" x14ac:dyDescent="0.3">
      <c r="A1128">
        <v>4782</v>
      </c>
      <c r="B1128" s="2" t="s">
        <v>7777</v>
      </c>
      <c r="C1128" s="1">
        <v>41950</v>
      </c>
      <c r="D1128" s="3">
        <v>41955</v>
      </c>
      <c r="E1128" s="2" t="s">
        <v>49</v>
      </c>
      <c r="F1128" s="2" t="s">
        <v>518</v>
      </c>
      <c r="G1128" s="2" t="s">
        <v>519</v>
      </c>
      <c r="H1128" s="2" t="s">
        <v>25</v>
      </c>
      <c r="I1128" s="2" t="s">
        <v>26</v>
      </c>
      <c r="J1128" s="2" t="s">
        <v>183</v>
      </c>
      <c r="K1128" s="2" t="s">
        <v>103</v>
      </c>
      <c r="L1128">
        <v>77070</v>
      </c>
      <c r="M1128" s="2" t="s">
        <v>104</v>
      </c>
      <c r="N1128" s="2" t="s">
        <v>7778</v>
      </c>
      <c r="O1128" s="2" t="s">
        <v>45</v>
      </c>
      <c r="P1128" s="2" t="s">
        <v>74</v>
      </c>
      <c r="Q1128" s="2" t="s">
        <v>7779</v>
      </c>
      <c r="R1128">
        <v>1.476</v>
      </c>
      <c r="S1128">
        <v>3</v>
      </c>
      <c r="T1128">
        <v>0.8</v>
      </c>
      <c r="U1128">
        <v>-2.214</v>
      </c>
      <c r="V1128" s="2" t="s">
        <v>10941</v>
      </c>
      <c r="W1128">
        <v>2014</v>
      </c>
    </row>
    <row r="1129" spans="1:23" x14ac:dyDescent="0.3">
      <c r="A1129">
        <v>4788</v>
      </c>
      <c r="B1129" s="2" t="s">
        <v>7781</v>
      </c>
      <c r="C1129" s="1">
        <v>42349</v>
      </c>
      <c r="D1129" s="3">
        <v>42354</v>
      </c>
      <c r="E1129" s="2" t="s">
        <v>49</v>
      </c>
      <c r="F1129" s="2" t="s">
        <v>92</v>
      </c>
      <c r="G1129" s="2" t="s">
        <v>93</v>
      </c>
      <c r="H1129" s="2" t="s">
        <v>25</v>
      </c>
      <c r="I1129" s="2" t="s">
        <v>26</v>
      </c>
      <c r="J1129" s="2" t="s">
        <v>1083</v>
      </c>
      <c r="K1129" s="2" t="s">
        <v>456</v>
      </c>
      <c r="L1129">
        <v>80906</v>
      </c>
      <c r="M1129" s="2" t="s">
        <v>43</v>
      </c>
      <c r="N1129" s="2" t="s">
        <v>7782</v>
      </c>
      <c r="O1129" s="2" t="s">
        <v>70</v>
      </c>
      <c r="P1129" s="2" t="s">
        <v>160</v>
      </c>
      <c r="Q1129" s="2" t="s">
        <v>7783</v>
      </c>
      <c r="R1129">
        <v>58.08</v>
      </c>
      <c r="S1129">
        <v>4</v>
      </c>
      <c r="T1129">
        <v>0.2</v>
      </c>
      <c r="U1129">
        <v>-6.5339999999999998</v>
      </c>
      <c r="V1129" s="2" t="s">
        <v>10945</v>
      </c>
      <c r="W1129">
        <v>2015</v>
      </c>
    </row>
    <row r="1130" spans="1:23" x14ac:dyDescent="0.3">
      <c r="A1130">
        <v>4801</v>
      </c>
      <c r="B1130" s="2" t="s">
        <v>7791</v>
      </c>
      <c r="C1130" s="1">
        <v>42504</v>
      </c>
      <c r="D1130" s="3">
        <v>42509</v>
      </c>
      <c r="E1130" s="2" t="s">
        <v>49</v>
      </c>
      <c r="F1130" s="2" t="s">
        <v>1293</v>
      </c>
      <c r="G1130" s="2" t="s">
        <v>1294</v>
      </c>
      <c r="H1130" s="2" t="s">
        <v>40</v>
      </c>
      <c r="I1130" s="2" t="s">
        <v>26</v>
      </c>
      <c r="J1130" s="2" t="s">
        <v>1525</v>
      </c>
      <c r="K1130" s="2" t="s">
        <v>53</v>
      </c>
      <c r="L1130">
        <v>32216</v>
      </c>
      <c r="M1130" s="2" t="s">
        <v>29</v>
      </c>
      <c r="N1130" s="2" t="s">
        <v>7792</v>
      </c>
      <c r="O1130" s="2" t="s">
        <v>45</v>
      </c>
      <c r="P1130" s="2" t="s">
        <v>67</v>
      </c>
      <c r="Q1130" s="2" t="s">
        <v>7793</v>
      </c>
      <c r="R1130">
        <v>4.7679999999999998</v>
      </c>
      <c r="S1130">
        <v>2</v>
      </c>
      <c r="T1130">
        <v>0.2</v>
      </c>
      <c r="U1130">
        <v>0.41720000000000002</v>
      </c>
      <c r="V1130" s="2" t="s">
        <v>10946</v>
      </c>
      <c r="W1130">
        <v>2016</v>
      </c>
    </row>
    <row r="1131" spans="1:23" x14ac:dyDescent="0.3">
      <c r="A1131">
        <v>4814</v>
      </c>
      <c r="B1131" s="2" t="s">
        <v>7798</v>
      </c>
      <c r="C1131" s="1">
        <v>42688</v>
      </c>
      <c r="D1131" s="3">
        <v>42693</v>
      </c>
      <c r="E1131" s="2" t="s">
        <v>22</v>
      </c>
      <c r="F1131" s="2" t="s">
        <v>6342</v>
      </c>
      <c r="G1131" s="2" t="s">
        <v>6343</v>
      </c>
      <c r="H1131" s="2" t="s">
        <v>25</v>
      </c>
      <c r="I1131" s="2" t="s">
        <v>26</v>
      </c>
      <c r="J1131" s="2" t="s">
        <v>145</v>
      </c>
      <c r="K1131" s="2" t="s">
        <v>146</v>
      </c>
      <c r="L1131">
        <v>19134</v>
      </c>
      <c r="M1131" s="2" t="s">
        <v>147</v>
      </c>
      <c r="N1131" s="2" t="s">
        <v>7799</v>
      </c>
      <c r="O1131" s="2" t="s">
        <v>31</v>
      </c>
      <c r="P1131" s="2" t="s">
        <v>64</v>
      </c>
      <c r="Q1131" s="2" t="s">
        <v>7800</v>
      </c>
      <c r="R1131">
        <v>48.576000000000001</v>
      </c>
      <c r="S1131">
        <v>3</v>
      </c>
      <c r="T1131">
        <v>0.2</v>
      </c>
      <c r="U1131">
        <v>9.7151999999999994</v>
      </c>
      <c r="V1131" s="2" t="s">
        <v>10941</v>
      </c>
      <c r="W1131">
        <v>2016</v>
      </c>
    </row>
    <row r="1132" spans="1:23" x14ac:dyDescent="0.3">
      <c r="A1132">
        <v>4824</v>
      </c>
      <c r="B1132" s="2" t="s">
        <v>7809</v>
      </c>
      <c r="C1132" s="1">
        <v>42695</v>
      </c>
      <c r="D1132" s="3">
        <v>42700</v>
      </c>
      <c r="E1132" s="2" t="s">
        <v>49</v>
      </c>
      <c r="F1132" s="2" t="s">
        <v>2006</v>
      </c>
      <c r="G1132" s="2" t="s">
        <v>2007</v>
      </c>
      <c r="H1132" s="2" t="s">
        <v>25</v>
      </c>
      <c r="I1132" s="2" t="s">
        <v>26</v>
      </c>
      <c r="J1132" s="2" t="s">
        <v>496</v>
      </c>
      <c r="K1132" s="2" t="s">
        <v>497</v>
      </c>
      <c r="L1132">
        <v>43229</v>
      </c>
      <c r="M1132" s="2" t="s">
        <v>147</v>
      </c>
      <c r="N1132" s="2" t="s">
        <v>7810</v>
      </c>
      <c r="O1132" s="2" t="s">
        <v>70</v>
      </c>
      <c r="P1132" s="2" t="s">
        <v>683</v>
      </c>
      <c r="Q1132" s="2" t="s">
        <v>7811</v>
      </c>
      <c r="R1132">
        <v>30.344999999999999</v>
      </c>
      <c r="S1132">
        <v>7</v>
      </c>
      <c r="T1132">
        <v>0.7</v>
      </c>
      <c r="U1132">
        <v>-24.276</v>
      </c>
      <c r="V1132" s="2" t="s">
        <v>10941</v>
      </c>
      <c r="W1132">
        <v>2016</v>
      </c>
    </row>
    <row r="1133" spans="1:23" x14ac:dyDescent="0.3">
      <c r="A1133">
        <v>4859</v>
      </c>
      <c r="B1133" s="2" t="s">
        <v>7829</v>
      </c>
      <c r="C1133" s="1">
        <v>42017</v>
      </c>
      <c r="D1133" s="3">
        <v>42021</v>
      </c>
      <c r="E1133" s="2" t="s">
        <v>49</v>
      </c>
      <c r="F1133" s="2" t="s">
        <v>1463</v>
      </c>
      <c r="G1133" s="2" t="s">
        <v>1464</v>
      </c>
      <c r="H1133" s="2" t="s">
        <v>25</v>
      </c>
      <c r="I1133" s="2" t="s">
        <v>26</v>
      </c>
      <c r="J1133" s="2" t="s">
        <v>41</v>
      </c>
      <c r="K1133" s="2" t="s">
        <v>42</v>
      </c>
      <c r="L1133">
        <v>90004</v>
      </c>
      <c r="M1133" s="2" t="s">
        <v>43</v>
      </c>
      <c r="N1133" s="2" t="s">
        <v>7830</v>
      </c>
      <c r="O1133" s="2" t="s">
        <v>31</v>
      </c>
      <c r="P1133" s="2" t="s">
        <v>64</v>
      </c>
      <c r="Q1133" s="2" t="s">
        <v>7831</v>
      </c>
      <c r="R1133">
        <v>464.85</v>
      </c>
      <c r="S1133">
        <v>9</v>
      </c>
      <c r="T1133">
        <v>0</v>
      </c>
      <c r="U1133">
        <v>92.97</v>
      </c>
      <c r="V1133" s="2" t="s">
        <v>10949</v>
      </c>
      <c r="W1133">
        <v>2015</v>
      </c>
    </row>
    <row r="1134" spans="1:23" x14ac:dyDescent="0.3">
      <c r="A1134">
        <v>4872</v>
      </c>
      <c r="B1134" s="2" t="s">
        <v>7840</v>
      </c>
      <c r="C1134" s="1">
        <v>42878</v>
      </c>
      <c r="D1134" s="3">
        <v>42882</v>
      </c>
      <c r="E1134" s="2" t="s">
        <v>49</v>
      </c>
      <c r="F1134" s="2" t="s">
        <v>917</v>
      </c>
      <c r="G1134" s="2" t="s">
        <v>918</v>
      </c>
      <c r="H1134" s="2" t="s">
        <v>25</v>
      </c>
      <c r="I1134" s="2" t="s">
        <v>26</v>
      </c>
      <c r="J1134" s="2" t="s">
        <v>183</v>
      </c>
      <c r="K1134" s="2" t="s">
        <v>103</v>
      </c>
      <c r="L1134">
        <v>77095</v>
      </c>
      <c r="M1134" s="2" t="s">
        <v>104</v>
      </c>
      <c r="N1134" s="2" t="s">
        <v>7841</v>
      </c>
      <c r="O1134" s="2" t="s">
        <v>45</v>
      </c>
      <c r="P1134" s="2" t="s">
        <v>268</v>
      </c>
      <c r="Q1134" s="2" t="s">
        <v>7842</v>
      </c>
      <c r="R1134">
        <v>1.8240000000000001</v>
      </c>
      <c r="S1134">
        <v>2</v>
      </c>
      <c r="T1134">
        <v>0.2</v>
      </c>
      <c r="U1134">
        <v>0.61560000000000004</v>
      </c>
      <c r="V1134" s="2" t="s">
        <v>10946</v>
      </c>
      <c r="W1134">
        <v>2017</v>
      </c>
    </row>
    <row r="1135" spans="1:23" x14ac:dyDescent="0.3">
      <c r="A1135">
        <v>4893</v>
      </c>
      <c r="B1135" s="2" t="s">
        <v>7851</v>
      </c>
      <c r="C1135" s="1">
        <v>42727</v>
      </c>
      <c r="D1135" s="3">
        <v>42734</v>
      </c>
      <c r="E1135" s="2" t="s">
        <v>49</v>
      </c>
      <c r="F1135" s="2" t="s">
        <v>4772</v>
      </c>
      <c r="G1135" s="2" t="s">
        <v>4773</v>
      </c>
      <c r="H1135" s="2" t="s">
        <v>40</v>
      </c>
      <c r="I1135" s="2" t="s">
        <v>26</v>
      </c>
      <c r="J1135" s="2" t="s">
        <v>94</v>
      </c>
      <c r="K1135" s="2" t="s">
        <v>95</v>
      </c>
      <c r="L1135">
        <v>98103</v>
      </c>
      <c r="M1135" s="2" t="s">
        <v>43</v>
      </c>
      <c r="N1135" s="2" t="s">
        <v>7852</v>
      </c>
      <c r="O1135" s="2" t="s">
        <v>45</v>
      </c>
      <c r="P1135" s="2" t="s">
        <v>67</v>
      </c>
      <c r="Q1135" s="2" t="s">
        <v>7853</v>
      </c>
      <c r="R1135">
        <v>4.2</v>
      </c>
      <c r="S1135">
        <v>2</v>
      </c>
      <c r="T1135">
        <v>0</v>
      </c>
      <c r="U1135">
        <v>1.1759999999999999</v>
      </c>
      <c r="V1135" s="2" t="s">
        <v>10945</v>
      </c>
      <c r="W1135">
        <v>2016</v>
      </c>
    </row>
    <row r="1136" spans="1:23" x14ac:dyDescent="0.3">
      <c r="A1136">
        <v>4909</v>
      </c>
      <c r="B1136" s="2" t="s">
        <v>7860</v>
      </c>
      <c r="C1136" s="1">
        <v>41961</v>
      </c>
      <c r="D1136" s="3">
        <v>41966</v>
      </c>
      <c r="E1136" s="2" t="s">
        <v>22</v>
      </c>
      <c r="F1136" s="2" t="s">
        <v>5907</v>
      </c>
      <c r="G1136" s="2" t="s">
        <v>5908</v>
      </c>
      <c r="H1136" s="2" t="s">
        <v>25</v>
      </c>
      <c r="I1136" s="2" t="s">
        <v>26</v>
      </c>
      <c r="J1136" s="2" t="s">
        <v>747</v>
      </c>
      <c r="K1136" s="2" t="s">
        <v>497</v>
      </c>
      <c r="L1136">
        <v>45014</v>
      </c>
      <c r="M1136" s="2" t="s">
        <v>147</v>
      </c>
      <c r="N1136" s="2" t="s">
        <v>7861</v>
      </c>
      <c r="O1136" s="2" t="s">
        <v>70</v>
      </c>
      <c r="P1136" s="2" t="s">
        <v>71</v>
      </c>
      <c r="Q1136" s="2" t="s">
        <v>7862</v>
      </c>
      <c r="R1136">
        <v>9.5879999999999992</v>
      </c>
      <c r="S1136">
        <v>2</v>
      </c>
      <c r="T1136">
        <v>0.4</v>
      </c>
      <c r="U1136">
        <v>-2.0773999999999999</v>
      </c>
      <c r="V1136" s="2" t="s">
        <v>10941</v>
      </c>
      <c r="W1136">
        <v>2014</v>
      </c>
    </row>
    <row r="1137" spans="1:23" x14ac:dyDescent="0.3">
      <c r="A1137">
        <v>4918</v>
      </c>
      <c r="B1137" s="2" t="s">
        <v>7865</v>
      </c>
      <c r="C1137" s="1">
        <v>43017</v>
      </c>
      <c r="D1137" s="3">
        <v>43019</v>
      </c>
      <c r="E1137" s="2" t="s">
        <v>22</v>
      </c>
      <c r="F1137" s="2" t="s">
        <v>800</v>
      </c>
      <c r="G1137" s="2" t="s">
        <v>801</v>
      </c>
      <c r="H1137" s="2" t="s">
        <v>25</v>
      </c>
      <c r="I1137" s="2" t="s">
        <v>26</v>
      </c>
      <c r="J1137" s="2" t="s">
        <v>7866</v>
      </c>
      <c r="K1137" s="2" t="s">
        <v>103</v>
      </c>
      <c r="L1137">
        <v>77573</v>
      </c>
      <c r="M1137" s="2" t="s">
        <v>104</v>
      </c>
      <c r="N1137" s="2" t="s">
        <v>7867</v>
      </c>
      <c r="O1137" s="2" t="s">
        <v>31</v>
      </c>
      <c r="P1137" s="2" t="s">
        <v>35</v>
      </c>
      <c r="Q1137" s="2" t="s">
        <v>7868</v>
      </c>
      <c r="R1137">
        <v>254.05799999999999</v>
      </c>
      <c r="S1137">
        <v>3</v>
      </c>
      <c r="T1137">
        <v>0.3</v>
      </c>
      <c r="U1137">
        <v>-32.6646</v>
      </c>
      <c r="V1137" s="2" t="s">
        <v>10943</v>
      </c>
      <c r="W1137">
        <v>2017</v>
      </c>
    </row>
    <row r="1138" spans="1:23" x14ac:dyDescent="0.3">
      <c r="A1138">
        <v>4936</v>
      </c>
      <c r="B1138" s="2" t="s">
        <v>7881</v>
      </c>
      <c r="C1138" s="1">
        <v>42078</v>
      </c>
      <c r="D1138" s="3">
        <v>42084</v>
      </c>
      <c r="E1138" s="2" t="s">
        <v>49</v>
      </c>
      <c r="F1138" s="2" t="s">
        <v>7882</v>
      </c>
      <c r="G1138" s="2" t="s">
        <v>7883</v>
      </c>
      <c r="H1138" s="2" t="s">
        <v>40</v>
      </c>
      <c r="I1138" s="2" t="s">
        <v>26</v>
      </c>
      <c r="J1138" s="2" t="s">
        <v>7884</v>
      </c>
      <c r="K1138" s="2" t="s">
        <v>120</v>
      </c>
      <c r="L1138">
        <v>84043</v>
      </c>
      <c r="M1138" s="2" t="s">
        <v>43</v>
      </c>
      <c r="N1138" s="2" t="s">
        <v>7885</v>
      </c>
      <c r="O1138" s="2" t="s">
        <v>70</v>
      </c>
      <c r="P1138" s="2" t="s">
        <v>71</v>
      </c>
      <c r="Q1138" s="2" t="s">
        <v>7886</v>
      </c>
      <c r="R1138">
        <v>16.776</v>
      </c>
      <c r="S1138">
        <v>3</v>
      </c>
      <c r="T1138">
        <v>0.2</v>
      </c>
      <c r="U1138">
        <v>1.6776</v>
      </c>
      <c r="V1138" s="2" t="s">
        <v>10951</v>
      </c>
      <c r="W1138">
        <v>2015</v>
      </c>
    </row>
    <row r="1139" spans="1:23" x14ac:dyDescent="0.3">
      <c r="A1139">
        <v>4953</v>
      </c>
      <c r="B1139" s="2" t="s">
        <v>7897</v>
      </c>
      <c r="C1139" s="1">
        <v>43077</v>
      </c>
      <c r="D1139" s="3">
        <v>43081</v>
      </c>
      <c r="E1139" s="2" t="s">
        <v>22</v>
      </c>
      <c r="F1139" s="2" t="s">
        <v>1110</v>
      </c>
      <c r="G1139" s="2" t="s">
        <v>1111</v>
      </c>
      <c r="H1139" s="2" t="s">
        <v>40</v>
      </c>
      <c r="I1139" s="2" t="s">
        <v>26</v>
      </c>
      <c r="J1139" s="2" t="s">
        <v>126</v>
      </c>
      <c r="K1139" s="2" t="s">
        <v>42</v>
      </c>
      <c r="L1139">
        <v>94109</v>
      </c>
      <c r="M1139" s="2" t="s">
        <v>43</v>
      </c>
      <c r="N1139" s="2" t="s">
        <v>7898</v>
      </c>
      <c r="O1139" s="2" t="s">
        <v>45</v>
      </c>
      <c r="P1139" s="2" t="s">
        <v>77</v>
      </c>
      <c r="Q1139" s="2" t="s">
        <v>7899</v>
      </c>
      <c r="R1139">
        <v>69.48</v>
      </c>
      <c r="S1139">
        <v>1</v>
      </c>
      <c r="T1139">
        <v>0</v>
      </c>
      <c r="U1139">
        <v>20.844000000000001</v>
      </c>
      <c r="V1139" s="2" t="s">
        <v>10945</v>
      </c>
      <c r="W1139">
        <v>2017</v>
      </c>
    </row>
    <row r="1140" spans="1:23" x14ac:dyDescent="0.3">
      <c r="A1140">
        <v>4959</v>
      </c>
      <c r="B1140" s="2" t="s">
        <v>7902</v>
      </c>
      <c r="C1140" s="1">
        <v>42083</v>
      </c>
      <c r="D1140" s="3">
        <v>42089</v>
      </c>
      <c r="E1140" s="2" t="s">
        <v>49</v>
      </c>
      <c r="F1140" s="2" t="s">
        <v>2489</v>
      </c>
      <c r="G1140" s="2" t="s">
        <v>2490</v>
      </c>
      <c r="H1140" s="2" t="s">
        <v>25</v>
      </c>
      <c r="I1140" s="2" t="s">
        <v>26</v>
      </c>
      <c r="J1140" s="2" t="s">
        <v>4222</v>
      </c>
      <c r="K1140" s="2" t="s">
        <v>103</v>
      </c>
      <c r="L1140">
        <v>75007</v>
      </c>
      <c r="M1140" s="2" t="s">
        <v>104</v>
      </c>
      <c r="N1140" s="2" t="s">
        <v>7903</v>
      </c>
      <c r="O1140" s="2" t="s">
        <v>45</v>
      </c>
      <c r="P1140" s="2" t="s">
        <v>268</v>
      </c>
      <c r="Q1140" s="2" t="s">
        <v>562</v>
      </c>
      <c r="R1140">
        <v>18.864000000000001</v>
      </c>
      <c r="S1140">
        <v>9</v>
      </c>
      <c r="T1140">
        <v>0.2</v>
      </c>
      <c r="U1140">
        <v>6.1307999999999998</v>
      </c>
      <c r="V1140" s="2" t="s">
        <v>10951</v>
      </c>
      <c r="W1140">
        <v>2015</v>
      </c>
    </row>
    <row r="1141" spans="1:23" x14ac:dyDescent="0.3">
      <c r="A1141">
        <v>4997</v>
      </c>
      <c r="B1141" s="2" t="s">
        <v>7925</v>
      </c>
      <c r="C1141" s="1">
        <v>42804</v>
      </c>
      <c r="D1141" s="3">
        <v>42809</v>
      </c>
      <c r="E1141" s="2" t="s">
        <v>49</v>
      </c>
      <c r="F1141" s="2" t="s">
        <v>7882</v>
      </c>
      <c r="G1141" s="2" t="s">
        <v>7883</v>
      </c>
      <c r="H1141" s="2" t="s">
        <v>40</v>
      </c>
      <c r="I1141" s="2" t="s">
        <v>26</v>
      </c>
      <c r="J1141" s="2" t="s">
        <v>4596</v>
      </c>
      <c r="K1141" s="2" t="s">
        <v>87</v>
      </c>
      <c r="L1141">
        <v>27604</v>
      </c>
      <c r="M1141" s="2" t="s">
        <v>29</v>
      </c>
      <c r="N1141" s="2" t="s">
        <v>7926</v>
      </c>
      <c r="O1141" s="2" t="s">
        <v>45</v>
      </c>
      <c r="P1141" s="2" t="s">
        <v>77</v>
      </c>
      <c r="Q1141" s="2" t="s">
        <v>7927</v>
      </c>
      <c r="R1141">
        <v>48.783999999999999</v>
      </c>
      <c r="S1141">
        <v>1</v>
      </c>
      <c r="T1141">
        <v>0.2</v>
      </c>
      <c r="U1141">
        <v>3.6587999999999998</v>
      </c>
      <c r="V1141" s="2" t="s">
        <v>10951</v>
      </c>
      <c r="W1141">
        <v>2017</v>
      </c>
    </row>
    <row r="1142" spans="1:23" x14ac:dyDescent="0.3">
      <c r="A1142">
        <v>5000</v>
      </c>
      <c r="B1142" s="2" t="s">
        <v>7928</v>
      </c>
      <c r="C1142" s="1">
        <v>42400</v>
      </c>
      <c r="D1142" s="3">
        <v>42404</v>
      </c>
      <c r="E1142" s="2" t="s">
        <v>49</v>
      </c>
      <c r="F1142" s="2" t="s">
        <v>2804</v>
      </c>
      <c r="G1142" s="2" t="s">
        <v>2805</v>
      </c>
      <c r="H1142" s="2" t="s">
        <v>101</v>
      </c>
      <c r="I1142" s="2" t="s">
        <v>26</v>
      </c>
      <c r="J1142" s="2" t="s">
        <v>41</v>
      </c>
      <c r="K1142" s="2" t="s">
        <v>42</v>
      </c>
      <c r="L1142">
        <v>90045</v>
      </c>
      <c r="M1142" s="2" t="s">
        <v>43</v>
      </c>
      <c r="N1142" s="2" t="s">
        <v>7929</v>
      </c>
      <c r="O1142" s="2" t="s">
        <v>45</v>
      </c>
      <c r="P1142" s="2" t="s">
        <v>89</v>
      </c>
      <c r="Q1142" s="2" t="s">
        <v>185</v>
      </c>
      <c r="R1142">
        <v>56.7</v>
      </c>
      <c r="S1142">
        <v>5</v>
      </c>
      <c r="T1142">
        <v>0</v>
      </c>
      <c r="U1142">
        <v>27.783000000000001</v>
      </c>
      <c r="V1142" s="2" t="s">
        <v>10949</v>
      </c>
      <c r="W1142">
        <v>2016</v>
      </c>
    </row>
    <row r="1143" spans="1:23" x14ac:dyDescent="0.3">
      <c r="A1143">
        <v>5004</v>
      </c>
      <c r="B1143" s="2" t="s">
        <v>7932</v>
      </c>
      <c r="C1143" s="1">
        <v>42650</v>
      </c>
      <c r="D1143" s="3">
        <v>42655</v>
      </c>
      <c r="E1143" s="2" t="s">
        <v>49</v>
      </c>
      <c r="F1143" s="2" t="s">
        <v>6458</v>
      </c>
      <c r="G1143" s="2" t="s">
        <v>6459</v>
      </c>
      <c r="H1143" s="2" t="s">
        <v>25</v>
      </c>
      <c r="I1143" s="2" t="s">
        <v>26</v>
      </c>
      <c r="J1143" s="2" t="s">
        <v>41</v>
      </c>
      <c r="K1143" s="2" t="s">
        <v>42</v>
      </c>
      <c r="L1143">
        <v>90032</v>
      </c>
      <c r="M1143" s="2" t="s">
        <v>43</v>
      </c>
      <c r="N1143" s="2" t="s">
        <v>7933</v>
      </c>
      <c r="O1143" s="2" t="s">
        <v>45</v>
      </c>
      <c r="P1143" s="2" t="s">
        <v>89</v>
      </c>
      <c r="Q1143" s="2" t="s">
        <v>7934</v>
      </c>
      <c r="R1143">
        <v>10.56</v>
      </c>
      <c r="S1143">
        <v>2</v>
      </c>
      <c r="T1143">
        <v>0</v>
      </c>
      <c r="U1143">
        <v>5.0688000000000004</v>
      </c>
      <c r="V1143" s="2" t="s">
        <v>10943</v>
      </c>
      <c r="W1143">
        <v>2016</v>
      </c>
    </row>
    <row r="1144" spans="1:23" x14ac:dyDescent="0.3">
      <c r="A1144">
        <v>5007</v>
      </c>
      <c r="B1144" s="2" t="s">
        <v>7937</v>
      </c>
      <c r="C1144" s="1">
        <v>42317</v>
      </c>
      <c r="D1144" s="3">
        <v>42322</v>
      </c>
      <c r="E1144" s="2" t="s">
        <v>49</v>
      </c>
      <c r="F1144" s="2" t="s">
        <v>5935</v>
      </c>
      <c r="G1144" s="2" t="s">
        <v>5936</v>
      </c>
      <c r="H1144" s="2" t="s">
        <v>101</v>
      </c>
      <c r="I1144" s="2" t="s">
        <v>26</v>
      </c>
      <c r="J1144" s="2" t="s">
        <v>265</v>
      </c>
      <c r="K1144" s="2" t="s">
        <v>266</v>
      </c>
      <c r="L1144">
        <v>10035</v>
      </c>
      <c r="M1144" s="2" t="s">
        <v>147</v>
      </c>
      <c r="N1144" s="2" t="s">
        <v>7938</v>
      </c>
      <c r="O1144" s="2" t="s">
        <v>70</v>
      </c>
      <c r="P1144" s="2" t="s">
        <v>683</v>
      </c>
      <c r="Q1144" s="2" t="s">
        <v>7939</v>
      </c>
      <c r="R1144">
        <v>2321.9</v>
      </c>
      <c r="S1144">
        <v>2</v>
      </c>
      <c r="T1144">
        <v>0</v>
      </c>
      <c r="U1144">
        <v>1114.5119999999999</v>
      </c>
      <c r="V1144" s="2" t="s">
        <v>10941</v>
      </c>
      <c r="W1144">
        <v>2015</v>
      </c>
    </row>
    <row r="1145" spans="1:23" x14ac:dyDescent="0.3">
      <c r="A1145">
        <v>5014</v>
      </c>
      <c r="B1145" s="2" t="s">
        <v>7944</v>
      </c>
      <c r="C1145" s="1">
        <v>42937</v>
      </c>
      <c r="D1145" s="3">
        <v>42942</v>
      </c>
      <c r="E1145" s="2" t="s">
        <v>49</v>
      </c>
      <c r="F1145" s="2" t="s">
        <v>6271</v>
      </c>
      <c r="G1145" s="2" t="s">
        <v>6272</v>
      </c>
      <c r="H1145" s="2" t="s">
        <v>101</v>
      </c>
      <c r="I1145" s="2" t="s">
        <v>26</v>
      </c>
      <c r="J1145" s="2" t="s">
        <v>2184</v>
      </c>
      <c r="K1145" s="2" t="s">
        <v>497</v>
      </c>
      <c r="L1145">
        <v>44105</v>
      </c>
      <c r="M1145" s="2" t="s">
        <v>147</v>
      </c>
      <c r="N1145" s="2" t="s">
        <v>7945</v>
      </c>
      <c r="O1145" s="2" t="s">
        <v>45</v>
      </c>
      <c r="P1145" s="2" t="s">
        <v>58</v>
      </c>
      <c r="Q1145" s="2" t="s">
        <v>7946</v>
      </c>
      <c r="R1145">
        <v>222.32</v>
      </c>
      <c r="S1145">
        <v>7</v>
      </c>
      <c r="T1145">
        <v>0.2</v>
      </c>
      <c r="U1145">
        <v>25.010999999999999</v>
      </c>
      <c r="V1145" s="2" t="s">
        <v>10948</v>
      </c>
      <c r="W1145">
        <v>2017</v>
      </c>
    </row>
    <row r="1146" spans="1:23" x14ac:dyDescent="0.3">
      <c r="A1146">
        <v>5017</v>
      </c>
      <c r="B1146" s="2" t="s">
        <v>7949</v>
      </c>
      <c r="C1146" s="1">
        <v>41967</v>
      </c>
      <c r="D1146" s="3">
        <v>41972</v>
      </c>
      <c r="E1146" s="2" t="s">
        <v>49</v>
      </c>
      <c r="F1146" s="2" t="s">
        <v>4327</v>
      </c>
      <c r="G1146" s="2" t="s">
        <v>4328</v>
      </c>
      <c r="H1146" s="2" t="s">
        <v>25</v>
      </c>
      <c r="I1146" s="2" t="s">
        <v>26</v>
      </c>
      <c r="J1146" s="2" t="s">
        <v>2841</v>
      </c>
      <c r="K1146" s="2" t="s">
        <v>497</v>
      </c>
      <c r="L1146">
        <v>43615</v>
      </c>
      <c r="M1146" s="2" t="s">
        <v>147</v>
      </c>
      <c r="N1146" s="2" t="s">
        <v>7950</v>
      </c>
      <c r="O1146" s="2" t="s">
        <v>70</v>
      </c>
      <c r="P1146" s="2" t="s">
        <v>71</v>
      </c>
      <c r="Q1146" s="2" t="s">
        <v>7951</v>
      </c>
      <c r="R1146">
        <v>1502.376</v>
      </c>
      <c r="S1146">
        <v>4</v>
      </c>
      <c r="T1146">
        <v>0.4</v>
      </c>
      <c r="U1146">
        <v>-250.39599999999999</v>
      </c>
      <c r="V1146" s="2" t="s">
        <v>10941</v>
      </c>
      <c r="W1146">
        <v>2014</v>
      </c>
    </row>
    <row r="1147" spans="1:23" x14ac:dyDescent="0.3">
      <c r="A1147">
        <v>5028</v>
      </c>
      <c r="B1147" s="2" t="s">
        <v>7957</v>
      </c>
      <c r="C1147" s="1">
        <v>42945</v>
      </c>
      <c r="D1147" s="3">
        <v>42950</v>
      </c>
      <c r="E1147" s="2" t="s">
        <v>49</v>
      </c>
      <c r="F1147" s="2" t="s">
        <v>2388</v>
      </c>
      <c r="G1147" s="2" t="s">
        <v>2389</v>
      </c>
      <c r="H1147" s="2" t="s">
        <v>25</v>
      </c>
      <c r="I1147" s="2" t="s">
        <v>26</v>
      </c>
      <c r="J1147" s="2" t="s">
        <v>4855</v>
      </c>
      <c r="K1147" s="2" t="s">
        <v>649</v>
      </c>
      <c r="L1147">
        <v>73120</v>
      </c>
      <c r="M1147" s="2" t="s">
        <v>104</v>
      </c>
      <c r="N1147" s="2" t="s">
        <v>7958</v>
      </c>
      <c r="O1147" s="2" t="s">
        <v>31</v>
      </c>
      <c r="P1147" s="2" t="s">
        <v>35</v>
      </c>
      <c r="Q1147" s="2" t="s">
        <v>7959</v>
      </c>
      <c r="R1147">
        <v>302.67</v>
      </c>
      <c r="S1147">
        <v>3</v>
      </c>
      <c r="T1147">
        <v>0</v>
      </c>
      <c r="U1147">
        <v>72.640799999999999</v>
      </c>
      <c r="V1147" s="2" t="s">
        <v>10948</v>
      </c>
      <c r="W1147">
        <v>2017</v>
      </c>
    </row>
    <row r="1148" spans="1:23" x14ac:dyDescent="0.3">
      <c r="A1148">
        <v>5087</v>
      </c>
      <c r="B1148" s="2" t="s">
        <v>7994</v>
      </c>
      <c r="C1148" s="1">
        <v>42068</v>
      </c>
      <c r="D1148" s="3">
        <v>42072</v>
      </c>
      <c r="E1148" s="2" t="s">
        <v>49</v>
      </c>
      <c r="F1148" s="2" t="s">
        <v>3961</v>
      </c>
      <c r="G1148" s="2" t="s">
        <v>3962</v>
      </c>
      <c r="H1148" s="2" t="s">
        <v>40</v>
      </c>
      <c r="I1148" s="2" t="s">
        <v>26</v>
      </c>
      <c r="J1148" s="2" t="s">
        <v>145</v>
      </c>
      <c r="K1148" s="2" t="s">
        <v>146</v>
      </c>
      <c r="L1148">
        <v>19120</v>
      </c>
      <c r="M1148" s="2" t="s">
        <v>147</v>
      </c>
      <c r="N1148" s="2" t="s">
        <v>7995</v>
      </c>
      <c r="O1148" s="2" t="s">
        <v>70</v>
      </c>
      <c r="P1148" s="2" t="s">
        <v>71</v>
      </c>
      <c r="Q1148" s="2" t="s">
        <v>7996</v>
      </c>
      <c r="R1148">
        <v>466.15800000000002</v>
      </c>
      <c r="S1148">
        <v>7</v>
      </c>
      <c r="T1148">
        <v>0.4</v>
      </c>
      <c r="U1148">
        <v>-93.2316</v>
      </c>
      <c r="V1148" s="2" t="s">
        <v>10951</v>
      </c>
      <c r="W1148">
        <v>2015</v>
      </c>
    </row>
    <row r="1149" spans="1:23" x14ac:dyDescent="0.3">
      <c r="A1149">
        <v>5113</v>
      </c>
      <c r="B1149" s="2" t="s">
        <v>8009</v>
      </c>
      <c r="C1149" s="1">
        <v>42321</v>
      </c>
      <c r="D1149" s="3">
        <v>42321</v>
      </c>
      <c r="E1149" s="2" t="s">
        <v>1292</v>
      </c>
      <c r="F1149" s="2" t="s">
        <v>3840</v>
      </c>
      <c r="G1149" s="2" t="s">
        <v>3841</v>
      </c>
      <c r="H1149" s="2" t="s">
        <v>25</v>
      </c>
      <c r="I1149" s="2" t="s">
        <v>26</v>
      </c>
      <c r="J1149" s="2" t="s">
        <v>302</v>
      </c>
      <c r="K1149" s="2" t="s">
        <v>210</v>
      </c>
      <c r="L1149">
        <v>60610</v>
      </c>
      <c r="M1149" s="2" t="s">
        <v>104</v>
      </c>
      <c r="N1149" s="2" t="s">
        <v>8010</v>
      </c>
      <c r="O1149" s="2" t="s">
        <v>31</v>
      </c>
      <c r="P1149" s="2" t="s">
        <v>64</v>
      </c>
      <c r="Q1149" s="2" t="s">
        <v>8011</v>
      </c>
      <c r="R1149">
        <v>17.495999999999999</v>
      </c>
      <c r="S1149">
        <v>9</v>
      </c>
      <c r="T1149">
        <v>0.6</v>
      </c>
      <c r="U1149">
        <v>-7.4358000000000004</v>
      </c>
      <c r="V1149" s="2" t="s">
        <v>10941</v>
      </c>
      <c r="W1149">
        <v>2015</v>
      </c>
    </row>
    <row r="1150" spans="1:23" x14ac:dyDescent="0.3">
      <c r="A1150">
        <v>5116</v>
      </c>
      <c r="B1150" s="2" t="s">
        <v>8014</v>
      </c>
      <c r="C1150" s="1">
        <v>42941</v>
      </c>
      <c r="D1150" s="3">
        <v>42945</v>
      </c>
      <c r="E1150" s="2" t="s">
        <v>49</v>
      </c>
      <c r="F1150" s="2" t="s">
        <v>7223</v>
      </c>
      <c r="G1150" s="2" t="s">
        <v>7224</v>
      </c>
      <c r="H1150" s="2" t="s">
        <v>25</v>
      </c>
      <c r="I1150" s="2" t="s">
        <v>26</v>
      </c>
      <c r="J1150" s="2" t="s">
        <v>145</v>
      </c>
      <c r="K1150" s="2" t="s">
        <v>146</v>
      </c>
      <c r="L1150">
        <v>19134</v>
      </c>
      <c r="M1150" s="2" t="s">
        <v>147</v>
      </c>
      <c r="N1150" s="2" t="s">
        <v>8015</v>
      </c>
      <c r="O1150" s="2" t="s">
        <v>45</v>
      </c>
      <c r="P1150" s="2" t="s">
        <v>46</v>
      </c>
      <c r="Q1150" s="2" t="s">
        <v>8016</v>
      </c>
      <c r="R1150">
        <v>3.3039999999999998</v>
      </c>
      <c r="S1150">
        <v>1</v>
      </c>
      <c r="T1150">
        <v>0.2</v>
      </c>
      <c r="U1150">
        <v>1.0738000000000001</v>
      </c>
      <c r="V1150" s="2" t="s">
        <v>10948</v>
      </c>
      <c r="W1150">
        <v>2017</v>
      </c>
    </row>
    <row r="1151" spans="1:23" x14ac:dyDescent="0.3">
      <c r="A1151">
        <v>5123</v>
      </c>
      <c r="B1151" s="2" t="s">
        <v>8019</v>
      </c>
      <c r="C1151" s="1">
        <v>41733</v>
      </c>
      <c r="D1151" s="3">
        <v>41737</v>
      </c>
      <c r="E1151" s="2" t="s">
        <v>49</v>
      </c>
      <c r="F1151" s="2" t="s">
        <v>134</v>
      </c>
      <c r="G1151" s="2" t="s">
        <v>135</v>
      </c>
      <c r="H1151" s="2" t="s">
        <v>40</v>
      </c>
      <c r="I1151" s="2" t="s">
        <v>26</v>
      </c>
      <c r="J1151" s="2" t="s">
        <v>4276</v>
      </c>
      <c r="K1151" s="2" t="s">
        <v>737</v>
      </c>
      <c r="L1151">
        <v>70506</v>
      </c>
      <c r="M1151" s="2" t="s">
        <v>29</v>
      </c>
      <c r="N1151" s="2" t="s">
        <v>8020</v>
      </c>
      <c r="O1151" s="2" t="s">
        <v>45</v>
      </c>
      <c r="P1151" s="2" t="s">
        <v>89</v>
      </c>
      <c r="Q1151" s="2" t="s">
        <v>8021</v>
      </c>
      <c r="R1151">
        <v>19.440000000000001</v>
      </c>
      <c r="S1151">
        <v>3</v>
      </c>
      <c r="T1151">
        <v>0</v>
      </c>
      <c r="U1151">
        <v>9.3312000000000008</v>
      </c>
      <c r="V1151" s="2" t="s">
        <v>10944</v>
      </c>
      <c r="W1151">
        <v>2014</v>
      </c>
    </row>
    <row r="1152" spans="1:23" x14ac:dyDescent="0.3">
      <c r="A1152">
        <v>5192</v>
      </c>
      <c r="B1152" s="2" t="s">
        <v>8061</v>
      </c>
      <c r="C1152" s="1">
        <v>42860</v>
      </c>
      <c r="D1152" s="3">
        <v>42864</v>
      </c>
      <c r="E1152" s="2" t="s">
        <v>49</v>
      </c>
      <c r="F1152" s="2" t="s">
        <v>1839</v>
      </c>
      <c r="G1152" s="2" t="s">
        <v>1840</v>
      </c>
      <c r="H1152" s="2" t="s">
        <v>25</v>
      </c>
      <c r="I1152" s="2" t="s">
        <v>26</v>
      </c>
      <c r="J1152" s="2" t="s">
        <v>126</v>
      </c>
      <c r="K1152" s="2" t="s">
        <v>42</v>
      </c>
      <c r="L1152">
        <v>94122</v>
      </c>
      <c r="M1152" s="2" t="s">
        <v>43</v>
      </c>
      <c r="N1152" s="2" t="s">
        <v>8062</v>
      </c>
      <c r="O1152" s="2" t="s">
        <v>45</v>
      </c>
      <c r="P1152" s="2" t="s">
        <v>172</v>
      </c>
      <c r="Q1152" s="2" t="s">
        <v>8063</v>
      </c>
      <c r="R1152">
        <v>23.16</v>
      </c>
      <c r="S1152">
        <v>2</v>
      </c>
      <c r="T1152">
        <v>0</v>
      </c>
      <c r="U1152">
        <v>11.58</v>
      </c>
      <c r="V1152" s="2" t="s">
        <v>10946</v>
      </c>
      <c r="W1152">
        <v>2017</v>
      </c>
    </row>
    <row r="1153" spans="1:23" x14ac:dyDescent="0.3">
      <c r="A1153">
        <v>5222</v>
      </c>
      <c r="B1153" s="2" t="s">
        <v>8077</v>
      </c>
      <c r="C1153" s="1">
        <v>42873</v>
      </c>
      <c r="D1153" s="3">
        <v>42877</v>
      </c>
      <c r="E1153" s="2" t="s">
        <v>22</v>
      </c>
      <c r="F1153" s="2" t="s">
        <v>3798</v>
      </c>
      <c r="G1153" s="2" t="s">
        <v>3799</v>
      </c>
      <c r="H1153" s="2" t="s">
        <v>101</v>
      </c>
      <c r="I1153" s="2" t="s">
        <v>26</v>
      </c>
      <c r="J1153" s="2" t="s">
        <v>317</v>
      </c>
      <c r="K1153" s="2" t="s">
        <v>596</v>
      </c>
      <c r="L1153">
        <v>65807</v>
      </c>
      <c r="M1153" s="2" t="s">
        <v>104</v>
      </c>
      <c r="N1153" s="2" t="s">
        <v>8078</v>
      </c>
      <c r="O1153" s="2" t="s">
        <v>45</v>
      </c>
      <c r="P1153" s="2" t="s">
        <v>77</v>
      </c>
      <c r="Q1153" s="2" t="s">
        <v>8079</v>
      </c>
      <c r="R1153">
        <v>706.86</v>
      </c>
      <c r="S1153">
        <v>7</v>
      </c>
      <c r="T1153">
        <v>0</v>
      </c>
      <c r="U1153">
        <v>197.92080000000001</v>
      </c>
      <c r="V1153" s="2" t="s">
        <v>10946</v>
      </c>
      <c r="W1153">
        <v>2017</v>
      </c>
    </row>
    <row r="1154" spans="1:23" x14ac:dyDescent="0.3">
      <c r="A1154">
        <v>5242</v>
      </c>
      <c r="B1154" s="2" t="s">
        <v>8089</v>
      </c>
      <c r="C1154" s="1">
        <v>42636</v>
      </c>
      <c r="D1154" s="3">
        <v>42639</v>
      </c>
      <c r="E1154" s="2" t="s">
        <v>22</v>
      </c>
      <c r="F1154" s="2" t="s">
        <v>6489</v>
      </c>
      <c r="G1154" s="2" t="s">
        <v>6490</v>
      </c>
      <c r="H1154" s="2" t="s">
        <v>40</v>
      </c>
      <c r="I1154" s="2" t="s">
        <v>26</v>
      </c>
      <c r="J1154" s="2" t="s">
        <v>94</v>
      </c>
      <c r="K1154" s="2" t="s">
        <v>95</v>
      </c>
      <c r="L1154">
        <v>98115</v>
      </c>
      <c r="M1154" s="2" t="s">
        <v>43</v>
      </c>
      <c r="N1154" s="2" t="s">
        <v>8090</v>
      </c>
      <c r="O1154" s="2" t="s">
        <v>45</v>
      </c>
      <c r="P1154" s="2" t="s">
        <v>578</v>
      </c>
      <c r="Q1154" s="2" t="s">
        <v>8091</v>
      </c>
      <c r="R1154">
        <v>13.68</v>
      </c>
      <c r="S1154">
        <v>2</v>
      </c>
      <c r="T1154">
        <v>0</v>
      </c>
      <c r="U1154">
        <v>3.6936</v>
      </c>
      <c r="V1154" s="2" t="s">
        <v>10950</v>
      </c>
      <c r="W1154">
        <v>2016</v>
      </c>
    </row>
    <row r="1155" spans="1:23" x14ac:dyDescent="0.3">
      <c r="A1155">
        <v>5245</v>
      </c>
      <c r="B1155" s="2" t="s">
        <v>8094</v>
      </c>
      <c r="C1155" s="1">
        <v>42584</v>
      </c>
      <c r="D1155" s="3">
        <v>42586</v>
      </c>
      <c r="E1155" s="2" t="s">
        <v>22</v>
      </c>
      <c r="F1155" s="2" t="s">
        <v>2414</v>
      </c>
      <c r="G1155" s="2" t="s">
        <v>2415</v>
      </c>
      <c r="H1155" s="2" t="s">
        <v>40</v>
      </c>
      <c r="I1155" s="2" t="s">
        <v>26</v>
      </c>
      <c r="J1155" s="2" t="s">
        <v>41</v>
      </c>
      <c r="K1155" s="2" t="s">
        <v>42</v>
      </c>
      <c r="L1155">
        <v>90032</v>
      </c>
      <c r="M1155" s="2" t="s">
        <v>43</v>
      </c>
      <c r="N1155" s="2" t="s">
        <v>8095</v>
      </c>
      <c r="O1155" s="2" t="s">
        <v>31</v>
      </c>
      <c r="P1155" s="2" t="s">
        <v>55</v>
      </c>
      <c r="Q1155" s="2" t="s">
        <v>8096</v>
      </c>
      <c r="R1155">
        <v>136.464</v>
      </c>
      <c r="S1155">
        <v>2</v>
      </c>
      <c r="T1155">
        <v>0.2</v>
      </c>
      <c r="U1155">
        <v>15.3522</v>
      </c>
      <c r="V1155" s="2" t="s">
        <v>10947</v>
      </c>
      <c r="W1155">
        <v>2016</v>
      </c>
    </row>
    <row r="1156" spans="1:23" x14ac:dyDescent="0.3">
      <c r="A1156">
        <v>5269</v>
      </c>
      <c r="B1156" s="2" t="s">
        <v>8112</v>
      </c>
      <c r="C1156" s="1">
        <v>43055</v>
      </c>
      <c r="D1156" s="3">
        <v>43060</v>
      </c>
      <c r="E1156" s="2" t="s">
        <v>49</v>
      </c>
      <c r="F1156" s="2" t="s">
        <v>3511</v>
      </c>
      <c r="G1156" s="2" t="s">
        <v>3512</v>
      </c>
      <c r="H1156" s="2" t="s">
        <v>101</v>
      </c>
      <c r="I1156" s="2" t="s">
        <v>26</v>
      </c>
      <c r="J1156" s="2" t="s">
        <v>3196</v>
      </c>
      <c r="K1156" s="2" t="s">
        <v>266</v>
      </c>
      <c r="L1156">
        <v>10701</v>
      </c>
      <c r="M1156" s="2" t="s">
        <v>147</v>
      </c>
      <c r="N1156" s="2" t="s">
        <v>8113</v>
      </c>
      <c r="O1156" s="2" t="s">
        <v>70</v>
      </c>
      <c r="P1156" s="2" t="s">
        <v>683</v>
      </c>
      <c r="Q1156" s="2" t="s">
        <v>8114</v>
      </c>
      <c r="R1156">
        <v>52.44</v>
      </c>
      <c r="S1156">
        <v>4</v>
      </c>
      <c r="T1156">
        <v>0</v>
      </c>
      <c r="U1156">
        <v>24.122399999999999</v>
      </c>
      <c r="V1156" s="2" t="s">
        <v>10941</v>
      </c>
      <c r="W1156">
        <v>2017</v>
      </c>
    </row>
    <row r="1157" spans="1:23" x14ac:dyDescent="0.3">
      <c r="A1157">
        <v>5295</v>
      </c>
      <c r="B1157" s="2" t="s">
        <v>8131</v>
      </c>
      <c r="C1157" s="1">
        <v>42962</v>
      </c>
      <c r="D1157" s="3">
        <v>42966</v>
      </c>
      <c r="E1157" s="2" t="s">
        <v>49</v>
      </c>
      <c r="F1157" s="2" t="s">
        <v>5731</v>
      </c>
      <c r="G1157" s="2" t="s">
        <v>5732</v>
      </c>
      <c r="H1157" s="2" t="s">
        <v>40</v>
      </c>
      <c r="I1157" s="2" t="s">
        <v>26</v>
      </c>
      <c r="J1157" s="2" t="s">
        <v>566</v>
      </c>
      <c r="K1157" s="2" t="s">
        <v>228</v>
      </c>
      <c r="L1157">
        <v>55113</v>
      </c>
      <c r="M1157" s="2" t="s">
        <v>104</v>
      </c>
      <c r="N1157" s="2" t="s">
        <v>8132</v>
      </c>
      <c r="O1157" s="2" t="s">
        <v>45</v>
      </c>
      <c r="P1157" s="2" t="s">
        <v>46</v>
      </c>
      <c r="Q1157" s="2" t="s">
        <v>8133</v>
      </c>
      <c r="R1157">
        <v>50.4</v>
      </c>
      <c r="S1157">
        <v>8</v>
      </c>
      <c r="T1157">
        <v>0</v>
      </c>
      <c r="U1157">
        <v>23.184000000000001</v>
      </c>
      <c r="V1157" s="2" t="s">
        <v>10947</v>
      </c>
      <c r="W1157">
        <v>2017</v>
      </c>
    </row>
    <row r="1158" spans="1:23" x14ac:dyDescent="0.3">
      <c r="A1158">
        <v>5308</v>
      </c>
      <c r="B1158" s="2" t="s">
        <v>8140</v>
      </c>
      <c r="C1158" s="1">
        <v>42421</v>
      </c>
      <c r="D1158" s="3">
        <v>42426</v>
      </c>
      <c r="E1158" s="2" t="s">
        <v>49</v>
      </c>
      <c r="F1158" s="2" t="s">
        <v>2444</v>
      </c>
      <c r="G1158" s="2" t="s">
        <v>2445</v>
      </c>
      <c r="H1158" s="2" t="s">
        <v>40</v>
      </c>
      <c r="I1158" s="2" t="s">
        <v>26</v>
      </c>
      <c r="J1158" s="2" t="s">
        <v>2347</v>
      </c>
      <c r="K1158" s="2" t="s">
        <v>266</v>
      </c>
      <c r="L1158">
        <v>11572</v>
      </c>
      <c r="M1158" s="2" t="s">
        <v>147</v>
      </c>
      <c r="N1158" s="2" t="s">
        <v>8141</v>
      </c>
      <c r="O1158" s="2" t="s">
        <v>70</v>
      </c>
      <c r="P1158" s="2" t="s">
        <v>71</v>
      </c>
      <c r="Q1158" s="2" t="s">
        <v>8142</v>
      </c>
      <c r="R1158">
        <v>39.979999999999997</v>
      </c>
      <c r="S1158">
        <v>2</v>
      </c>
      <c r="T1158">
        <v>0</v>
      </c>
      <c r="U1158">
        <v>1.9990000000000001</v>
      </c>
      <c r="V1158" s="2" t="s">
        <v>10952</v>
      </c>
      <c r="W1158">
        <v>2016</v>
      </c>
    </row>
    <row r="1159" spans="1:23" x14ac:dyDescent="0.3">
      <c r="A1159">
        <v>5310</v>
      </c>
      <c r="B1159" s="2" t="s">
        <v>8143</v>
      </c>
      <c r="C1159" s="1">
        <v>43058</v>
      </c>
      <c r="D1159" s="3">
        <v>43060</v>
      </c>
      <c r="E1159" s="2" t="s">
        <v>187</v>
      </c>
      <c r="F1159" s="2" t="s">
        <v>6958</v>
      </c>
      <c r="G1159" s="2" t="s">
        <v>6959</v>
      </c>
      <c r="H1159" s="2" t="s">
        <v>25</v>
      </c>
      <c r="I1159" s="2" t="s">
        <v>26</v>
      </c>
      <c r="J1159" s="2" t="s">
        <v>183</v>
      </c>
      <c r="K1159" s="2" t="s">
        <v>103</v>
      </c>
      <c r="L1159">
        <v>77095</v>
      </c>
      <c r="M1159" s="2" t="s">
        <v>104</v>
      </c>
      <c r="N1159" s="2" t="s">
        <v>8144</v>
      </c>
      <c r="O1159" s="2" t="s">
        <v>45</v>
      </c>
      <c r="P1159" s="2" t="s">
        <v>67</v>
      </c>
      <c r="Q1159" s="2" t="s">
        <v>8145</v>
      </c>
      <c r="R1159">
        <v>13.04</v>
      </c>
      <c r="S1159">
        <v>5</v>
      </c>
      <c r="T1159">
        <v>0.2</v>
      </c>
      <c r="U1159">
        <v>3.9119999999999999</v>
      </c>
      <c r="V1159" s="2" t="s">
        <v>10941</v>
      </c>
      <c r="W1159">
        <v>2017</v>
      </c>
    </row>
    <row r="1160" spans="1:23" x14ac:dyDescent="0.3">
      <c r="A1160">
        <v>5356</v>
      </c>
      <c r="B1160" s="2" t="s">
        <v>8173</v>
      </c>
      <c r="C1160" s="1">
        <v>41772</v>
      </c>
      <c r="D1160" s="3">
        <v>41778</v>
      </c>
      <c r="E1160" s="2" t="s">
        <v>49</v>
      </c>
      <c r="F1160" s="2" t="s">
        <v>6427</v>
      </c>
      <c r="G1160" s="2" t="s">
        <v>6428</v>
      </c>
      <c r="H1160" s="2" t="s">
        <v>40</v>
      </c>
      <c r="I1160" s="2" t="s">
        <v>26</v>
      </c>
      <c r="J1160" s="2" t="s">
        <v>41</v>
      </c>
      <c r="K1160" s="2" t="s">
        <v>42</v>
      </c>
      <c r="L1160">
        <v>90004</v>
      </c>
      <c r="M1160" s="2" t="s">
        <v>43</v>
      </c>
      <c r="N1160" s="2" t="s">
        <v>8174</v>
      </c>
      <c r="O1160" s="2" t="s">
        <v>45</v>
      </c>
      <c r="P1160" s="2" t="s">
        <v>89</v>
      </c>
      <c r="Q1160" s="2" t="s">
        <v>8175</v>
      </c>
      <c r="R1160">
        <v>8</v>
      </c>
      <c r="S1160">
        <v>2</v>
      </c>
      <c r="T1160">
        <v>0</v>
      </c>
      <c r="U1160">
        <v>3.84</v>
      </c>
      <c r="V1160" s="2" t="s">
        <v>10946</v>
      </c>
      <c r="W1160">
        <v>2014</v>
      </c>
    </row>
    <row r="1161" spans="1:23" x14ac:dyDescent="0.3">
      <c r="A1161">
        <v>5370</v>
      </c>
      <c r="B1161" s="2" t="s">
        <v>8184</v>
      </c>
      <c r="C1161" s="1">
        <v>42988</v>
      </c>
      <c r="D1161" s="3">
        <v>42991</v>
      </c>
      <c r="E1161" s="2" t="s">
        <v>187</v>
      </c>
      <c r="F1161" s="2" t="s">
        <v>1507</v>
      </c>
      <c r="G1161" s="2" t="s">
        <v>1508</v>
      </c>
      <c r="H1161" s="2" t="s">
        <v>40</v>
      </c>
      <c r="I1161" s="2" t="s">
        <v>26</v>
      </c>
      <c r="J1161" s="2" t="s">
        <v>802</v>
      </c>
      <c r="K1161" s="2" t="s">
        <v>497</v>
      </c>
      <c r="L1161">
        <v>44312</v>
      </c>
      <c r="M1161" s="2" t="s">
        <v>147</v>
      </c>
      <c r="N1161" s="2" t="s">
        <v>8185</v>
      </c>
      <c r="O1161" s="2" t="s">
        <v>45</v>
      </c>
      <c r="P1161" s="2" t="s">
        <v>89</v>
      </c>
      <c r="Q1161" s="2" t="s">
        <v>8186</v>
      </c>
      <c r="R1161">
        <v>85.055999999999997</v>
      </c>
      <c r="S1161">
        <v>3</v>
      </c>
      <c r="T1161">
        <v>0.2</v>
      </c>
      <c r="U1161">
        <v>28.706399999999999</v>
      </c>
      <c r="V1161" s="2" t="s">
        <v>10950</v>
      </c>
      <c r="W1161">
        <v>2017</v>
      </c>
    </row>
    <row r="1162" spans="1:23" x14ac:dyDescent="0.3">
      <c r="A1162">
        <v>5381</v>
      </c>
      <c r="B1162" s="2" t="s">
        <v>8191</v>
      </c>
      <c r="C1162" s="1">
        <v>42596</v>
      </c>
      <c r="D1162" s="3">
        <v>42600</v>
      </c>
      <c r="E1162" s="2" t="s">
        <v>49</v>
      </c>
      <c r="F1162" s="2" t="s">
        <v>7990</v>
      </c>
      <c r="G1162" s="2" t="s">
        <v>7991</v>
      </c>
      <c r="H1162" s="2" t="s">
        <v>25</v>
      </c>
      <c r="I1162" s="2" t="s">
        <v>26</v>
      </c>
      <c r="J1162" s="2" t="s">
        <v>41</v>
      </c>
      <c r="K1162" s="2" t="s">
        <v>42</v>
      </c>
      <c r="L1162">
        <v>90045</v>
      </c>
      <c r="M1162" s="2" t="s">
        <v>43</v>
      </c>
      <c r="N1162" s="2" t="s">
        <v>8192</v>
      </c>
      <c r="O1162" s="2" t="s">
        <v>70</v>
      </c>
      <c r="P1162" s="2" t="s">
        <v>683</v>
      </c>
      <c r="Q1162" s="2" t="s">
        <v>8193</v>
      </c>
      <c r="R1162">
        <v>105.55200000000001</v>
      </c>
      <c r="S1162">
        <v>6</v>
      </c>
      <c r="T1162">
        <v>0.2</v>
      </c>
      <c r="U1162">
        <v>35.623800000000003</v>
      </c>
      <c r="V1162" s="2" t="s">
        <v>10947</v>
      </c>
      <c r="W1162">
        <v>2016</v>
      </c>
    </row>
    <row r="1163" spans="1:23" x14ac:dyDescent="0.3">
      <c r="A1163">
        <v>5413</v>
      </c>
      <c r="B1163" s="2" t="s">
        <v>8215</v>
      </c>
      <c r="C1163" s="1">
        <v>42996</v>
      </c>
      <c r="D1163" s="3">
        <v>43000</v>
      </c>
      <c r="E1163" s="2" t="s">
        <v>49</v>
      </c>
      <c r="F1163" s="2" t="s">
        <v>6539</v>
      </c>
      <c r="G1163" s="2" t="s">
        <v>6540</v>
      </c>
      <c r="H1163" s="2" t="s">
        <v>25</v>
      </c>
      <c r="I1163" s="2" t="s">
        <v>26</v>
      </c>
      <c r="J1163" s="2" t="s">
        <v>8216</v>
      </c>
      <c r="K1163" s="2" t="s">
        <v>668</v>
      </c>
      <c r="L1163">
        <v>88101</v>
      </c>
      <c r="M1163" s="2" t="s">
        <v>43</v>
      </c>
      <c r="N1163" s="2" t="s">
        <v>8217</v>
      </c>
      <c r="O1163" s="2" t="s">
        <v>70</v>
      </c>
      <c r="P1163" s="2" t="s">
        <v>160</v>
      </c>
      <c r="Q1163" s="2" t="s">
        <v>8218</v>
      </c>
      <c r="R1163">
        <v>101.34</v>
      </c>
      <c r="S1163">
        <v>3</v>
      </c>
      <c r="T1163">
        <v>0</v>
      </c>
      <c r="U1163">
        <v>8.1072000000000006</v>
      </c>
      <c r="V1163" s="2" t="s">
        <v>10950</v>
      </c>
      <c r="W1163">
        <v>2017</v>
      </c>
    </row>
    <row r="1164" spans="1:23" x14ac:dyDescent="0.3">
      <c r="A1164">
        <v>5418</v>
      </c>
      <c r="B1164" s="2" t="s">
        <v>8221</v>
      </c>
      <c r="C1164" s="1">
        <v>41918</v>
      </c>
      <c r="D1164" s="3">
        <v>41920</v>
      </c>
      <c r="E1164" s="2" t="s">
        <v>22</v>
      </c>
      <c r="F1164" s="2" t="s">
        <v>757</v>
      </c>
      <c r="G1164" s="2" t="s">
        <v>758</v>
      </c>
      <c r="H1164" s="2" t="s">
        <v>40</v>
      </c>
      <c r="I1164" s="2" t="s">
        <v>26</v>
      </c>
      <c r="J1164" s="2" t="s">
        <v>2535</v>
      </c>
      <c r="K1164" s="2" t="s">
        <v>137</v>
      </c>
      <c r="L1164">
        <v>68104</v>
      </c>
      <c r="M1164" s="2" t="s">
        <v>104</v>
      </c>
      <c r="N1164" s="2" t="s">
        <v>8222</v>
      </c>
      <c r="O1164" s="2" t="s">
        <v>45</v>
      </c>
      <c r="P1164" s="2" t="s">
        <v>74</v>
      </c>
      <c r="Q1164" s="2" t="s">
        <v>8223</v>
      </c>
      <c r="R1164">
        <v>15.36</v>
      </c>
      <c r="S1164">
        <v>2</v>
      </c>
      <c r="T1164">
        <v>0</v>
      </c>
      <c r="U1164">
        <v>7.68</v>
      </c>
      <c r="V1164" s="2" t="s">
        <v>10943</v>
      </c>
      <c r="W1164">
        <v>2014</v>
      </c>
    </row>
    <row r="1165" spans="1:23" x14ac:dyDescent="0.3">
      <c r="A1165">
        <v>5424</v>
      </c>
      <c r="B1165" s="2" t="s">
        <v>8227</v>
      </c>
      <c r="C1165" s="1">
        <v>43042</v>
      </c>
      <c r="D1165" s="3">
        <v>43044</v>
      </c>
      <c r="E1165" s="2" t="s">
        <v>22</v>
      </c>
      <c r="F1165" s="2" t="s">
        <v>5295</v>
      </c>
      <c r="G1165" s="2" t="s">
        <v>5296</v>
      </c>
      <c r="H1165" s="2" t="s">
        <v>40</v>
      </c>
      <c r="I1165" s="2" t="s">
        <v>26</v>
      </c>
      <c r="J1165" s="2" t="s">
        <v>1468</v>
      </c>
      <c r="K1165" s="2" t="s">
        <v>28</v>
      </c>
      <c r="L1165">
        <v>40475</v>
      </c>
      <c r="M1165" s="2" t="s">
        <v>29</v>
      </c>
      <c r="N1165" s="2" t="s">
        <v>8228</v>
      </c>
      <c r="O1165" s="2" t="s">
        <v>45</v>
      </c>
      <c r="P1165" s="2" t="s">
        <v>89</v>
      </c>
      <c r="Q1165" s="2" t="s">
        <v>8229</v>
      </c>
      <c r="R1165">
        <v>26.4</v>
      </c>
      <c r="S1165">
        <v>5</v>
      </c>
      <c r="T1165">
        <v>0</v>
      </c>
      <c r="U1165">
        <v>11.88</v>
      </c>
      <c r="V1165" s="2" t="s">
        <v>10941</v>
      </c>
      <c r="W1165">
        <v>2017</v>
      </c>
    </row>
    <row r="1166" spans="1:23" x14ac:dyDescent="0.3">
      <c r="A1166">
        <v>5426</v>
      </c>
      <c r="B1166" s="2" t="s">
        <v>8231</v>
      </c>
      <c r="C1166" s="1">
        <v>42707</v>
      </c>
      <c r="D1166" s="3">
        <v>42710</v>
      </c>
      <c r="E1166" s="2" t="s">
        <v>187</v>
      </c>
      <c r="F1166" s="2" t="s">
        <v>3244</v>
      </c>
      <c r="G1166" s="2" t="s">
        <v>3245</v>
      </c>
      <c r="H1166" s="2" t="s">
        <v>25</v>
      </c>
      <c r="I1166" s="2" t="s">
        <v>26</v>
      </c>
      <c r="J1166" s="2" t="s">
        <v>41</v>
      </c>
      <c r="K1166" s="2" t="s">
        <v>42</v>
      </c>
      <c r="L1166">
        <v>90045</v>
      </c>
      <c r="M1166" s="2" t="s">
        <v>43</v>
      </c>
      <c r="N1166" s="2" t="s">
        <v>8232</v>
      </c>
      <c r="O1166" s="2" t="s">
        <v>70</v>
      </c>
      <c r="P1166" s="2" t="s">
        <v>160</v>
      </c>
      <c r="Q1166" s="2" t="s">
        <v>8233</v>
      </c>
      <c r="R1166">
        <v>1649.95</v>
      </c>
      <c r="S1166">
        <v>5</v>
      </c>
      <c r="T1166">
        <v>0</v>
      </c>
      <c r="U1166">
        <v>659.98</v>
      </c>
      <c r="V1166" s="2" t="s">
        <v>10945</v>
      </c>
      <c r="W1166">
        <v>2016</v>
      </c>
    </row>
    <row r="1167" spans="1:23" x14ac:dyDescent="0.3">
      <c r="A1167">
        <v>5435</v>
      </c>
      <c r="B1167" s="2" t="s">
        <v>8243</v>
      </c>
      <c r="C1167" s="1">
        <v>42296</v>
      </c>
      <c r="D1167" s="3">
        <v>42301</v>
      </c>
      <c r="E1167" s="2" t="s">
        <v>49</v>
      </c>
      <c r="F1167" s="2" t="s">
        <v>734</v>
      </c>
      <c r="G1167" s="2" t="s">
        <v>735</v>
      </c>
      <c r="H1167" s="2" t="s">
        <v>101</v>
      </c>
      <c r="I1167" s="2" t="s">
        <v>26</v>
      </c>
      <c r="J1167" s="2" t="s">
        <v>41</v>
      </c>
      <c r="K1167" s="2" t="s">
        <v>42</v>
      </c>
      <c r="L1167">
        <v>90008</v>
      </c>
      <c r="M1167" s="2" t="s">
        <v>43</v>
      </c>
      <c r="N1167" s="2" t="s">
        <v>8244</v>
      </c>
      <c r="O1167" s="2" t="s">
        <v>45</v>
      </c>
      <c r="P1167" s="2" t="s">
        <v>77</v>
      </c>
      <c r="Q1167" s="2" t="s">
        <v>8245</v>
      </c>
      <c r="R1167">
        <v>1640.7</v>
      </c>
      <c r="S1167">
        <v>5</v>
      </c>
      <c r="T1167">
        <v>0</v>
      </c>
      <c r="U1167">
        <v>459.39600000000002</v>
      </c>
      <c r="V1167" s="2" t="s">
        <v>10943</v>
      </c>
      <c r="W1167">
        <v>2015</v>
      </c>
    </row>
    <row r="1168" spans="1:23" x14ac:dyDescent="0.3">
      <c r="A1168">
        <v>5439</v>
      </c>
      <c r="B1168" s="2" t="s">
        <v>8246</v>
      </c>
      <c r="C1168" s="1">
        <v>41825</v>
      </c>
      <c r="D1168" s="3">
        <v>41828</v>
      </c>
      <c r="E1168" s="2" t="s">
        <v>187</v>
      </c>
      <c r="F1168" s="2" t="s">
        <v>8195</v>
      </c>
      <c r="G1168" s="2" t="s">
        <v>8196</v>
      </c>
      <c r="H1168" s="2" t="s">
        <v>40</v>
      </c>
      <c r="I1168" s="2" t="s">
        <v>26</v>
      </c>
      <c r="J1168" s="2" t="s">
        <v>2293</v>
      </c>
      <c r="K1168" s="2" t="s">
        <v>53</v>
      </c>
      <c r="L1168">
        <v>32137</v>
      </c>
      <c r="M1168" s="2" t="s">
        <v>29</v>
      </c>
      <c r="N1168" s="2" t="s">
        <v>8247</v>
      </c>
      <c r="O1168" s="2" t="s">
        <v>31</v>
      </c>
      <c r="P1168" s="2" t="s">
        <v>64</v>
      </c>
      <c r="Q1168" s="2" t="s">
        <v>8248</v>
      </c>
      <c r="R1168">
        <v>213.21600000000001</v>
      </c>
      <c r="S1168">
        <v>3</v>
      </c>
      <c r="T1168">
        <v>0.2</v>
      </c>
      <c r="U1168">
        <v>15.991199999999999</v>
      </c>
      <c r="V1168" s="2" t="s">
        <v>10948</v>
      </c>
      <c r="W1168">
        <v>2014</v>
      </c>
    </row>
    <row r="1169" spans="1:23" x14ac:dyDescent="0.3">
      <c r="A1169">
        <v>5442</v>
      </c>
      <c r="B1169" s="2" t="s">
        <v>8252</v>
      </c>
      <c r="C1169" s="1">
        <v>42987</v>
      </c>
      <c r="D1169" s="3">
        <v>42991</v>
      </c>
      <c r="E1169" s="2" t="s">
        <v>49</v>
      </c>
      <c r="F1169" s="2" t="s">
        <v>4050</v>
      </c>
      <c r="G1169" s="2" t="s">
        <v>4051</v>
      </c>
      <c r="H1169" s="2" t="s">
        <v>25</v>
      </c>
      <c r="I1169" s="2" t="s">
        <v>26</v>
      </c>
      <c r="J1169" s="2" t="s">
        <v>3950</v>
      </c>
      <c r="K1169" s="2" t="s">
        <v>309</v>
      </c>
      <c r="L1169">
        <v>85301</v>
      </c>
      <c r="M1169" s="2" t="s">
        <v>43</v>
      </c>
      <c r="N1169" s="2" t="s">
        <v>8253</v>
      </c>
      <c r="O1169" s="2" t="s">
        <v>45</v>
      </c>
      <c r="P1169" s="2" t="s">
        <v>89</v>
      </c>
      <c r="Q1169" s="2" t="s">
        <v>8254</v>
      </c>
      <c r="R1169">
        <v>6.3680000000000003</v>
      </c>
      <c r="S1169">
        <v>2</v>
      </c>
      <c r="T1169">
        <v>0.2</v>
      </c>
      <c r="U1169">
        <v>2.3879999999999999</v>
      </c>
      <c r="V1169" s="2" t="s">
        <v>10950</v>
      </c>
      <c r="W1169">
        <v>2017</v>
      </c>
    </row>
    <row r="1170" spans="1:23" x14ac:dyDescent="0.3">
      <c r="A1170">
        <v>5445</v>
      </c>
      <c r="B1170" s="2" t="s">
        <v>8255</v>
      </c>
      <c r="C1170" s="1">
        <v>42111</v>
      </c>
      <c r="D1170" s="3">
        <v>42117</v>
      </c>
      <c r="E1170" s="2" t="s">
        <v>49</v>
      </c>
      <c r="F1170" s="2" t="s">
        <v>2831</v>
      </c>
      <c r="G1170" s="2" t="s">
        <v>2832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>
        <v>10035</v>
      </c>
      <c r="M1170" s="2" t="s">
        <v>147</v>
      </c>
      <c r="N1170" s="2" t="s">
        <v>8256</v>
      </c>
      <c r="O1170" s="2" t="s">
        <v>45</v>
      </c>
      <c r="P1170" s="2" t="s">
        <v>67</v>
      </c>
      <c r="Q1170" s="2" t="s">
        <v>8257</v>
      </c>
      <c r="R1170">
        <v>10.71</v>
      </c>
      <c r="S1170">
        <v>3</v>
      </c>
      <c r="T1170">
        <v>0</v>
      </c>
      <c r="U1170">
        <v>2.7846000000000002</v>
      </c>
      <c r="V1170" s="2" t="s">
        <v>10944</v>
      </c>
      <c r="W1170">
        <v>2015</v>
      </c>
    </row>
    <row r="1171" spans="1:23" x14ac:dyDescent="0.3">
      <c r="A1171">
        <v>5457</v>
      </c>
      <c r="B1171" s="2" t="s">
        <v>8264</v>
      </c>
      <c r="C1171" s="1">
        <v>43098</v>
      </c>
      <c r="D1171" s="3">
        <v>43102</v>
      </c>
      <c r="E1171" s="2" t="s">
        <v>49</v>
      </c>
      <c r="F1171" s="2" t="s">
        <v>806</v>
      </c>
      <c r="G1171" s="2" t="s">
        <v>807</v>
      </c>
      <c r="H1171" s="2" t="s">
        <v>25</v>
      </c>
      <c r="I1171" s="2" t="s">
        <v>26</v>
      </c>
      <c r="J1171" s="2" t="s">
        <v>2539</v>
      </c>
      <c r="K1171" s="2" t="s">
        <v>95</v>
      </c>
      <c r="L1171">
        <v>98026</v>
      </c>
      <c r="M1171" s="2" t="s">
        <v>43</v>
      </c>
      <c r="N1171" s="2" t="s">
        <v>8265</v>
      </c>
      <c r="O1171" s="2" t="s">
        <v>45</v>
      </c>
      <c r="P1171" s="2" t="s">
        <v>268</v>
      </c>
      <c r="Q1171" s="2" t="s">
        <v>8266</v>
      </c>
      <c r="R1171">
        <v>19.600000000000001</v>
      </c>
      <c r="S1171">
        <v>5</v>
      </c>
      <c r="T1171">
        <v>0</v>
      </c>
      <c r="U1171">
        <v>9.6039999999999992</v>
      </c>
      <c r="V1171" s="2" t="s">
        <v>10945</v>
      </c>
      <c r="W1171">
        <v>2017</v>
      </c>
    </row>
    <row r="1172" spans="1:23" x14ac:dyDescent="0.3">
      <c r="A1172">
        <v>5460</v>
      </c>
      <c r="B1172" s="2" t="s">
        <v>8267</v>
      </c>
      <c r="C1172" s="1">
        <v>42982</v>
      </c>
      <c r="D1172" s="3">
        <v>42984</v>
      </c>
      <c r="E1172" s="2" t="s">
        <v>22</v>
      </c>
      <c r="F1172" s="2" t="s">
        <v>110</v>
      </c>
      <c r="G1172" s="2" t="s">
        <v>111</v>
      </c>
      <c r="H1172" s="2" t="s">
        <v>25</v>
      </c>
      <c r="I1172" s="2" t="s">
        <v>26</v>
      </c>
      <c r="J1172" s="2" t="s">
        <v>126</v>
      </c>
      <c r="K1172" s="2" t="s">
        <v>42</v>
      </c>
      <c r="L1172">
        <v>94122</v>
      </c>
      <c r="M1172" s="2" t="s">
        <v>43</v>
      </c>
      <c r="N1172" s="2" t="s">
        <v>8268</v>
      </c>
      <c r="O1172" s="2" t="s">
        <v>31</v>
      </c>
      <c r="P1172" s="2" t="s">
        <v>55</v>
      </c>
      <c r="Q1172" s="2" t="s">
        <v>8269</v>
      </c>
      <c r="R1172">
        <v>1478.2719999999999</v>
      </c>
      <c r="S1172">
        <v>8</v>
      </c>
      <c r="T1172">
        <v>0.2</v>
      </c>
      <c r="U1172">
        <v>92.391999999999996</v>
      </c>
      <c r="V1172" s="2" t="s">
        <v>10950</v>
      </c>
      <c r="W1172">
        <v>2017</v>
      </c>
    </row>
    <row r="1173" spans="1:23" x14ac:dyDescent="0.3">
      <c r="A1173">
        <v>5485</v>
      </c>
      <c r="B1173" s="2" t="s">
        <v>8283</v>
      </c>
      <c r="C1173" s="1">
        <v>42765</v>
      </c>
      <c r="D1173" s="3">
        <v>42770</v>
      </c>
      <c r="E1173" s="2" t="s">
        <v>49</v>
      </c>
      <c r="F1173" s="2" t="s">
        <v>151</v>
      </c>
      <c r="G1173" s="2" t="s">
        <v>152</v>
      </c>
      <c r="H1173" s="2" t="s">
        <v>25</v>
      </c>
      <c r="I1173" s="2" t="s">
        <v>26</v>
      </c>
      <c r="J1173" s="2" t="s">
        <v>1422</v>
      </c>
      <c r="K1173" s="2" t="s">
        <v>53</v>
      </c>
      <c r="L1173">
        <v>33142</v>
      </c>
      <c r="M1173" s="2" t="s">
        <v>29</v>
      </c>
      <c r="N1173" s="2" t="s">
        <v>8284</v>
      </c>
      <c r="O1173" s="2" t="s">
        <v>31</v>
      </c>
      <c r="P1173" s="2" t="s">
        <v>35</v>
      </c>
      <c r="Q1173" s="2" t="s">
        <v>8285</v>
      </c>
      <c r="R1173">
        <v>419.13600000000002</v>
      </c>
      <c r="S1173">
        <v>4</v>
      </c>
      <c r="T1173">
        <v>0.2</v>
      </c>
      <c r="U1173">
        <v>-68.1096</v>
      </c>
      <c r="V1173" s="2" t="s">
        <v>10949</v>
      </c>
      <c r="W1173">
        <v>2017</v>
      </c>
    </row>
    <row r="1174" spans="1:23" x14ac:dyDescent="0.3">
      <c r="A1174">
        <v>5543</v>
      </c>
      <c r="B1174" s="2" t="s">
        <v>8322</v>
      </c>
      <c r="C1174" s="1">
        <v>42723</v>
      </c>
      <c r="D1174" s="3">
        <v>42729</v>
      </c>
      <c r="E1174" s="2" t="s">
        <v>49</v>
      </c>
      <c r="F1174" s="2" t="s">
        <v>219</v>
      </c>
      <c r="G1174" s="2" t="s">
        <v>220</v>
      </c>
      <c r="H1174" s="2" t="s">
        <v>40</v>
      </c>
      <c r="I1174" s="2" t="s">
        <v>26</v>
      </c>
      <c r="J1174" s="2" t="s">
        <v>1313</v>
      </c>
      <c r="K1174" s="2" t="s">
        <v>309</v>
      </c>
      <c r="L1174">
        <v>85705</v>
      </c>
      <c r="M1174" s="2" t="s">
        <v>43</v>
      </c>
      <c r="N1174" s="2" t="s">
        <v>8323</v>
      </c>
      <c r="O1174" s="2" t="s">
        <v>31</v>
      </c>
      <c r="P1174" s="2" t="s">
        <v>55</v>
      </c>
      <c r="Q1174" s="2" t="s">
        <v>8324</v>
      </c>
      <c r="R1174">
        <v>455.97</v>
      </c>
      <c r="S1174">
        <v>6</v>
      </c>
      <c r="T1174">
        <v>0.5</v>
      </c>
      <c r="U1174">
        <v>-218.8656</v>
      </c>
      <c r="V1174" s="2" t="s">
        <v>10945</v>
      </c>
      <c r="W1174">
        <v>2016</v>
      </c>
    </row>
    <row r="1175" spans="1:23" x14ac:dyDescent="0.3">
      <c r="A1175">
        <v>5559</v>
      </c>
      <c r="B1175" s="2" t="s">
        <v>8332</v>
      </c>
      <c r="C1175" s="1">
        <v>42344</v>
      </c>
      <c r="D1175" s="3">
        <v>42348</v>
      </c>
      <c r="E1175" s="2" t="s">
        <v>49</v>
      </c>
      <c r="F1175" s="2" t="s">
        <v>5118</v>
      </c>
      <c r="G1175" s="2" t="s">
        <v>5119</v>
      </c>
      <c r="H1175" s="2" t="s">
        <v>25</v>
      </c>
      <c r="I1175" s="2" t="s">
        <v>26</v>
      </c>
      <c r="J1175" s="2" t="s">
        <v>4053</v>
      </c>
      <c r="K1175" s="2" t="s">
        <v>1395</v>
      </c>
      <c r="L1175">
        <v>89031</v>
      </c>
      <c r="M1175" s="2" t="s">
        <v>43</v>
      </c>
      <c r="N1175" s="2" t="s">
        <v>8333</v>
      </c>
      <c r="O1175" s="2" t="s">
        <v>45</v>
      </c>
      <c r="P1175" s="2" t="s">
        <v>89</v>
      </c>
      <c r="Q1175" s="2" t="s">
        <v>8334</v>
      </c>
      <c r="R1175">
        <v>6.48</v>
      </c>
      <c r="S1175">
        <v>1</v>
      </c>
      <c r="T1175">
        <v>0</v>
      </c>
      <c r="U1175">
        <v>3.1103999999999998</v>
      </c>
      <c r="V1175" s="2" t="s">
        <v>10945</v>
      </c>
      <c r="W1175">
        <v>2015</v>
      </c>
    </row>
    <row r="1176" spans="1:23" x14ac:dyDescent="0.3">
      <c r="A1176">
        <v>5566</v>
      </c>
      <c r="B1176" s="2" t="s">
        <v>8336</v>
      </c>
      <c r="C1176" s="1">
        <v>42807</v>
      </c>
      <c r="D1176" s="3">
        <v>42807</v>
      </c>
      <c r="E1176" s="2" t="s">
        <v>1292</v>
      </c>
      <c r="F1176" s="2" t="s">
        <v>6720</v>
      </c>
      <c r="G1176" s="2" t="s">
        <v>6721</v>
      </c>
      <c r="H1176" s="2" t="s">
        <v>101</v>
      </c>
      <c r="I1176" s="2" t="s">
        <v>26</v>
      </c>
      <c r="J1176" s="2" t="s">
        <v>302</v>
      </c>
      <c r="K1176" s="2" t="s">
        <v>210</v>
      </c>
      <c r="L1176">
        <v>60610</v>
      </c>
      <c r="M1176" s="2" t="s">
        <v>104</v>
      </c>
      <c r="N1176" s="2" t="s">
        <v>8337</v>
      </c>
      <c r="O1176" s="2" t="s">
        <v>70</v>
      </c>
      <c r="P1176" s="2" t="s">
        <v>683</v>
      </c>
      <c r="Q1176" s="2" t="s">
        <v>8338</v>
      </c>
      <c r="R1176">
        <v>209.98599999999999</v>
      </c>
      <c r="S1176">
        <v>2</v>
      </c>
      <c r="T1176">
        <v>0.3</v>
      </c>
      <c r="U1176">
        <v>8.9993999999999996</v>
      </c>
      <c r="V1176" s="2" t="s">
        <v>10951</v>
      </c>
      <c r="W1176">
        <v>2017</v>
      </c>
    </row>
    <row r="1177" spans="1:23" x14ac:dyDescent="0.3">
      <c r="A1177">
        <v>5574</v>
      </c>
      <c r="B1177" s="2" t="s">
        <v>8339</v>
      </c>
      <c r="C1177" s="1">
        <v>41978</v>
      </c>
      <c r="D1177" s="3">
        <v>41982</v>
      </c>
      <c r="E1177" s="2" t="s">
        <v>49</v>
      </c>
      <c r="F1177" s="2" t="s">
        <v>896</v>
      </c>
      <c r="G1177" s="2" t="s">
        <v>897</v>
      </c>
      <c r="H1177" s="2" t="s">
        <v>40</v>
      </c>
      <c r="I1177" s="2" t="s">
        <v>26</v>
      </c>
      <c r="J1177" s="2" t="s">
        <v>496</v>
      </c>
      <c r="K1177" s="2" t="s">
        <v>497</v>
      </c>
      <c r="L1177">
        <v>43229</v>
      </c>
      <c r="M1177" s="2" t="s">
        <v>147</v>
      </c>
      <c r="N1177" s="2" t="s">
        <v>8340</v>
      </c>
      <c r="O1177" s="2" t="s">
        <v>45</v>
      </c>
      <c r="P1177" s="2" t="s">
        <v>89</v>
      </c>
      <c r="Q1177" s="2" t="s">
        <v>8341</v>
      </c>
      <c r="R1177">
        <v>17.472000000000001</v>
      </c>
      <c r="S1177">
        <v>3</v>
      </c>
      <c r="T1177">
        <v>0.2</v>
      </c>
      <c r="U1177">
        <v>5.6783999999999999</v>
      </c>
      <c r="V1177" s="2" t="s">
        <v>10945</v>
      </c>
      <c r="W1177">
        <v>2014</v>
      </c>
    </row>
    <row r="1178" spans="1:23" x14ac:dyDescent="0.3">
      <c r="A1178">
        <v>5585</v>
      </c>
      <c r="B1178" s="2" t="s">
        <v>8349</v>
      </c>
      <c r="C1178" s="1">
        <v>43069</v>
      </c>
      <c r="D1178" s="3">
        <v>43073</v>
      </c>
      <c r="E1178" s="2" t="s">
        <v>49</v>
      </c>
      <c r="F1178" s="2" t="s">
        <v>1392</v>
      </c>
      <c r="G1178" s="2" t="s">
        <v>1393</v>
      </c>
      <c r="H1178" s="2" t="s">
        <v>101</v>
      </c>
      <c r="I1178" s="2" t="s">
        <v>26</v>
      </c>
      <c r="J1178" s="2" t="s">
        <v>265</v>
      </c>
      <c r="K1178" s="2" t="s">
        <v>266</v>
      </c>
      <c r="L1178">
        <v>10011</v>
      </c>
      <c r="M1178" s="2" t="s">
        <v>147</v>
      </c>
      <c r="N1178" s="2" t="s">
        <v>8350</v>
      </c>
      <c r="O1178" s="2" t="s">
        <v>45</v>
      </c>
      <c r="P1178" s="2" t="s">
        <v>58</v>
      </c>
      <c r="Q1178" s="2" t="s">
        <v>8351</v>
      </c>
      <c r="R1178">
        <v>83.56</v>
      </c>
      <c r="S1178">
        <v>4</v>
      </c>
      <c r="T1178">
        <v>0</v>
      </c>
      <c r="U1178">
        <v>1.6712</v>
      </c>
      <c r="V1178" s="2" t="s">
        <v>10941</v>
      </c>
      <c r="W1178">
        <v>2017</v>
      </c>
    </row>
    <row r="1179" spans="1:23" x14ac:dyDescent="0.3">
      <c r="A1179">
        <v>5600</v>
      </c>
      <c r="B1179" s="2" t="s">
        <v>8364</v>
      </c>
      <c r="C1179" s="1">
        <v>41915</v>
      </c>
      <c r="D1179" s="3">
        <v>41915</v>
      </c>
      <c r="E1179" s="2" t="s">
        <v>1292</v>
      </c>
      <c r="F1179" s="2" t="s">
        <v>1353</v>
      </c>
      <c r="G1179" s="2" t="s">
        <v>1354</v>
      </c>
      <c r="H1179" s="2" t="s">
        <v>25</v>
      </c>
      <c r="I1179" s="2" t="s">
        <v>26</v>
      </c>
      <c r="J1179" s="2" t="s">
        <v>496</v>
      </c>
      <c r="K1179" s="2" t="s">
        <v>497</v>
      </c>
      <c r="L1179">
        <v>43229</v>
      </c>
      <c r="M1179" s="2" t="s">
        <v>147</v>
      </c>
      <c r="N1179" s="2" t="s">
        <v>8365</v>
      </c>
      <c r="O1179" s="2" t="s">
        <v>45</v>
      </c>
      <c r="P1179" s="2" t="s">
        <v>67</v>
      </c>
      <c r="Q1179" s="2" t="s">
        <v>8366</v>
      </c>
      <c r="R1179">
        <v>55.984000000000002</v>
      </c>
      <c r="S1179">
        <v>2</v>
      </c>
      <c r="T1179">
        <v>0.2</v>
      </c>
      <c r="U1179">
        <v>4.1988000000000003</v>
      </c>
      <c r="V1179" s="2" t="s">
        <v>10943</v>
      </c>
      <c r="W1179">
        <v>2014</v>
      </c>
    </row>
    <row r="1180" spans="1:23" x14ac:dyDescent="0.3">
      <c r="A1180">
        <v>5603</v>
      </c>
      <c r="B1180" s="2" t="s">
        <v>8367</v>
      </c>
      <c r="C1180" s="1">
        <v>42609</v>
      </c>
      <c r="D1180" s="3">
        <v>42611</v>
      </c>
      <c r="E1180" s="2" t="s">
        <v>22</v>
      </c>
      <c r="F1180" s="2" t="s">
        <v>3590</v>
      </c>
      <c r="G1180" s="2" t="s">
        <v>3591</v>
      </c>
      <c r="H1180" s="2" t="s">
        <v>40</v>
      </c>
      <c r="I1180" s="2" t="s">
        <v>26</v>
      </c>
      <c r="J1180" s="2" t="s">
        <v>183</v>
      </c>
      <c r="K1180" s="2" t="s">
        <v>103</v>
      </c>
      <c r="L1180">
        <v>77041</v>
      </c>
      <c r="M1180" s="2" t="s">
        <v>104</v>
      </c>
      <c r="N1180" s="2" t="s">
        <v>8368</v>
      </c>
      <c r="O1180" s="2" t="s">
        <v>45</v>
      </c>
      <c r="P1180" s="2" t="s">
        <v>58</v>
      </c>
      <c r="Q1180" s="2" t="s">
        <v>8369</v>
      </c>
      <c r="R1180">
        <v>14.16</v>
      </c>
      <c r="S1180">
        <v>1</v>
      </c>
      <c r="T1180">
        <v>0.2</v>
      </c>
      <c r="U1180">
        <v>1.0620000000000001</v>
      </c>
      <c r="V1180" s="2" t="s">
        <v>10947</v>
      </c>
      <c r="W1180">
        <v>2016</v>
      </c>
    </row>
    <row r="1181" spans="1:23" x14ac:dyDescent="0.3">
      <c r="A1181">
        <v>5614</v>
      </c>
      <c r="B1181" s="2" t="s">
        <v>8379</v>
      </c>
      <c r="C1181" s="1">
        <v>42402</v>
      </c>
      <c r="D1181" s="3">
        <v>42407</v>
      </c>
      <c r="E1181" s="2" t="s">
        <v>49</v>
      </c>
      <c r="F1181" s="2" t="s">
        <v>3835</v>
      </c>
      <c r="G1181" s="2" t="s">
        <v>3836</v>
      </c>
      <c r="H1181" s="2" t="s">
        <v>25</v>
      </c>
      <c r="I1181" s="2" t="s">
        <v>26</v>
      </c>
      <c r="J1181" s="2" t="s">
        <v>265</v>
      </c>
      <c r="K1181" s="2" t="s">
        <v>266</v>
      </c>
      <c r="L1181">
        <v>10011</v>
      </c>
      <c r="M1181" s="2" t="s">
        <v>147</v>
      </c>
      <c r="N1181" s="2" t="s">
        <v>8380</v>
      </c>
      <c r="O1181" s="2" t="s">
        <v>45</v>
      </c>
      <c r="P1181" s="2" t="s">
        <v>58</v>
      </c>
      <c r="Q1181" s="2" t="s">
        <v>8381</v>
      </c>
      <c r="R1181">
        <v>117.96</v>
      </c>
      <c r="S1181">
        <v>2</v>
      </c>
      <c r="T1181">
        <v>0</v>
      </c>
      <c r="U1181">
        <v>5.8979999999999997</v>
      </c>
      <c r="V1181" s="2" t="s">
        <v>10952</v>
      </c>
      <c r="W1181">
        <v>2016</v>
      </c>
    </row>
    <row r="1182" spans="1:23" x14ac:dyDescent="0.3">
      <c r="A1182">
        <v>5629</v>
      </c>
      <c r="B1182" s="2" t="s">
        <v>8388</v>
      </c>
      <c r="C1182" s="1">
        <v>42912</v>
      </c>
      <c r="D1182" s="3">
        <v>42917</v>
      </c>
      <c r="E1182" s="2" t="s">
        <v>49</v>
      </c>
      <c r="F1182" s="2" t="s">
        <v>960</v>
      </c>
      <c r="G1182" s="2" t="s">
        <v>961</v>
      </c>
      <c r="H1182" s="2" t="s">
        <v>40</v>
      </c>
      <c r="I1182" s="2" t="s">
        <v>26</v>
      </c>
      <c r="J1182" s="2" t="s">
        <v>1422</v>
      </c>
      <c r="K1182" s="2" t="s">
        <v>53</v>
      </c>
      <c r="L1182">
        <v>33180</v>
      </c>
      <c r="M1182" s="2" t="s">
        <v>29</v>
      </c>
      <c r="N1182" s="2" t="s">
        <v>8389</v>
      </c>
      <c r="O1182" s="2" t="s">
        <v>31</v>
      </c>
      <c r="P1182" s="2" t="s">
        <v>35</v>
      </c>
      <c r="Q1182" s="2" t="s">
        <v>8390</v>
      </c>
      <c r="R1182">
        <v>273.55200000000002</v>
      </c>
      <c r="S1182">
        <v>3</v>
      </c>
      <c r="T1182">
        <v>0.2</v>
      </c>
      <c r="U1182">
        <v>-13.6776</v>
      </c>
      <c r="V1182" s="2" t="s">
        <v>10942</v>
      </c>
      <c r="W1182">
        <v>2017</v>
      </c>
    </row>
    <row r="1183" spans="1:23" x14ac:dyDescent="0.3">
      <c r="A1183">
        <v>5638</v>
      </c>
      <c r="B1183" s="2" t="s">
        <v>8398</v>
      </c>
      <c r="C1183" s="1">
        <v>42820</v>
      </c>
      <c r="D1183" s="3">
        <v>42827</v>
      </c>
      <c r="E1183" s="2" t="s">
        <v>49</v>
      </c>
      <c r="F1183" s="2" t="s">
        <v>5473</v>
      </c>
      <c r="G1183" s="2" t="s">
        <v>5474</v>
      </c>
      <c r="H1183" s="2" t="s">
        <v>40</v>
      </c>
      <c r="I1183" s="2" t="s">
        <v>26</v>
      </c>
      <c r="J1183" s="2" t="s">
        <v>2063</v>
      </c>
      <c r="K1183" s="2" t="s">
        <v>237</v>
      </c>
      <c r="L1183">
        <v>48126</v>
      </c>
      <c r="M1183" s="2" t="s">
        <v>104</v>
      </c>
      <c r="N1183" s="2" t="s">
        <v>8399</v>
      </c>
      <c r="O1183" s="2" t="s">
        <v>31</v>
      </c>
      <c r="P1183" s="2" t="s">
        <v>64</v>
      </c>
      <c r="Q1183" s="2" t="s">
        <v>8400</v>
      </c>
      <c r="R1183">
        <v>60.84</v>
      </c>
      <c r="S1183">
        <v>3</v>
      </c>
      <c r="T1183">
        <v>0</v>
      </c>
      <c r="U1183">
        <v>23.119199999999999</v>
      </c>
      <c r="V1183" s="2" t="s">
        <v>10951</v>
      </c>
      <c r="W1183">
        <v>2017</v>
      </c>
    </row>
    <row r="1184" spans="1:23" x14ac:dyDescent="0.3">
      <c r="A1184">
        <v>5650</v>
      </c>
      <c r="B1184" s="2" t="s">
        <v>8410</v>
      </c>
      <c r="C1184" s="1">
        <v>42933</v>
      </c>
      <c r="D1184" s="3">
        <v>42935</v>
      </c>
      <c r="E1184" s="2" t="s">
        <v>22</v>
      </c>
      <c r="F1184" s="2" t="s">
        <v>2436</v>
      </c>
      <c r="G1184" s="2" t="s">
        <v>2437</v>
      </c>
      <c r="H1184" s="2" t="s">
        <v>40</v>
      </c>
      <c r="I1184" s="2" t="s">
        <v>26</v>
      </c>
      <c r="J1184" s="2" t="s">
        <v>6129</v>
      </c>
      <c r="K1184" s="2" t="s">
        <v>42</v>
      </c>
      <c r="L1184">
        <v>92307</v>
      </c>
      <c r="M1184" s="2" t="s">
        <v>43</v>
      </c>
      <c r="N1184" s="2" t="s">
        <v>8411</v>
      </c>
      <c r="O1184" s="2" t="s">
        <v>45</v>
      </c>
      <c r="P1184" s="2" t="s">
        <v>172</v>
      </c>
      <c r="Q1184" s="2" t="s">
        <v>8063</v>
      </c>
      <c r="R1184">
        <v>57.9</v>
      </c>
      <c r="S1184">
        <v>5</v>
      </c>
      <c r="T1184">
        <v>0</v>
      </c>
      <c r="U1184">
        <v>28.95</v>
      </c>
      <c r="V1184" s="2" t="s">
        <v>10948</v>
      </c>
      <c r="W1184">
        <v>2017</v>
      </c>
    </row>
    <row r="1185" spans="1:23" x14ac:dyDescent="0.3">
      <c r="A1185">
        <v>5664</v>
      </c>
      <c r="B1185" s="2" t="s">
        <v>8416</v>
      </c>
      <c r="C1185" s="1">
        <v>42572</v>
      </c>
      <c r="D1185" s="3">
        <v>42572</v>
      </c>
      <c r="E1185" s="2" t="s">
        <v>1292</v>
      </c>
      <c r="F1185" s="2" t="s">
        <v>6318</v>
      </c>
      <c r="G1185" s="2" t="s">
        <v>6319</v>
      </c>
      <c r="H1185" s="2" t="s">
        <v>40</v>
      </c>
      <c r="I1185" s="2" t="s">
        <v>26</v>
      </c>
      <c r="J1185" s="2" t="s">
        <v>606</v>
      </c>
      <c r="K1185" s="2" t="s">
        <v>497</v>
      </c>
      <c r="L1185">
        <v>43055</v>
      </c>
      <c r="M1185" s="2" t="s">
        <v>147</v>
      </c>
      <c r="N1185" s="2" t="s">
        <v>8417</v>
      </c>
      <c r="O1185" s="2" t="s">
        <v>45</v>
      </c>
      <c r="P1185" s="2" t="s">
        <v>67</v>
      </c>
      <c r="Q1185" s="2" t="s">
        <v>8418</v>
      </c>
      <c r="R1185">
        <v>18.655999999999999</v>
      </c>
      <c r="S1185">
        <v>2</v>
      </c>
      <c r="T1185">
        <v>0.2</v>
      </c>
      <c r="U1185">
        <v>1.3992</v>
      </c>
      <c r="V1185" s="2" t="s">
        <v>10948</v>
      </c>
      <c r="W1185">
        <v>2016</v>
      </c>
    </row>
    <row r="1186" spans="1:23" x14ac:dyDescent="0.3">
      <c r="A1186">
        <v>5752</v>
      </c>
      <c r="B1186" s="2" t="s">
        <v>8464</v>
      </c>
      <c r="C1186" s="1">
        <v>42391</v>
      </c>
      <c r="D1186" s="3">
        <v>42397</v>
      </c>
      <c r="E1186" s="2" t="s">
        <v>49</v>
      </c>
      <c r="F1186" s="2" t="s">
        <v>1922</v>
      </c>
      <c r="G1186" s="2" t="s">
        <v>1923</v>
      </c>
      <c r="H1186" s="2" t="s">
        <v>25</v>
      </c>
      <c r="I1186" s="2" t="s">
        <v>26</v>
      </c>
      <c r="J1186" s="2" t="s">
        <v>949</v>
      </c>
      <c r="K1186" s="2" t="s">
        <v>42</v>
      </c>
      <c r="L1186">
        <v>92037</v>
      </c>
      <c r="M1186" s="2" t="s">
        <v>43</v>
      </c>
      <c r="N1186" s="2" t="s">
        <v>8465</v>
      </c>
      <c r="O1186" s="2" t="s">
        <v>45</v>
      </c>
      <c r="P1186" s="2" t="s">
        <v>46</v>
      </c>
      <c r="Q1186" s="2" t="s">
        <v>8466</v>
      </c>
      <c r="R1186">
        <v>44.4</v>
      </c>
      <c r="S1186">
        <v>3</v>
      </c>
      <c r="T1186">
        <v>0</v>
      </c>
      <c r="U1186">
        <v>22.2</v>
      </c>
      <c r="V1186" s="2" t="s">
        <v>10949</v>
      </c>
      <c r="W1186">
        <v>2016</v>
      </c>
    </row>
    <row r="1187" spans="1:23" x14ac:dyDescent="0.3">
      <c r="A1187">
        <v>5781</v>
      </c>
      <c r="B1187" s="2" t="s">
        <v>8491</v>
      </c>
      <c r="C1187" s="1">
        <v>42096</v>
      </c>
      <c r="D1187" s="3">
        <v>42103</v>
      </c>
      <c r="E1187" s="2" t="s">
        <v>49</v>
      </c>
      <c r="F1187" s="2" t="s">
        <v>4019</v>
      </c>
      <c r="G1187" s="2" t="s">
        <v>4020</v>
      </c>
      <c r="H1187" s="2" t="s">
        <v>25</v>
      </c>
      <c r="I1187" s="2" t="s">
        <v>26</v>
      </c>
      <c r="J1187" s="2" t="s">
        <v>41</v>
      </c>
      <c r="K1187" s="2" t="s">
        <v>42</v>
      </c>
      <c r="L1187">
        <v>90049</v>
      </c>
      <c r="M1187" s="2" t="s">
        <v>43</v>
      </c>
      <c r="N1187" s="2" t="s">
        <v>8492</v>
      </c>
      <c r="O1187" s="2" t="s">
        <v>70</v>
      </c>
      <c r="P1187" s="2" t="s">
        <v>683</v>
      </c>
      <c r="Q1187" s="2" t="s">
        <v>8493</v>
      </c>
      <c r="R1187">
        <v>71.975999999999999</v>
      </c>
      <c r="S1187">
        <v>3</v>
      </c>
      <c r="T1187">
        <v>0.2</v>
      </c>
      <c r="U1187">
        <v>24.291899999999998</v>
      </c>
      <c r="V1187" s="2" t="s">
        <v>10944</v>
      </c>
      <c r="W1187">
        <v>2015</v>
      </c>
    </row>
    <row r="1188" spans="1:23" x14ac:dyDescent="0.3">
      <c r="A1188">
        <v>5812</v>
      </c>
      <c r="B1188" s="2" t="s">
        <v>8509</v>
      </c>
      <c r="C1188" s="1">
        <v>42085</v>
      </c>
      <c r="D1188" s="3">
        <v>42089</v>
      </c>
      <c r="E1188" s="2" t="s">
        <v>49</v>
      </c>
      <c r="F1188" s="2" t="s">
        <v>2113</v>
      </c>
      <c r="G1188" s="2" t="s">
        <v>2114</v>
      </c>
      <c r="H1188" s="2" t="s">
        <v>40</v>
      </c>
      <c r="I1188" s="2" t="s">
        <v>26</v>
      </c>
      <c r="J1188" s="2" t="s">
        <v>949</v>
      </c>
      <c r="K1188" s="2" t="s">
        <v>42</v>
      </c>
      <c r="L1188">
        <v>92037</v>
      </c>
      <c r="M1188" s="2" t="s">
        <v>43</v>
      </c>
      <c r="N1188" s="2" t="s">
        <v>8510</v>
      </c>
      <c r="O1188" s="2" t="s">
        <v>31</v>
      </c>
      <c r="P1188" s="2" t="s">
        <v>64</v>
      </c>
      <c r="Q1188" s="2" t="s">
        <v>8511</v>
      </c>
      <c r="R1188">
        <v>91.96</v>
      </c>
      <c r="S1188">
        <v>2</v>
      </c>
      <c r="T1188">
        <v>0</v>
      </c>
      <c r="U1188">
        <v>15.6332</v>
      </c>
      <c r="V1188" s="2" t="s">
        <v>10951</v>
      </c>
      <c r="W1188">
        <v>2015</v>
      </c>
    </row>
    <row r="1189" spans="1:23" x14ac:dyDescent="0.3">
      <c r="A1189">
        <v>5838</v>
      </c>
      <c r="B1189" s="2" t="s">
        <v>8523</v>
      </c>
      <c r="C1189" s="1">
        <v>43066</v>
      </c>
      <c r="D1189" s="3">
        <v>43072</v>
      </c>
      <c r="E1189" s="2" t="s">
        <v>49</v>
      </c>
      <c r="F1189" s="2" t="s">
        <v>8524</v>
      </c>
      <c r="G1189" s="2" t="s">
        <v>8525</v>
      </c>
      <c r="H1189" s="2" t="s">
        <v>25</v>
      </c>
      <c r="I1189" s="2" t="s">
        <v>26</v>
      </c>
      <c r="J1189" s="2" t="s">
        <v>41</v>
      </c>
      <c r="K1189" s="2" t="s">
        <v>42</v>
      </c>
      <c r="L1189">
        <v>90036</v>
      </c>
      <c r="M1189" s="2" t="s">
        <v>43</v>
      </c>
      <c r="N1189" s="2" t="s">
        <v>8526</v>
      </c>
      <c r="O1189" s="2" t="s">
        <v>70</v>
      </c>
      <c r="P1189" s="2" t="s">
        <v>71</v>
      </c>
      <c r="Q1189" s="2" t="s">
        <v>8527</v>
      </c>
      <c r="R1189">
        <v>57.567999999999998</v>
      </c>
      <c r="S1189">
        <v>4</v>
      </c>
      <c r="T1189">
        <v>0.2</v>
      </c>
      <c r="U1189">
        <v>5.7568000000000001</v>
      </c>
      <c r="V1189" s="2" t="s">
        <v>10941</v>
      </c>
      <c r="W1189">
        <v>2017</v>
      </c>
    </row>
    <row r="1190" spans="1:23" x14ac:dyDescent="0.3">
      <c r="A1190">
        <v>5839</v>
      </c>
      <c r="B1190" s="2" t="s">
        <v>8528</v>
      </c>
      <c r="C1190" s="1">
        <v>42090</v>
      </c>
      <c r="D1190" s="3">
        <v>42097</v>
      </c>
      <c r="E1190" s="2" t="s">
        <v>49</v>
      </c>
      <c r="F1190" s="2" t="s">
        <v>5255</v>
      </c>
      <c r="G1190" s="2" t="s">
        <v>5256</v>
      </c>
      <c r="H1190" s="2" t="s">
        <v>25</v>
      </c>
      <c r="I1190" s="2" t="s">
        <v>26</v>
      </c>
      <c r="J1190" s="2" t="s">
        <v>94</v>
      </c>
      <c r="K1190" s="2" t="s">
        <v>95</v>
      </c>
      <c r="L1190">
        <v>98115</v>
      </c>
      <c r="M1190" s="2" t="s">
        <v>43</v>
      </c>
      <c r="N1190" s="2" t="s">
        <v>8529</v>
      </c>
      <c r="O1190" s="2" t="s">
        <v>45</v>
      </c>
      <c r="P1190" s="2" t="s">
        <v>58</v>
      </c>
      <c r="Q1190" s="2" t="s">
        <v>8530</v>
      </c>
      <c r="R1190">
        <v>83.7</v>
      </c>
      <c r="S1190">
        <v>5</v>
      </c>
      <c r="T1190">
        <v>0</v>
      </c>
      <c r="U1190">
        <v>3.3479999999999999</v>
      </c>
      <c r="V1190" s="2" t="s">
        <v>10951</v>
      </c>
      <c r="W1190">
        <v>2015</v>
      </c>
    </row>
    <row r="1191" spans="1:23" x14ac:dyDescent="0.3">
      <c r="A1191">
        <v>5842</v>
      </c>
      <c r="B1191" s="2" t="s">
        <v>8532</v>
      </c>
      <c r="C1191" s="1">
        <v>42325</v>
      </c>
      <c r="D1191" s="3">
        <v>42329</v>
      </c>
      <c r="E1191" s="2" t="s">
        <v>49</v>
      </c>
      <c r="F1191" s="2" t="s">
        <v>5046</v>
      </c>
      <c r="G1191" s="2" t="s">
        <v>5047</v>
      </c>
      <c r="H1191" s="2" t="s">
        <v>25</v>
      </c>
      <c r="I1191" s="2" t="s">
        <v>26</v>
      </c>
      <c r="J1191" s="2" t="s">
        <v>949</v>
      </c>
      <c r="K1191" s="2" t="s">
        <v>42</v>
      </c>
      <c r="L1191">
        <v>92105</v>
      </c>
      <c r="M1191" s="2" t="s">
        <v>43</v>
      </c>
      <c r="N1191" s="2" t="s">
        <v>8533</v>
      </c>
      <c r="O1191" s="2" t="s">
        <v>70</v>
      </c>
      <c r="P1191" s="2" t="s">
        <v>71</v>
      </c>
      <c r="Q1191" s="2" t="s">
        <v>8534</v>
      </c>
      <c r="R1191">
        <v>415.96800000000002</v>
      </c>
      <c r="S1191">
        <v>4</v>
      </c>
      <c r="T1191">
        <v>0.2</v>
      </c>
      <c r="U1191">
        <v>51.996000000000002</v>
      </c>
      <c r="V1191" s="2" t="s">
        <v>10941</v>
      </c>
      <c r="W1191">
        <v>2015</v>
      </c>
    </row>
    <row r="1192" spans="1:23" x14ac:dyDescent="0.3">
      <c r="A1192">
        <v>5862</v>
      </c>
      <c r="B1192" s="2" t="s">
        <v>8542</v>
      </c>
      <c r="C1192" s="1">
        <v>42491</v>
      </c>
      <c r="D1192" s="3">
        <v>42494</v>
      </c>
      <c r="E1192" s="2" t="s">
        <v>22</v>
      </c>
      <c r="F1192" s="2" t="s">
        <v>5684</v>
      </c>
      <c r="G1192" s="2" t="s">
        <v>5685</v>
      </c>
      <c r="H1192" s="2" t="s">
        <v>25</v>
      </c>
      <c r="I1192" s="2" t="s">
        <v>26</v>
      </c>
      <c r="J1192" s="2" t="s">
        <v>5149</v>
      </c>
      <c r="K1192" s="2" t="s">
        <v>1711</v>
      </c>
      <c r="L1192">
        <v>72209</v>
      </c>
      <c r="M1192" s="2" t="s">
        <v>29</v>
      </c>
      <c r="N1192" s="2" t="s">
        <v>8543</v>
      </c>
      <c r="O1192" s="2" t="s">
        <v>45</v>
      </c>
      <c r="P1192" s="2" t="s">
        <v>89</v>
      </c>
      <c r="Q1192" s="2" t="s">
        <v>8544</v>
      </c>
      <c r="R1192">
        <v>109.92</v>
      </c>
      <c r="S1192">
        <v>2</v>
      </c>
      <c r="T1192">
        <v>0</v>
      </c>
      <c r="U1192">
        <v>53.860799999999998</v>
      </c>
      <c r="V1192" s="2" t="s">
        <v>10946</v>
      </c>
      <c r="W1192">
        <v>2016</v>
      </c>
    </row>
    <row r="1193" spans="1:23" x14ac:dyDescent="0.3">
      <c r="A1193">
        <v>5889</v>
      </c>
      <c r="B1193" s="2" t="s">
        <v>8563</v>
      </c>
      <c r="C1193" s="1">
        <v>42131</v>
      </c>
      <c r="D1193" s="3">
        <v>42136</v>
      </c>
      <c r="E1193" s="2" t="s">
        <v>49</v>
      </c>
      <c r="F1193" s="2" t="s">
        <v>3533</v>
      </c>
      <c r="G1193" s="2" t="s">
        <v>3534</v>
      </c>
      <c r="H1193" s="2" t="s">
        <v>25</v>
      </c>
      <c r="I1193" s="2" t="s">
        <v>26</v>
      </c>
      <c r="J1193" s="2" t="s">
        <v>8564</v>
      </c>
      <c r="K1193" s="2" t="s">
        <v>28</v>
      </c>
      <c r="L1193">
        <v>42301</v>
      </c>
      <c r="M1193" s="2" t="s">
        <v>29</v>
      </c>
      <c r="N1193" s="2" t="s">
        <v>8565</v>
      </c>
      <c r="O1193" s="2" t="s">
        <v>45</v>
      </c>
      <c r="P1193" s="2" t="s">
        <v>89</v>
      </c>
      <c r="Q1193" s="2" t="s">
        <v>8566</v>
      </c>
      <c r="R1193">
        <v>45.68</v>
      </c>
      <c r="S1193">
        <v>2</v>
      </c>
      <c r="T1193">
        <v>0</v>
      </c>
      <c r="U1193">
        <v>21.012799999999999</v>
      </c>
      <c r="V1193" s="2" t="s">
        <v>10946</v>
      </c>
      <c r="W1193">
        <v>2015</v>
      </c>
    </row>
    <row r="1194" spans="1:23" x14ac:dyDescent="0.3">
      <c r="A1194">
        <v>5913</v>
      </c>
      <c r="B1194" s="2" t="s">
        <v>8579</v>
      </c>
      <c r="C1194" s="1">
        <v>41875</v>
      </c>
      <c r="D1194" s="3">
        <v>41877</v>
      </c>
      <c r="E1194" s="2" t="s">
        <v>22</v>
      </c>
      <c r="F1194" s="2" t="s">
        <v>555</v>
      </c>
      <c r="G1194" s="2" t="s">
        <v>556</v>
      </c>
      <c r="H1194" s="2" t="s">
        <v>40</v>
      </c>
      <c r="I1194" s="2" t="s">
        <v>26</v>
      </c>
      <c r="J1194" s="2" t="s">
        <v>8564</v>
      </c>
      <c r="K1194" s="2" t="s">
        <v>28</v>
      </c>
      <c r="L1194">
        <v>42301</v>
      </c>
      <c r="M1194" s="2" t="s">
        <v>29</v>
      </c>
      <c r="N1194" s="2" t="s">
        <v>8580</v>
      </c>
      <c r="O1194" s="2" t="s">
        <v>45</v>
      </c>
      <c r="P1194" s="2" t="s">
        <v>578</v>
      </c>
      <c r="Q1194" s="2" t="s">
        <v>8581</v>
      </c>
      <c r="R1194">
        <v>25.5</v>
      </c>
      <c r="S1194">
        <v>3</v>
      </c>
      <c r="T1194">
        <v>0</v>
      </c>
      <c r="U1194">
        <v>6.63</v>
      </c>
      <c r="V1194" s="2" t="s">
        <v>10947</v>
      </c>
      <c r="W1194">
        <v>2014</v>
      </c>
    </row>
    <row r="1195" spans="1:23" x14ac:dyDescent="0.3">
      <c r="A1195">
        <v>5953</v>
      </c>
      <c r="B1195" s="2" t="s">
        <v>8597</v>
      </c>
      <c r="C1195" s="1">
        <v>42840</v>
      </c>
      <c r="D1195" s="3">
        <v>42846</v>
      </c>
      <c r="E1195" s="2" t="s">
        <v>49</v>
      </c>
      <c r="F1195" s="2" t="s">
        <v>1501</v>
      </c>
      <c r="G1195" s="2" t="s">
        <v>1502</v>
      </c>
      <c r="H1195" s="2" t="s">
        <v>101</v>
      </c>
      <c r="I1195" s="2" t="s">
        <v>26</v>
      </c>
      <c r="J1195" s="2" t="s">
        <v>183</v>
      </c>
      <c r="K1195" s="2" t="s">
        <v>103</v>
      </c>
      <c r="L1195">
        <v>77041</v>
      </c>
      <c r="M1195" s="2" t="s">
        <v>104</v>
      </c>
      <c r="N1195" s="2" t="s">
        <v>8598</v>
      </c>
      <c r="O1195" s="2" t="s">
        <v>45</v>
      </c>
      <c r="P1195" s="2" t="s">
        <v>89</v>
      </c>
      <c r="Q1195" s="2" t="s">
        <v>8599</v>
      </c>
      <c r="R1195">
        <v>20.736000000000001</v>
      </c>
      <c r="S1195">
        <v>4</v>
      </c>
      <c r="T1195">
        <v>0.2</v>
      </c>
      <c r="U1195">
        <v>7.2576000000000001</v>
      </c>
      <c r="V1195" s="2" t="s">
        <v>10944</v>
      </c>
      <c r="W1195">
        <v>2017</v>
      </c>
    </row>
    <row r="1196" spans="1:23" x14ac:dyDescent="0.3">
      <c r="A1196">
        <v>6042</v>
      </c>
      <c r="B1196" s="2" t="s">
        <v>8646</v>
      </c>
      <c r="C1196" s="1">
        <v>43002</v>
      </c>
      <c r="D1196" s="3">
        <v>43007</v>
      </c>
      <c r="E1196" s="2" t="s">
        <v>49</v>
      </c>
      <c r="F1196" s="2" t="s">
        <v>1173</v>
      </c>
      <c r="G1196" s="2" t="s">
        <v>1174</v>
      </c>
      <c r="H1196" s="2" t="s">
        <v>40</v>
      </c>
      <c r="I1196" s="2" t="s">
        <v>26</v>
      </c>
      <c r="J1196" s="2" t="s">
        <v>41</v>
      </c>
      <c r="K1196" s="2" t="s">
        <v>42</v>
      </c>
      <c r="L1196">
        <v>90008</v>
      </c>
      <c r="M1196" s="2" t="s">
        <v>43</v>
      </c>
      <c r="N1196" s="2" t="s">
        <v>8647</v>
      </c>
      <c r="O1196" s="2" t="s">
        <v>70</v>
      </c>
      <c r="P1196" s="2" t="s">
        <v>683</v>
      </c>
      <c r="Q1196" s="2" t="s">
        <v>8648</v>
      </c>
      <c r="R1196">
        <v>506.28</v>
      </c>
      <c r="S1196">
        <v>3</v>
      </c>
      <c r="T1196">
        <v>0.2</v>
      </c>
      <c r="U1196">
        <v>177.19800000000001</v>
      </c>
      <c r="V1196" s="2" t="s">
        <v>10950</v>
      </c>
      <c r="W1196">
        <v>2017</v>
      </c>
    </row>
    <row r="1197" spans="1:23" x14ac:dyDescent="0.3">
      <c r="A1197">
        <v>6070</v>
      </c>
      <c r="B1197" s="2" t="s">
        <v>8667</v>
      </c>
      <c r="C1197" s="1">
        <v>42875</v>
      </c>
      <c r="D1197" s="3">
        <v>42879</v>
      </c>
      <c r="E1197" s="2" t="s">
        <v>49</v>
      </c>
      <c r="F1197" s="2" t="s">
        <v>2134</v>
      </c>
      <c r="G1197" s="2" t="s">
        <v>2135</v>
      </c>
      <c r="H1197" s="2" t="s">
        <v>101</v>
      </c>
      <c r="I1197" s="2" t="s">
        <v>26</v>
      </c>
      <c r="J1197" s="2" t="s">
        <v>1121</v>
      </c>
      <c r="K1197" s="2" t="s">
        <v>42</v>
      </c>
      <c r="L1197">
        <v>90712</v>
      </c>
      <c r="M1197" s="2" t="s">
        <v>43</v>
      </c>
      <c r="N1197" s="2" t="s">
        <v>8668</v>
      </c>
      <c r="O1197" s="2" t="s">
        <v>70</v>
      </c>
      <c r="P1197" s="2" t="s">
        <v>683</v>
      </c>
      <c r="Q1197" s="2" t="s">
        <v>8669</v>
      </c>
      <c r="R1197">
        <v>343.2</v>
      </c>
      <c r="S1197">
        <v>1</v>
      </c>
      <c r="T1197">
        <v>0.2</v>
      </c>
      <c r="U1197">
        <v>38.61</v>
      </c>
      <c r="V1197" s="2" t="s">
        <v>10946</v>
      </c>
      <c r="W1197">
        <v>2017</v>
      </c>
    </row>
    <row r="1198" spans="1:23" x14ac:dyDescent="0.3">
      <c r="A1198">
        <v>6092</v>
      </c>
      <c r="B1198" s="2" t="s">
        <v>8680</v>
      </c>
      <c r="C1198" s="1">
        <v>42998</v>
      </c>
      <c r="D1198" s="3">
        <v>43004</v>
      </c>
      <c r="E1198" s="2" t="s">
        <v>49</v>
      </c>
      <c r="F1198" s="2" t="s">
        <v>2308</v>
      </c>
      <c r="G1198" s="2" t="s">
        <v>2309</v>
      </c>
      <c r="H1198" s="2" t="s">
        <v>25</v>
      </c>
      <c r="I1198" s="2" t="s">
        <v>26</v>
      </c>
      <c r="J1198" s="2" t="s">
        <v>265</v>
      </c>
      <c r="K1198" s="2" t="s">
        <v>266</v>
      </c>
      <c r="L1198">
        <v>10035</v>
      </c>
      <c r="M1198" s="2" t="s">
        <v>147</v>
      </c>
      <c r="N1198" s="2" t="s">
        <v>8681</v>
      </c>
      <c r="O1198" s="2" t="s">
        <v>70</v>
      </c>
      <c r="P1198" s="2" t="s">
        <v>160</v>
      </c>
      <c r="Q1198" s="2" t="s">
        <v>8682</v>
      </c>
      <c r="R1198">
        <v>212.8</v>
      </c>
      <c r="S1198">
        <v>2</v>
      </c>
      <c r="T1198">
        <v>0</v>
      </c>
      <c r="U1198">
        <v>95.76</v>
      </c>
      <c r="V1198" s="2" t="s">
        <v>10950</v>
      </c>
      <c r="W1198">
        <v>2017</v>
      </c>
    </row>
    <row r="1199" spans="1:23" x14ac:dyDescent="0.3">
      <c r="A1199">
        <v>6117</v>
      </c>
      <c r="B1199" s="2" t="s">
        <v>8690</v>
      </c>
      <c r="C1199" s="1">
        <v>42687</v>
      </c>
      <c r="D1199" s="3">
        <v>42693</v>
      </c>
      <c r="E1199" s="2" t="s">
        <v>49</v>
      </c>
      <c r="F1199" s="2" t="s">
        <v>3999</v>
      </c>
      <c r="G1199" s="2" t="s">
        <v>4000</v>
      </c>
      <c r="H1199" s="2" t="s">
        <v>101</v>
      </c>
      <c r="I1199" s="2" t="s">
        <v>26</v>
      </c>
      <c r="J1199" s="2" t="s">
        <v>265</v>
      </c>
      <c r="K1199" s="2" t="s">
        <v>266</v>
      </c>
      <c r="L1199">
        <v>10011</v>
      </c>
      <c r="M1199" s="2" t="s">
        <v>147</v>
      </c>
      <c r="N1199" s="2" t="s">
        <v>8691</v>
      </c>
      <c r="O1199" s="2" t="s">
        <v>70</v>
      </c>
      <c r="P1199" s="2" t="s">
        <v>71</v>
      </c>
      <c r="Q1199" s="2" t="s">
        <v>8692</v>
      </c>
      <c r="R1199">
        <v>2279.96</v>
      </c>
      <c r="S1199">
        <v>4</v>
      </c>
      <c r="T1199">
        <v>0</v>
      </c>
      <c r="U1199">
        <v>592.78959999999995</v>
      </c>
      <c r="V1199" s="2" t="s">
        <v>10941</v>
      </c>
      <c r="W1199">
        <v>2016</v>
      </c>
    </row>
    <row r="1200" spans="1:23" x14ac:dyDescent="0.3">
      <c r="A1200">
        <v>6126</v>
      </c>
      <c r="B1200" s="2" t="s">
        <v>8696</v>
      </c>
      <c r="C1200" s="1">
        <v>42889</v>
      </c>
      <c r="D1200" s="3">
        <v>42893</v>
      </c>
      <c r="E1200" s="2" t="s">
        <v>49</v>
      </c>
      <c r="F1200" s="2" t="s">
        <v>1399</v>
      </c>
      <c r="G1200" s="2" t="s">
        <v>1400</v>
      </c>
      <c r="H1200" s="2" t="s">
        <v>40</v>
      </c>
      <c r="I1200" s="2" t="s">
        <v>26</v>
      </c>
      <c r="J1200" s="2" t="s">
        <v>41</v>
      </c>
      <c r="K1200" s="2" t="s">
        <v>42</v>
      </c>
      <c r="L1200">
        <v>90036</v>
      </c>
      <c r="M1200" s="2" t="s">
        <v>43</v>
      </c>
      <c r="N1200" s="2" t="s">
        <v>8697</v>
      </c>
      <c r="O1200" s="2" t="s">
        <v>45</v>
      </c>
      <c r="P1200" s="2" t="s">
        <v>89</v>
      </c>
      <c r="Q1200" s="2" t="s">
        <v>8698</v>
      </c>
      <c r="R1200">
        <v>11.96</v>
      </c>
      <c r="S1200">
        <v>2</v>
      </c>
      <c r="T1200">
        <v>0</v>
      </c>
      <c r="U1200">
        <v>5.3819999999999997</v>
      </c>
      <c r="V1200" s="2" t="s">
        <v>10942</v>
      </c>
      <c r="W1200">
        <v>2017</v>
      </c>
    </row>
    <row r="1201" spans="1:23" x14ac:dyDescent="0.3">
      <c r="A1201">
        <v>6159</v>
      </c>
      <c r="B1201" s="2" t="s">
        <v>8726</v>
      </c>
      <c r="C1201" s="1">
        <v>42585</v>
      </c>
      <c r="D1201" s="3">
        <v>42587</v>
      </c>
      <c r="E1201" s="2" t="s">
        <v>22</v>
      </c>
      <c r="F1201" s="2" t="s">
        <v>7446</v>
      </c>
      <c r="G1201" s="2" t="s">
        <v>7447</v>
      </c>
      <c r="H1201" s="2" t="s">
        <v>25</v>
      </c>
      <c r="I1201" s="2" t="s">
        <v>26</v>
      </c>
      <c r="J1201" s="2" t="s">
        <v>4556</v>
      </c>
      <c r="K1201" s="2" t="s">
        <v>649</v>
      </c>
      <c r="L1201">
        <v>74133</v>
      </c>
      <c r="M1201" s="2" t="s">
        <v>104</v>
      </c>
      <c r="N1201" s="2" t="s">
        <v>8727</v>
      </c>
      <c r="O1201" s="2" t="s">
        <v>70</v>
      </c>
      <c r="P1201" s="2" t="s">
        <v>160</v>
      </c>
      <c r="Q1201" s="2" t="s">
        <v>8728</v>
      </c>
      <c r="R1201">
        <v>167.28</v>
      </c>
      <c r="S1201">
        <v>12</v>
      </c>
      <c r="T1201">
        <v>0</v>
      </c>
      <c r="U1201">
        <v>23.4192</v>
      </c>
      <c r="V1201" s="2" t="s">
        <v>10947</v>
      </c>
      <c r="W1201">
        <v>2016</v>
      </c>
    </row>
    <row r="1202" spans="1:23" x14ac:dyDescent="0.3">
      <c r="A1202">
        <v>6179</v>
      </c>
      <c r="B1202" s="2" t="s">
        <v>8738</v>
      </c>
      <c r="C1202" s="1">
        <v>42268</v>
      </c>
      <c r="D1202" s="3">
        <v>42273</v>
      </c>
      <c r="E1202" s="2" t="s">
        <v>49</v>
      </c>
      <c r="F1202" s="2" t="s">
        <v>6180</v>
      </c>
      <c r="G1202" s="2" t="s">
        <v>6181</v>
      </c>
      <c r="H1202" s="2" t="s">
        <v>25</v>
      </c>
      <c r="I1202" s="2" t="s">
        <v>26</v>
      </c>
      <c r="J1202" s="2" t="s">
        <v>381</v>
      </c>
      <c r="K1202" s="2" t="s">
        <v>382</v>
      </c>
      <c r="L1202">
        <v>29203</v>
      </c>
      <c r="M1202" s="2" t="s">
        <v>29</v>
      </c>
      <c r="N1202" s="2" t="s">
        <v>8739</v>
      </c>
      <c r="O1202" s="2" t="s">
        <v>45</v>
      </c>
      <c r="P1202" s="2" t="s">
        <v>89</v>
      </c>
      <c r="Q1202" s="2" t="s">
        <v>8740</v>
      </c>
      <c r="R1202">
        <v>23.92</v>
      </c>
      <c r="S1202">
        <v>4</v>
      </c>
      <c r="T1202">
        <v>0</v>
      </c>
      <c r="U1202">
        <v>11.720800000000001</v>
      </c>
      <c r="V1202" s="2" t="s">
        <v>10950</v>
      </c>
      <c r="W1202">
        <v>2015</v>
      </c>
    </row>
    <row r="1203" spans="1:23" x14ac:dyDescent="0.3">
      <c r="A1203">
        <v>6236</v>
      </c>
      <c r="B1203" s="2" t="s">
        <v>8772</v>
      </c>
      <c r="C1203" s="1">
        <v>42989</v>
      </c>
      <c r="D1203" s="3">
        <v>42989</v>
      </c>
      <c r="E1203" s="2" t="s">
        <v>1292</v>
      </c>
      <c r="F1203" s="2" t="s">
        <v>1938</v>
      </c>
      <c r="G1203" s="2" t="s">
        <v>1939</v>
      </c>
      <c r="H1203" s="2" t="s">
        <v>25</v>
      </c>
      <c r="I1203" s="2" t="s">
        <v>26</v>
      </c>
      <c r="J1203" s="2" t="s">
        <v>94</v>
      </c>
      <c r="K1203" s="2" t="s">
        <v>95</v>
      </c>
      <c r="L1203">
        <v>98105</v>
      </c>
      <c r="M1203" s="2" t="s">
        <v>43</v>
      </c>
      <c r="N1203" s="2" t="s">
        <v>8773</v>
      </c>
      <c r="O1203" s="2" t="s">
        <v>70</v>
      </c>
      <c r="P1203" s="2" t="s">
        <v>71</v>
      </c>
      <c r="Q1203" s="2" t="s">
        <v>8774</v>
      </c>
      <c r="R1203">
        <v>79.959999999999994</v>
      </c>
      <c r="S1203">
        <v>5</v>
      </c>
      <c r="T1203">
        <v>0.2</v>
      </c>
      <c r="U1203">
        <v>-17.991</v>
      </c>
      <c r="V1203" s="2" t="s">
        <v>10950</v>
      </c>
      <c r="W1203">
        <v>2017</v>
      </c>
    </row>
    <row r="1204" spans="1:23" x14ac:dyDescent="0.3">
      <c r="A1204">
        <v>6250</v>
      </c>
      <c r="B1204" s="2" t="s">
        <v>8783</v>
      </c>
      <c r="C1204" s="1">
        <v>42884</v>
      </c>
      <c r="D1204" s="3">
        <v>42890</v>
      </c>
      <c r="E1204" s="2" t="s">
        <v>49</v>
      </c>
      <c r="F1204" s="2" t="s">
        <v>5163</v>
      </c>
      <c r="G1204" s="2" t="s">
        <v>5164</v>
      </c>
      <c r="H1204" s="2" t="s">
        <v>25</v>
      </c>
      <c r="I1204" s="2" t="s">
        <v>26</v>
      </c>
      <c r="J1204" s="2" t="s">
        <v>496</v>
      </c>
      <c r="K1204" s="2" t="s">
        <v>253</v>
      </c>
      <c r="L1204">
        <v>47201</v>
      </c>
      <c r="M1204" s="2" t="s">
        <v>104</v>
      </c>
      <c r="N1204" s="2" t="s">
        <v>8784</v>
      </c>
      <c r="O1204" s="2" t="s">
        <v>45</v>
      </c>
      <c r="P1204" s="2" t="s">
        <v>77</v>
      </c>
      <c r="Q1204" s="2" t="s">
        <v>8785</v>
      </c>
      <c r="R1204">
        <v>465.16</v>
      </c>
      <c r="S1204">
        <v>2</v>
      </c>
      <c r="T1204">
        <v>0</v>
      </c>
      <c r="U1204">
        <v>120.94159999999999</v>
      </c>
      <c r="V1204" s="2" t="s">
        <v>10946</v>
      </c>
      <c r="W1204">
        <v>2017</v>
      </c>
    </row>
    <row r="1205" spans="1:23" x14ac:dyDescent="0.3">
      <c r="A1205">
        <v>6275</v>
      </c>
      <c r="B1205" s="2" t="s">
        <v>8805</v>
      </c>
      <c r="C1205" s="1">
        <v>42568</v>
      </c>
      <c r="D1205" s="3">
        <v>42573</v>
      </c>
      <c r="E1205" s="2" t="s">
        <v>22</v>
      </c>
      <c r="F1205" s="2" t="s">
        <v>5184</v>
      </c>
      <c r="G1205" s="2" t="s">
        <v>5185</v>
      </c>
      <c r="H1205" s="2" t="s">
        <v>25</v>
      </c>
      <c r="I1205" s="2" t="s">
        <v>26</v>
      </c>
      <c r="J1205" s="2" t="s">
        <v>94</v>
      </c>
      <c r="K1205" s="2" t="s">
        <v>95</v>
      </c>
      <c r="L1205">
        <v>98105</v>
      </c>
      <c r="M1205" s="2" t="s">
        <v>43</v>
      </c>
      <c r="N1205" s="2" t="s">
        <v>8806</v>
      </c>
      <c r="O1205" s="2" t="s">
        <v>70</v>
      </c>
      <c r="P1205" s="2" t="s">
        <v>160</v>
      </c>
      <c r="Q1205" s="2" t="s">
        <v>8807</v>
      </c>
      <c r="R1205">
        <v>428.4</v>
      </c>
      <c r="S1205">
        <v>3</v>
      </c>
      <c r="T1205">
        <v>0</v>
      </c>
      <c r="U1205">
        <v>89.963999999999999</v>
      </c>
      <c r="V1205" s="2" t="s">
        <v>10948</v>
      </c>
      <c r="W1205">
        <v>2016</v>
      </c>
    </row>
    <row r="1206" spans="1:23" x14ac:dyDescent="0.3">
      <c r="A1206">
        <v>6282</v>
      </c>
      <c r="B1206" s="2" t="s">
        <v>8809</v>
      </c>
      <c r="C1206" s="1">
        <v>42328</v>
      </c>
      <c r="D1206" s="3">
        <v>42334</v>
      </c>
      <c r="E1206" s="2" t="s">
        <v>49</v>
      </c>
      <c r="F1206" s="2" t="s">
        <v>4405</v>
      </c>
      <c r="G1206" s="2" t="s">
        <v>4406</v>
      </c>
      <c r="H1206" s="2" t="s">
        <v>25</v>
      </c>
      <c r="I1206" s="2" t="s">
        <v>26</v>
      </c>
      <c r="J1206" s="2" t="s">
        <v>5186</v>
      </c>
      <c r="K1206" s="2" t="s">
        <v>497</v>
      </c>
      <c r="L1206">
        <v>43302</v>
      </c>
      <c r="M1206" s="2" t="s">
        <v>147</v>
      </c>
      <c r="N1206" s="2" t="s">
        <v>8810</v>
      </c>
      <c r="O1206" s="2" t="s">
        <v>31</v>
      </c>
      <c r="P1206" s="2" t="s">
        <v>64</v>
      </c>
      <c r="Q1206" s="2" t="s">
        <v>8811</v>
      </c>
      <c r="R1206">
        <v>63.823999999999998</v>
      </c>
      <c r="S1206">
        <v>2</v>
      </c>
      <c r="T1206">
        <v>0.2</v>
      </c>
      <c r="U1206">
        <v>9.5736000000000008</v>
      </c>
      <c r="V1206" s="2" t="s">
        <v>10941</v>
      </c>
      <c r="W1206">
        <v>2015</v>
      </c>
    </row>
    <row r="1207" spans="1:23" x14ac:dyDescent="0.3">
      <c r="A1207">
        <v>6300</v>
      </c>
      <c r="B1207" s="2" t="s">
        <v>8823</v>
      </c>
      <c r="C1207" s="1">
        <v>43069</v>
      </c>
      <c r="D1207" s="3">
        <v>43072</v>
      </c>
      <c r="E1207" s="2" t="s">
        <v>187</v>
      </c>
      <c r="F1207" s="2" t="s">
        <v>5249</v>
      </c>
      <c r="G1207" s="2" t="s">
        <v>5250</v>
      </c>
      <c r="H1207" s="2" t="s">
        <v>101</v>
      </c>
      <c r="I1207" s="2" t="s">
        <v>26</v>
      </c>
      <c r="J1207" s="2" t="s">
        <v>126</v>
      </c>
      <c r="K1207" s="2" t="s">
        <v>42</v>
      </c>
      <c r="L1207">
        <v>94109</v>
      </c>
      <c r="M1207" s="2" t="s">
        <v>43</v>
      </c>
      <c r="N1207" s="2" t="s">
        <v>8824</v>
      </c>
      <c r="O1207" s="2" t="s">
        <v>31</v>
      </c>
      <c r="P1207" s="2" t="s">
        <v>64</v>
      </c>
      <c r="Q1207" s="2" t="s">
        <v>8825</v>
      </c>
      <c r="R1207">
        <v>25.83</v>
      </c>
      <c r="S1207">
        <v>3</v>
      </c>
      <c r="T1207">
        <v>0</v>
      </c>
      <c r="U1207">
        <v>9.5571000000000002</v>
      </c>
      <c r="V1207" s="2" t="s">
        <v>10941</v>
      </c>
      <c r="W1207">
        <v>2017</v>
      </c>
    </row>
    <row r="1208" spans="1:23" x14ac:dyDescent="0.3">
      <c r="A1208">
        <v>6364</v>
      </c>
      <c r="B1208" s="2" t="s">
        <v>8858</v>
      </c>
      <c r="C1208" s="1">
        <v>43060</v>
      </c>
      <c r="D1208" s="3">
        <v>43064</v>
      </c>
      <c r="E1208" s="2" t="s">
        <v>49</v>
      </c>
      <c r="F1208" s="2" t="s">
        <v>2006</v>
      </c>
      <c r="G1208" s="2" t="s">
        <v>2007</v>
      </c>
      <c r="H1208" s="2" t="s">
        <v>25</v>
      </c>
      <c r="I1208" s="2" t="s">
        <v>26</v>
      </c>
      <c r="J1208" s="2" t="s">
        <v>8859</v>
      </c>
      <c r="K1208" s="2" t="s">
        <v>95</v>
      </c>
      <c r="L1208">
        <v>98059</v>
      </c>
      <c r="M1208" s="2" t="s">
        <v>43</v>
      </c>
      <c r="N1208" s="2" t="s">
        <v>8860</v>
      </c>
      <c r="O1208" s="2" t="s">
        <v>70</v>
      </c>
      <c r="P1208" s="2" t="s">
        <v>683</v>
      </c>
      <c r="Q1208" s="2" t="s">
        <v>8861</v>
      </c>
      <c r="R1208">
        <v>1039.992</v>
      </c>
      <c r="S1208">
        <v>1</v>
      </c>
      <c r="T1208">
        <v>0.2</v>
      </c>
      <c r="U1208">
        <v>103.9992</v>
      </c>
      <c r="V1208" s="2" t="s">
        <v>10941</v>
      </c>
      <c r="W1208">
        <v>2017</v>
      </c>
    </row>
    <row r="1209" spans="1:23" x14ac:dyDescent="0.3">
      <c r="A1209">
        <v>6366</v>
      </c>
      <c r="B1209" s="2" t="s">
        <v>8862</v>
      </c>
      <c r="C1209" s="1">
        <v>42829</v>
      </c>
      <c r="D1209" s="3">
        <v>42830</v>
      </c>
      <c r="E1209" s="2" t="s">
        <v>187</v>
      </c>
      <c r="F1209" s="2" t="s">
        <v>2355</v>
      </c>
      <c r="G1209" s="2" t="s">
        <v>2356</v>
      </c>
      <c r="H1209" s="2" t="s">
        <v>101</v>
      </c>
      <c r="I1209" s="2" t="s">
        <v>26</v>
      </c>
      <c r="J1209" s="2" t="s">
        <v>265</v>
      </c>
      <c r="K1209" s="2" t="s">
        <v>266</v>
      </c>
      <c r="L1209">
        <v>10009</v>
      </c>
      <c r="M1209" s="2" t="s">
        <v>147</v>
      </c>
      <c r="N1209" s="2" t="s">
        <v>8863</v>
      </c>
      <c r="O1209" s="2" t="s">
        <v>70</v>
      </c>
      <c r="P1209" s="2" t="s">
        <v>71</v>
      </c>
      <c r="Q1209" s="2" t="s">
        <v>8864</v>
      </c>
      <c r="R1209">
        <v>41.22</v>
      </c>
      <c r="S1209">
        <v>1</v>
      </c>
      <c r="T1209">
        <v>0</v>
      </c>
      <c r="U1209">
        <v>11.1294</v>
      </c>
      <c r="V1209" s="2" t="s">
        <v>10944</v>
      </c>
      <c r="W1209">
        <v>2017</v>
      </c>
    </row>
    <row r="1210" spans="1:23" x14ac:dyDescent="0.3">
      <c r="A1210">
        <v>6397</v>
      </c>
      <c r="B1210" s="2" t="s">
        <v>8878</v>
      </c>
      <c r="C1210" s="1">
        <v>42718</v>
      </c>
      <c r="D1210" s="3">
        <v>42723</v>
      </c>
      <c r="E1210" s="2" t="s">
        <v>49</v>
      </c>
      <c r="F1210" s="2" t="s">
        <v>110</v>
      </c>
      <c r="G1210" s="2" t="s">
        <v>111</v>
      </c>
      <c r="H1210" s="2" t="s">
        <v>25</v>
      </c>
      <c r="I1210" s="2" t="s">
        <v>26</v>
      </c>
      <c r="J1210" s="2" t="s">
        <v>265</v>
      </c>
      <c r="K1210" s="2" t="s">
        <v>266</v>
      </c>
      <c r="L1210">
        <v>10011</v>
      </c>
      <c r="M1210" s="2" t="s">
        <v>147</v>
      </c>
      <c r="N1210" s="2" t="s">
        <v>8879</v>
      </c>
      <c r="O1210" s="2" t="s">
        <v>45</v>
      </c>
      <c r="P1210" s="2" t="s">
        <v>74</v>
      </c>
      <c r="Q1210" s="2" t="s">
        <v>8880</v>
      </c>
      <c r="R1210">
        <v>23.12</v>
      </c>
      <c r="S1210">
        <v>2</v>
      </c>
      <c r="T1210">
        <v>0.2</v>
      </c>
      <c r="U1210">
        <v>7.8029999999999999</v>
      </c>
      <c r="V1210" s="2" t="s">
        <v>10945</v>
      </c>
      <c r="W1210">
        <v>2016</v>
      </c>
    </row>
    <row r="1211" spans="1:23" x14ac:dyDescent="0.3">
      <c r="A1211">
        <v>6410</v>
      </c>
      <c r="B1211" s="2" t="s">
        <v>8886</v>
      </c>
      <c r="C1211" s="1">
        <v>42869</v>
      </c>
      <c r="D1211" s="3">
        <v>42870</v>
      </c>
      <c r="E1211" s="2" t="s">
        <v>187</v>
      </c>
      <c r="F1211" s="2" t="s">
        <v>1882</v>
      </c>
      <c r="G1211" s="2" t="s">
        <v>1883</v>
      </c>
      <c r="H1211" s="2" t="s">
        <v>25</v>
      </c>
      <c r="I1211" s="2" t="s">
        <v>26</v>
      </c>
      <c r="J1211" s="2" t="s">
        <v>183</v>
      </c>
      <c r="K1211" s="2" t="s">
        <v>103</v>
      </c>
      <c r="L1211">
        <v>77041</v>
      </c>
      <c r="M1211" s="2" t="s">
        <v>104</v>
      </c>
      <c r="N1211" s="2" t="s">
        <v>8887</v>
      </c>
      <c r="O1211" s="2" t="s">
        <v>45</v>
      </c>
      <c r="P1211" s="2" t="s">
        <v>89</v>
      </c>
      <c r="Q1211" s="2" t="s">
        <v>8888</v>
      </c>
      <c r="R1211">
        <v>47.951999999999998</v>
      </c>
      <c r="S1211">
        <v>3</v>
      </c>
      <c r="T1211">
        <v>0.2</v>
      </c>
      <c r="U1211">
        <v>16.183800000000002</v>
      </c>
      <c r="V1211" s="2" t="s">
        <v>10946</v>
      </c>
      <c r="W1211">
        <v>2017</v>
      </c>
    </row>
    <row r="1212" spans="1:23" x14ac:dyDescent="0.3">
      <c r="A1212">
        <v>6427</v>
      </c>
      <c r="B1212" s="2" t="s">
        <v>8897</v>
      </c>
      <c r="C1212" s="1">
        <v>42513</v>
      </c>
      <c r="D1212" s="3">
        <v>42517</v>
      </c>
      <c r="E1212" s="2" t="s">
        <v>49</v>
      </c>
      <c r="F1212" s="2" t="s">
        <v>6052</v>
      </c>
      <c r="G1212" s="2" t="s">
        <v>6053</v>
      </c>
      <c r="H1212" s="2" t="s">
        <v>25</v>
      </c>
      <c r="I1212" s="2" t="s">
        <v>26</v>
      </c>
      <c r="J1212" s="2" t="s">
        <v>145</v>
      </c>
      <c r="K1212" s="2" t="s">
        <v>146</v>
      </c>
      <c r="L1212">
        <v>19120</v>
      </c>
      <c r="M1212" s="2" t="s">
        <v>147</v>
      </c>
      <c r="N1212" s="2" t="s">
        <v>8898</v>
      </c>
      <c r="O1212" s="2" t="s">
        <v>45</v>
      </c>
      <c r="P1212" s="2" t="s">
        <v>74</v>
      </c>
      <c r="Q1212" s="2" t="s">
        <v>8899</v>
      </c>
      <c r="R1212">
        <v>6.2939999999999996</v>
      </c>
      <c r="S1212">
        <v>1</v>
      </c>
      <c r="T1212">
        <v>0.7</v>
      </c>
      <c r="U1212">
        <v>-4.1959999999999997</v>
      </c>
      <c r="V1212" s="2" t="s">
        <v>10946</v>
      </c>
      <c r="W1212">
        <v>2016</v>
      </c>
    </row>
    <row r="1213" spans="1:23" x14ac:dyDescent="0.3">
      <c r="A1213">
        <v>6523</v>
      </c>
      <c r="B1213" s="2" t="s">
        <v>8944</v>
      </c>
      <c r="C1213" s="1">
        <v>42751</v>
      </c>
      <c r="D1213" s="3">
        <v>42753</v>
      </c>
      <c r="E1213" s="2" t="s">
        <v>22</v>
      </c>
      <c r="F1213" s="2" t="s">
        <v>4037</v>
      </c>
      <c r="G1213" s="2" t="s">
        <v>4038</v>
      </c>
      <c r="H1213" s="2" t="s">
        <v>25</v>
      </c>
      <c r="I1213" s="2" t="s">
        <v>26</v>
      </c>
      <c r="J1213" s="2" t="s">
        <v>327</v>
      </c>
      <c r="K1213" s="2" t="s">
        <v>237</v>
      </c>
      <c r="L1213">
        <v>49201</v>
      </c>
      <c r="M1213" s="2" t="s">
        <v>104</v>
      </c>
      <c r="N1213" s="2" t="s">
        <v>8945</v>
      </c>
      <c r="O1213" s="2" t="s">
        <v>45</v>
      </c>
      <c r="P1213" s="2" t="s">
        <v>89</v>
      </c>
      <c r="Q1213" s="2" t="s">
        <v>8946</v>
      </c>
      <c r="R1213">
        <v>56.07</v>
      </c>
      <c r="S1213">
        <v>7</v>
      </c>
      <c r="T1213">
        <v>0</v>
      </c>
      <c r="U1213">
        <v>25.2315</v>
      </c>
      <c r="V1213" s="2" t="s">
        <v>10949</v>
      </c>
      <c r="W1213">
        <v>2017</v>
      </c>
    </row>
    <row r="1214" spans="1:23" x14ac:dyDescent="0.3">
      <c r="A1214">
        <v>6529</v>
      </c>
      <c r="B1214" s="2" t="s">
        <v>8949</v>
      </c>
      <c r="C1214" s="1">
        <v>41995</v>
      </c>
      <c r="D1214" s="3">
        <v>41999</v>
      </c>
      <c r="E1214" s="2" t="s">
        <v>49</v>
      </c>
      <c r="F1214" s="2" t="s">
        <v>3404</v>
      </c>
      <c r="G1214" s="2" t="s">
        <v>3405</v>
      </c>
      <c r="H1214" s="2" t="s">
        <v>101</v>
      </c>
      <c r="I1214" s="2" t="s">
        <v>26</v>
      </c>
      <c r="J1214" s="2" t="s">
        <v>265</v>
      </c>
      <c r="K1214" s="2" t="s">
        <v>266</v>
      </c>
      <c r="L1214">
        <v>10024</v>
      </c>
      <c r="M1214" s="2" t="s">
        <v>147</v>
      </c>
      <c r="N1214" s="2" t="s">
        <v>8950</v>
      </c>
      <c r="O1214" s="2" t="s">
        <v>45</v>
      </c>
      <c r="P1214" s="2" t="s">
        <v>58</v>
      </c>
      <c r="Q1214" s="2" t="s">
        <v>8951</v>
      </c>
      <c r="R1214">
        <v>216.4</v>
      </c>
      <c r="S1214">
        <v>4</v>
      </c>
      <c r="T1214">
        <v>0</v>
      </c>
      <c r="U1214">
        <v>56.264000000000003</v>
      </c>
      <c r="V1214" s="2" t="s">
        <v>10945</v>
      </c>
      <c r="W1214">
        <v>2014</v>
      </c>
    </row>
    <row r="1215" spans="1:23" x14ac:dyDescent="0.3">
      <c r="A1215">
        <v>6556</v>
      </c>
      <c r="B1215" s="2" t="s">
        <v>8963</v>
      </c>
      <c r="C1215" s="1">
        <v>41932</v>
      </c>
      <c r="D1215" s="3">
        <v>41934</v>
      </c>
      <c r="E1215" s="2" t="s">
        <v>22</v>
      </c>
      <c r="F1215" s="2" t="s">
        <v>549</v>
      </c>
      <c r="G1215" s="2" t="s">
        <v>550</v>
      </c>
      <c r="H1215" s="2" t="s">
        <v>101</v>
      </c>
      <c r="I1215" s="2" t="s">
        <v>26</v>
      </c>
      <c r="J1215" s="2" t="s">
        <v>302</v>
      </c>
      <c r="K1215" s="2" t="s">
        <v>210</v>
      </c>
      <c r="L1215">
        <v>60653</v>
      </c>
      <c r="M1215" s="2" t="s">
        <v>104</v>
      </c>
      <c r="N1215" s="2" t="s">
        <v>8964</v>
      </c>
      <c r="O1215" s="2" t="s">
        <v>45</v>
      </c>
      <c r="P1215" s="2" t="s">
        <v>89</v>
      </c>
      <c r="Q1215" s="2" t="s">
        <v>8965</v>
      </c>
      <c r="R1215">
        <v>3.8079999999999998</v>
      </c>
      <c r="S1215">
        <v>1</v>
      </c>
      <c r="T1215">
        <v>0.2</v>
      </c>
      <c r="U1215">
        <v>1.2376</v>
      </c>
      <c r="V1215" s="2" t="s">
        <v>10943</v>
      </c>
      <c r="W1215">
        <v>2014</v>
      </c>
    </row>
    <row r="1216" spans="1:23" x14ac:dyDescent="0.3">
      <c r="A1216">
        <v>6575</v>
      </c>
      <c r="B1216" s="2" t="s">
        <v>8973</v>
      </c>
      <c r="C1216" s="1">
        <v>42699</v>
      </c>
      <c r="D1216" s="3">
        <v>42704</v>
      </c>
      <c r="E1216" s="2" t="s">
        <v>49</v>
      </c>
      <c r="F1216" s="2" t="s">
        <v>8561</v>
      </c>
      <c r="G1216" s="2" t="s">
        <v>8562</v>
      </c>
      <c r="H1216" s="2" t="s">
        <v>40</v>
      </c>
      <c r="I1216" s="2" t="s">
        <v>26</v>
      </c>
      <c r="J1216" s="2" t="s">
        <v>2130</v>
      </c>
      <c r="K1216" s="2" t="s">
        <v>789</v>
      </c>
      <c r="L1216">
        <v>7060</v>
      </c>
      <c r="M1216" s="2" t="s">
        <v>147</v>
      </c>
      <c r="N1216" s="2" t="s">
        <v>8974</v>
      </c>
      <c r="O1216" s="2" t="s">
        <v>70</v>
      </c>
      <c r="P1216" s="2" t="s">
        <v>683</v>
      </c>
      <c r="Q1216" s="2" t="s">
        <v>8975</v>
      </c>
      <c r="R1216">
        <v>319.92</v>
      </c>
      <c r="S1216">
        <v>8</v>
      </c>
      <c r="T1216">
        <v>0</v>
      </c>
      <c r="U1216">
        <v>118.3704</v>
      </c>
      <c r="V1216" s="2" t="s">
        <v>10941</v>
      </c>
      <c r="W1216">
        <v>2016</v>
      </c>
    </row>
    <row r="1217" spans="1:23" x14ac:dyDescent="0.3">
      <c r="A1217">
        <v>6582</v>
      </c>
      <c r="B1217" s="2" t="s">
        <v>8979</v>
      </c>
      <c r="C1217" s="1">
        <v>42665</v>
      </c>
      <c r="D1217" s="3">
        <v>42665</v>
      </c>
      <c r="E1217" s="2" t="s">
        <v>1292</v>
      </c>
      <c r="F1217" s="2" t="s">
        <v>5907</v>
      </c>
      <c r="G1217" s="2" t="s">
        <v>5908</v>
      </c>
      <c r="H1217" s="2" t="s">
        <v>25</v>
      </c>
      <c r="I1217" s="2" t="s">
        <v>26</v>
      </c>
      <c r="J1217" s="2" t="s">
        <v>94</v>
      </c>
      <c r="K1217" s="2" t="s">
        <v>95</v>
      </c>
      <c r="L1217">
        <v>98105</v>
      </c>
      <c r="M1217" s="2" t="s">
        <v>43</v>
      </c>
      <c r="N1217" s="2" t="s">
        <v>8980</v>
      </c>
      <c r="O1217" s="2" t="s">
        <v>31</v>
      </c>
      <c r="P1217" s="2" t="s">
        <v>64</v>
      </c>
      <c r="Q1217" s="2" t="s">
        <v>8981</v>
      </c>
      <c r="R1217">
        <v>101.94</v>
      </c>
      <c r="S1217">
        <v>3</v>
      </c>
      <c r="T1217">
        <v>0</v>
      </c>
      <c r="U1217">
        <v>30.582000000000001</v>
      </c>
      <c r="V1217" s="2" t="s">
        <v>10943</v>
      </c>
      <c r="W1217">
        <v>2016</v>
      </c>
    </row>
    <row r="1218" spans="1:23" x14ac:dyDescent="0.3">
      <c r="A1218">
        <v>6674</v>
      </c>
      <c r="B1218" s="2" t="s">
        <v>9028</v>
      </c>
      <c r="C1218" s="1">
        <v>42252</v>
      </c>
      <c r="D1218" s="3">
        <v>42259</v>
      </c>
      <c r="E1218" s="2" t="s">
        <v>49</v>
      </c>
      <c r="F1218" s="2" t="s">
        <v>620</v>
      </c>
      <c r="G1218" s="2" t="s">
        <v>621</v>
      </c>
      <c r="H1218" s="2" t="s">
        <v>101</v>
      </c>
      <c r="I1218" s="2" t="s">
        <v>26</v>
      </c>
      <c r="J1218" s="2" t="s">
        <v>4718</v>
      </c>
      <c r="K1218" s="2" t="s">
        <v>318</v>
      </c>
      <c r="L1218">
        <v>22901</v>
      </c>
      <c r="M1218" s="2" t="s">
        <v>29</v>
      </c>
      <c r="N1218" s="2" t="s">
        <v>9029</v>
      </c>
      <c r="O1218" s="2" t="s">
        <v>31</v>
      </c>
      <c r="P1218" s="2" t="s">
        <v>64</v>
      </c>
      <c r="Q1218" s="2" t="s">
        <v>9030</v>
      </c>
      <c r="R1218">
        <v>67.959999999999994</v>
      </c>
      <c r="S1218">
        <v>4</v>
      </c>
      <c r="T1218">
        <v>0</v>
      </c>
      <c r="U1218">
        <v>12.232799999999999</v>
      </c>
      <c r="V1218" s="2" t="s">
        <v>10950</v>
      </c>
      <c r="W1218">
        <v>2015</v>
      </c>
    </row>
    <row r="1219" spans="1:23" x14ac:dyDescent="0.3">
      <c r="A1219">
        <v>6676</v>
      </c>
      <c r="B1219" s="2" t="s">
        <v>9031</v>
      </c>
      <c r="C1219" s="1">
        <v>42329</v>
      </c>
      <c r="D1219" s="3">
        <v>42331</v>
      </c>
      <c r="E1219" s="2" t="s">
        <v>22</v>
      </c>
      <c r="F1219" s="2" t="s">
        <v>5985</v>
      </c>
      <c r="G1219" s="2" t="s">
        <v>5986</v>
      </c>
      <c r="H1219" s="2" t="s">
        <v>25</v>
      </c>
      <c r="I1219" s="2" t="s">
        <v>26</v>
      </c>
      <c r="J1219" s="2" t="s">
        <v>1483</v>
      </c>
      <c r="K1219" s="2" t="s">
        <v>253</v>
      </c>
      <c r="L1219">
        <v>46226</v>
      </c>
      <c r="M1219" s="2" t="s">
        <v>104</v>
      </c>
      <c r="N1219" s="2" t="s">
        <v>9032</v>
      </c>
      <c r="O1219" s="2" t="s">
        <v>70</v>
      </c>
      <c r="P1219" s="2" t="s">
        <v>683</v>
      </c>
      <c r="Q1219" s="2" t="s">
        <v>9033</v>
      </c>
      <c r="R1219">
        <v>83.9</v>
      </c>
      <c r="S1219">
        <v>2</v>
      </c>
      <c r="T1219">
        <v>0</v>
      </c>
      <c r="U1219">
        <v>22.652999999999999</v>
      </c>
      <c r="V1219" s="2" t="s">
        <v>10941</v>
      </c>
      <c r="W1219">
        <v>2015</v>
      </c>
    </row>
    <row r="1220" spans="1:23" x14ac:dyDescent="0.3">
      <c r="A1220">
        <v>6699</v>
      </c>
      <c r="B1220" s="2" t="s">
        <v>9047</v>
      </c>
      <c r="C1220" s="1">
        <v>42937</v>
      </c>
      <c r="D1220" s="3">
        <v>42941</v>
      </c>
      <c r="E1220" s="2" t="s">
        <v>49</v>
      </c>
      <c r="F1220" s="2" t="s">
        <v>4356</v>
      </c>
      <c r="G1220" s="2" t="s">
        <v>4357</v>
      </c>
      <c r="H1220" s="2" t="s">
        <v>25</v>
      </c>
      <c r="I1220" s="2" t="s">
        <v>26</v>
      </c>
      <c r="J1220" s="2" t="s">
        <v>949</v>
      </c>
      <c r="K1220" s="2" t="s">
        <v>42</v>
      </c>
      <c r="L1220">
        <v>92024</v>
      </c>
      <c r="M1220" s="2" t="s">
        <v>43</v>
      </c>
      <c r="N1220" s="2" t="s">
        <v>9048</v>
      </c>
      <c r="O1220" s="2" t="s">
        <v>45</v>
      </c>
      <c r="P1220" s="2" t="s">
        <v>89</v>
      </c>
      <c r="Q1220" s="2" t="s">
        <v>9049</v>
      </c>
      <c r="R1220">
        <v>16.34</v>
      </c>
      <c r="S1220">
        <v>2</v>
      </c>
      <c r="T1220">
        <v>0</v>
      </c>
      <c r="U1220">
        <v>7.6798000000000002</v>
      </c>
      <c r="V1220" s="2" t="s">
        <v>10948</v>
      </c>
      <c r="W1220">
        <v>2017</v>
      </c>
    </row>
    <row r="1221" spans="1:23" x14ac:dyDescent="0.3">
      <c r="A1221">
        <v>6708</v>
      </c>
      <c r="B1221" s="2" t="s">
        <v>9053</v>
      </c>
      <c r="C1221" s="1">
        <v>41742</v>
      </c>
      <c r="D1221" s="3">
        <v>41747</v>
      </c>
      <c r="E1221" s="2" t="s">
        <v>49</v>
      </c>
      <c r="F1221" s="2" t="s">
        <v>3444</v>
      </c>
      <c r="G1221" s="2" t="s">
        <v>3445</v>
      </c>
      <c r="H1221" s="2" t="s">
        <v>101</v>
      </c>
      <c r="I1221" s="2" t="s">
        <v>26</v>
      </c>
      <c r="J1221" s="2" t="s">
        <v>4500</v>
      </c>
      <c r="K1221" s="2" t="s">
        <v>2741</v>
      </c>
      <c r="L1221">
        <v>21215</v>
      </c>
      <c r="M1221" s="2" t="s">
        <v>147</v>
      </c>
      <c r="N1221" s="2" t="s">
        <v>9054</v>
      </c>
      <c r="O1221" s="2" t="s">
        <v>45</v>
      </c>
      <c r="P1221" s="2" t="s">
        <v>46</v>
      </c>
      <c r="Q1221" s="2" t="s">
        <v>9055</v>
      </c>
      <c r="R1221">
        <v>7.83</v>
      </c>
      <c r="S1221">
        <v>3</v>
      </c>
      <c r="T1221">
        <v>0</v>
      </c>
      <c r="U1221">
        <v>3.6017999999999999</v>
      </c>
      <c r="V1221" s="2" t="s">
        <v>10944</v>
      </c>
      <c r="W1221">
        <v>2014</v>
      </c>
    </row>
    <row r="1222" spans="1:23" x14ac:dyDescent="0.3">
      <c r="A1222">
        <v>6765</v>
      </c>
      <c r="B1222" s="2" t="s">
        <v>9086</v>
      </c>
      <c r="C1222" s="1">
        <v>42615</v>
      </c>
      <c r="D1222" s="3">
        <v>42621</v>
      </c>
      <c r="E1222" s="2" t="s">
        <v>49</v>
      </c>
      <c r="F1222" s="2" t="s">
        <v>1819</v>
      </c>
      <c r="G1222" s="2" t="s">
        <v>1820</v>
      </c>
      <c r="H1222" s="2" t="s">
        <v>25</v>
      </c>
      <c r="I1222" s="2" t="s">
        <v>26</v>
      </c>
      <c r="J1222" s="2" t="s">
        <v>302</v>
      </c>
      <c r="K1222" s="2" t="s">
        <v>210</v>
      </c>
      <c r="L1222">
        <v>60623</v>
      </c>
      <c r="M1222" s="2" t="s">
        <v>104</v>
      </c>
      <c r="N1222" s="2" t="s">
        <v>9087</v>
      </c>
      <c r="O1222" s="2" t="s">
        <v>70</v>
      </c>
      <c r="P1222" s="2" t="s">
        <v>683</v>
      </c>
      <c r="Q1222" s="2" t="s">
        <v>9088</v>
      </c>
      <c r="R1222">
        <v>1362.9</v>
      </c>
      <c r="S1222">
        <v>3</v>
      </c>
      <c r="T1222">
        <v>0.3</v>
      </c>
      <c r="U1222">
        <v>-19.47</v>
      </c>
      <c r="V1222" s="2" t="s">
        <v>10950</v>
      </c>
      <c r="W1222">
        <v>2016</v>
      </c>
    </row>
    <row r="1223" spans="1:23" x14ac:dyDescent="0.3">
      <c r="A1223">
        <v>6775</v>
      </c>
      <c r="B1223" s="2" t="s">
        <v>9093</v>
      </c>
      <c r="C1223" s="1">
        <v>42678</v>
      </c>
      <c r="D1223" s="3">
        <v>42682</v>
      </c>
      <c r="E1223" s="2" t="s">
        <v>49</v>
      </c>
      <c r="F1223" s="2" t="s">
        <v>1683</v>
      </c>
      <c r="G1223" s="2" t="s">
        <v>1684</v>
      </c>
      <c r="H1223" s="2" t="s">
        <v>101</v>
      </c>
      <c r="I1223" s="2" t="s">
        <v>26</v>
      </c>
      <c r="J1223" s="2" t="s">
        <v>41</v>
      </c>
      <c r="K1223" s="2" t="s">
        <v>42</v>
      </c>
      <c r="L1223">
        <v>90004</v>
      </c>
      <c r="M1223" s="2" t="s">
        <v>43</v>
      </c>
      <c r="N1223" s="2" t="s">
        <v>9094</v>
      </c>
      <c r="O1223" s="2" t="s">
        <v>45</v>
      </c>
      <c r="P1223" s="2" t="s">
        <v>89</v>
      </c>
      <c r="Q1223" s="2" t="s">
        <v>9095</v>
      </c>
      <c r="R1223">
        <v>38.880000000000003</v>
      </c>
      <c r="S1223">
        <v>6</v>
      </c>
      <c r="T1223">
        <v>0</v>
      </c>
      <c r="U1223">
        <v>18.662400000000002</v>
      </c>
      <c r="V1223" s="2" t="s">
        <v>10941</v>
      </c>
      <c r="W1223">
        <v>2016</v>
      </c>
    </row>
    <row r="1224" spans="1:23" x14ac:dyDescent="0.3">
      <c r="A1224">
        <v>6784</v>
      </c>
      <c r="B1224" s="2" t="s">
        <v>9100</v>
      </c>
      <c r="C1224" s="1">
        <v>42941</v>
      </c>
      <c r="D1224" s="3">
        <v>42944</v>
      </c>
      <c r="E1224" s="2" t="s">
        <v>22</v>
      </c>
      <c r="F1224" s="2" t="s">
        <v>4690</v>
      </c>
      <c r="G1224" s="2" t="s">
        <v>4691</v>
      </c>
      <c r="H1224" s="2" t="s">
        <v>25</v>
      </c>
      <c r="I1224" s="2" t="s">
        <v>26</v>
      </c>
      <c r="J1224" s="2" t="s">
        <v>145</v>
      </c>
      <c r="K1224" s="2" t="s">
        <v>146</v>
      </c>
      <c r="L1224">
        <v>19143</v>
      </c>
      <c r="M1224" s="2" t="s">
        <v>147</v>
      </c>
      <c r="N1224" s="2" t="s">
        <v>9101</v>
      </c>
      <c r="O1224" s="2" t="s">
        <v>45</v>
      </c>
      <c r="P1224" s="2" t="s">
        <v>578</v>
      </c>
      <c r="Q1224" s="2" t="s">
        <v>9102</v>
      </c>
      <c r="R1224">
        <v>37.752000000000002</v>
      </c>
      <c r="S1224">
        <v>3</v>
      </c>
      <c r="T1224">
        <v>0.2</v>
      </c>
      <c r="U1224">
        <v>4.2470999999999997</v>
      </c>
      <c r="V1224" s="2" t="s">
        <v>10948</v>
      </c>
      <c r="W1224">
        <v>2017</v>
      </c>
    </row>
    <row r="1225" spans="1:23" x14ac:dyDescent="0.3">
      <c r="A1225">
        <v>6799</v>
      </c>
      <c r="B1225" s="2" t="s">
        <v>9111</v>
      </c>
      <c r="C1225" s="1">
        <v>42241</v>
      </c>
      <c r="D1225" s="3">
        <v>42241</v>
      </c>
      <c r="E1225" s="2" t="s">
        <v>1292</v>
      </c>
      <c r="F1225" s="2" t="s">
        <v>4178</v>
      </c>
      <c r="G1225" s="2" t="s">
        <v>4179</v>
      </c>
      <c r="H1225" s="2" t="s">
        <v>25</v>
      </c>
      <c r="I1225" s="2" t="s">
        <v>26</v>
      </c>
      <c r="J1225" s="2" t="s">
        <v>183</v>
      </c>
      <c r="K1225" s="2" t="s">
        <v>103</v>
      </c>
      <c r="L1225">
        <v>77041</v>
      </c>
      <c r="M1225" s="2" t="s">
        <v>104</v>
      </c>
      <c r="N1225" s="2" t="s">
        <v>9112</v>
      </c>
      <c r="O1225" s="2" t="s">
        <v>31</v>
      </c>
      <c r="P1225" s="2" t="s">
        <v>64</v>
      </c>
      <c r="Q1225" s="2" t="s">
        <v>9113</v>
      </c>
      <c r="R1225">
        <v>7.88</v>
      </c>
      <c r="S1225">
        <v>5</v>
      </c>
      <c r="T1225">
        <v>0.6</v>
      </c>
      <c r="U1225">
        <v>-3.94</v>
      </c>
      <c r="V1225" s="2" t="s">
        <v>10947</v>
      </c>
      <c r="W1225">
        <v>2015</v>
      </c>
    </row>
    <row r="1226" spans="1:23" x14ac:dyDescent="0.3">
      <c r="A1226">
        <v>6814</v>
      </c>
      <c r="B1226" s="2" t="s">
        <v>9119</v>
      </c>
      <c r="C1226" s="1">
        <v>42992</v>
      </c>
      <c r="D1226" s="3">
        <v>42993</v>
      </c>
      <c r="E1226" s="2" t="s">
        <v>187</v>
      </c>
      <c r="F1226" s="2" t="s">
        <v>4369</v>
      </c>
      <c r="G1226" s="2" t="s">
        <v>4370</v>
      </c>
      <c r="H1226" s="2" t="s">
        <v>25</v>
      </c>
      <c r="I1226" s="2" t="s">
        <v>26</v>
      </c>
      <c r="J1226" s="2" t="s">
        <v>145</v>
      </c>
      <c r="K1226" s="2" t="s">
        <v>146</v>
      </c>
      <c r="L1226">
        <v>19140</v>
      </c>
      <c r="M1226" s="2" t="s">
        <v>147</v>
      </c>
      <c r="N1226" s="2" t="s">
        <v>9120</v>
      </c>
      <c r="O1226" s="2" t="s">
        <v>31</v>
      </c>
      <c r="P1226" s="2" t="s">
        <v>64</v>
      </c>
      <c r="Q1226" s="2" t="s">
        <v>9121</v>
      </c>
      <c r="R1226">
        <v>127.93600000000001</v>
      </c>
      <c r="S1226">
        <v>8</v>
      </c>
      <c r="T1226">
        <v>0.2</v>
      </c>
      <c r="U1226">
        <v>4.7976000000000001</v>
      </c>
      <c r="V1226" s="2" t="s">
        <v>10950</v>
      </c>
      <c r="W1226">
        <v>2017</v>
      </c>
    </row>
    <row r="1227" spans="1:23" x14ac:dyDescent="0.3">
      <c r="A1227">
        <v>6845</v>
      </c>
      <c r="B1227" s="2" t="s">
        <v>9137</v>
      </c>
      <c r="C1227" s="1">
        <v>42625</v>
      </c>
      <c r="D1227" s="3">
        <v>42630</v>
      </c>
      <c r="E1227" s="2" t="s">
        <v>49</v>
      </c>
      <c r="F1227" s="2" t="s">
        <v>2436</v>
      </c>
      <c r="G1227" s="2" t="s">
        <v>2437</v>
      </c>
      <c r="H1227" s="2" t="s">
        <v>40</v>
      </c>
      <c r="I1227" s="2" t="s">
        <v>26</v>
      </c>
      <c r="J1227" s="2" t="s">
        <v>317</v>
      </c>
      <c r="K1227" s="2" t="s">
        <v>318</v>
      </c>
      <c r="L1227">
        <v>22153</v>
      </c>
      <c r="M1227" s="2" t="s">
        <v>29</v>
      </c>
      <c r="N1227" s="2" t="s">
        <v>9138</v>
      </c>
      <c r="O1227" s="2" t="s">
        <v>31</v>
      </c>
      <c r="P1227" s="2" t="s">
        <v>35</v>
      </c>
      <c r="Q1227" s="2" t="s">
        <v>9139</v>
      </c>
      <c r="R1227">
        <v>1059.1199999999999</v>
      </c>
      <c r="S1227">
        <v>4</v>
      </c>
      <c r="T1227">
        <v>0</v>
      </c>
      <c r="U1227">
        <v>307.14479999999998</v>
      </c>
      <c r="V1227" s="2" t="s">
        <v>10950</v>
      </c>
      <c r="W1227">
        <v>2016</v>
      </c>
    </row>
    <row r="1228" spans="1:23" x14ac:dyDescent="0.3">
      <c r="A1228">
        <v>6904</v>
      </c>
      <c r="B1228" s="2" t="s">
        <v>9166</v>
      </c>
      <c r="C1228" s="1">
        <v>42980</v>
      </c>
      <c r="D1228" s="3">
        <v>42986</v>
      </c>
      <c r="E1228" s="2" t="s">
        <v>49</v>
      </c>
      <c r="F1228" s="2" t="s">
        <v>2731</v>
      </c>
      <c r="G1228" s="2" t="s">
        <v>2732</v>
      </c>
      <c r="H1228" s="2" t="s">
        <v>40</v>
      </c>
      <c r="I1228" s="2" t="s">
        <v>26</v>
      </c>
      <c r="J1228" s="2" t="s">
        <v>302</v>
      </c>
      <c r="K1228" s="2" t="s">
        <v>210</v>
      </c>
      <c r="L1228">
        <v>60653</v>
      </c>
      <c r="M1228" s="2" t="s">
        <v>104</v>
      </c>
      <c r="N1228" s="2" t="s">
        <v>9167</v>
      </c>
      <c r="O1228" s="2" t="s">
        <v>45</v>
      </c>
      <c r="P1228" s="2" t="s">
        <v>77</v>
      </c>
      <c r="Q1228" s="2" t="s">
        <v>9168</v>
      </c>
      <c r="R1228">
        <v>5.5880000000000001</v>
      </c>
      <c r="S1228">
        <v>2</v>
      </c>
      <c r="T1228">
        <v>0.8</v>
      </c>
      <c r="U1228">
        <v>-15.0876</v>
      </c>
      <c r="V1228" s="2" t="s">
        <v>10950</v>
      </c>
      <c r="W1228">
        <v>2017</v>
      </c>
    </row>
    <row r="1229" spans="1:23" x14ac:dyDescent="0.3">
      <c r="A1229">
        <v>6932</v>
      </c>
      <c r="B1229" s="2" t="s">
        <v>9189</v>
      </c>
      <c r="C1229" s="1">
        <v>41834</v>
      </c>
      <c r="D1229" s="3">
        <v>41838</v>
      </c>
      <c r="E1229" s="2" t="s">
        <v>49</v>
      </c>
      <c r="F1229" s="2" t="s">
        <v>3876</v>
      </c>
      <c r="G1229" s="2" t="s">
        <v>3877</v>
      </c>
      <c r="H1229" s="2" t="s">
        <v>25</v>
      </c>
      <c r="I1229" s="2" t="s">
        <v>26</v>
      </c>
      <c r="J1229" s="2" t="s">
        <v>145</v>
      </c>
      <c r="K1229" s="2" t="s">
        <v>146</v>
      </c>
      <c r="L1229">
        <v>19140</v>
      </c>
      <c r="M1229" s="2" t="s">
        <v>147</v>
      </c>
      <c r="N1229" s="2" t="s">
        <v>9190</v>
      </c>
      <c r="O1229" s="2" t="s">
        <v>70</v>
      </c>
      <c r="P1229" s="2" t="s">
        <v>71</v>
      </c>
      <c r="Q1229" s="2" t="s">
        <v>9191</v>
      </c>
      <c r="R1229">
        <v>13.494</v>
      </c>
      <c r="S1229">
        <v>1</v>
      </c>
      <c r="T1229">
        <v>0.4</v>
      </c>
      <c r="U1229">
        <v>-2.2490000000000001</v>
      </c>
      <c r="V1229" s="2" t="s">
        <v>10948</v>
      </c>
      <c r="W1229">
        <v>2014</v>
      </c>
    </row>
    <row r="1230" spans="1:23" x14ac:dyDescent="0.3">
      <c r="A1230">
        <v>6937</v>
      </c>
      <c r="B1230" s="2" t="s">
        <v>9193</v>
      </c>
      <c r="C1230" s="1">
        <v>42615</v>
      </c>
      <c r="D1230" s="3">
        <v>42617</v>
      </c>
      <c r="E1230" s="2" t="s">
        <v>187</v>
      </c>
      <c r="F1230" s="2" t="s">
        <v>5744</v>
      </c>
      <c r="G1230" s="2" t="s">
        <v>5745</v>
      </c>
      <c r="H1230" s="2" t="s">
        <v>101</v>
      </c>
      <c r="I1230" s="2" t="s">
        <v>26</v>
      </c>
      <c r="J1230" s="2" t="s">
        <v>302</v>
      </c>
      <c r="K1230" s="2" t="s">
        <v>210</v>
      </c>
      <c r="L1230">
        <v>60653</v>
      </c>
      <c r="M1230" s="2" t="s">
        <v>104</v>
      </c>
      <c r="N1230" s="2" t="s">
        <v>9194</v>
      </c>
      <c r="O1230" s="2" t="s">
        <v>31</v>
      </c>
      <c r="P1230" s="2" t="s">
        <v>64</v>
      </c>
      <c r="Q1230" s="2" t="s">
        <v>9195</v>
      </c>
      <c r="R1230">
        <v>84.272000000000006</v>
      </c>
      <c r="S1230">
        <v>2</v>
      </c>
      <c r="T1230">
        <v>0.6</v>
      </c>
      <c r="U1230">
        <v>-75.844800000000006</v>
      </c>
      <c r="V1230" s="2" t="s">
        <v>10950</v>
      </c>
      <c r="W1230">
        <v>2016</v>
      </c>
    </row>
    <row r="1231" spans="1:23" x14ac:dyDescent="0.3">
      <c r="A1231">
        <v>6939</v>
      </c>
      <c r="B1231" s="2" t="s">
        <v>9197</v>
      </c>
      <c r="C1231" s="1">
        <v>42679</v>
      </c>
      <c r="D1231" s="3">
        <v>42683</v>
      </c>
      <c r="E1231" s="2" t="s">
        <v>49</v>
      </c>
      <c r="F1231" s="2" t="s">
        <v>3494</v>
      </c>
      <c r="G1231" s="2" t="s">
        <v>3495</v>
      </c>
      <c r="H1231" s="2" t="s">
        <v>25</v>
      </c>
      <c r="I1231" s="2" t="s">
        <v>26</v>
      </c>
      <c r="J1231" s="2" t="s">
        <v>94</v>
      </c>
      <c r="K1231" s="2" t="s">
        <v>95</v>
      </c>
      <c r="L1231">
        <v>98105</v>
      </c>
      <c r="M1231" s="2" t="s">
        <v>43</v>
      </c>
      <c r="N1231" s="2" t="s">
        <v>9198</v>
      </c>
      <c r="O1231" s="2" t="s">
        <v>70</v>
      </c>
      <c r="P1231" s="2" t="s">
        <v>160</v>
      </c>
      <c r="Q1231" s="2" t="s">
        <v>9199</v>
      </c>
      <c r="R1231">
        <v>479.72</v>
      </c>
      <c r="S1231">
        <v>4</v>
      </c>
      <c r="T1231">
        <v>0</v>
      </c>
      <c r="U1231">
        <v>52.769199999999998</v>
      </c>
      <c r="V1231" s="2" t="s">
        <v>10941</v>
      </c>
      <c r="W1231">
        <v>2016</v>
      </c>
    </row>
    <row r="1232" spans="1:23" x14ac:dyDescent="0.3">
      <c r="A1232">
        <v>6944</v>
      </c>
      <c r="B1232" s="2" t="s">
        <v>9201</v>
      </c>
      <c r="C1232" s="1">
        <v>42210</v>
      </c>
      <c r="D1232" s="3">
        <v>42215</v>
      </c>
      <c r="E1232" s="2" t="s">
        <v>49</v>
      </c>
      <c r="F1232" s="2" t="s">
        <v>6699</v>
      </c>
      <c r="G1232" s="2" t="s">
        <v>6700</v>
      </c>
      <c r="H1232" s="2" t="s">
        <v>25</v>
      </c>
      <c r="I1232" s="2" t="s">
        <v>26</v>
      </c>
      <c r="J1232" s="2" t="s">
        <v>41</v>
      </c>
      <c r="K1232" s="2" t="s">
        <v>42</v>
      </c>
      <c r="L1232">
        <v>90032</v>
      </c>
      <c r="M1232" s="2" t="s">
        <v>43</v>
      </c>
      <c r="N1232" s="2" t="s">
        <v>9202</v>
      </c>
      <c r="O1232" s="2" t="s">
        <v>70</v>
      </c>
      <c r="P1232" s="2" t="s">
        <v>71</v>
      </c>
      <c r="Q1232" s="2" t="s">
        <v>9203</v>
      </c>
      <c r="R1232">
        <v>623.96</v>
      </c>
      <c r="S1232">
        <v>5</v>
      </c>
      <c r="T1232">
        <v>0.2</v>
      </c>
      <c r="U1232">
        <v>38.997500000000002</v>
      </c>
      <c r="V1232" s="2" t="s">
        <v>10948</v>
      </c>
      <c r="W1232">
        <v>2015</v>
      </c>
    </row>
    <row r="1233" spans="1:23" x14ac:dyDescent="0.3">
      <c r="A1233">
        <v>6952</v>
      </c>
      <c r="B1233" s="2" t="s">
        <v>9209</v>
      </c>
      <c r="C1233" s="1">
        <v>42328</v>
      </c>
      <c r="D1233" s="3">
        <v>42332</v>
      </c>
      <c r="E1233" s="2" t="s">
        <v>49</v>
      </c>
      <c r="F1233" s="2" t="s">
        <v>1179</v>
      </c>
      <c r="G1233" s="2" t="s">
        <v>1180</v>
      </c>
      <c r="H1233" s="2" t="s">
        <v>40</v>
      </c>
      <c r="I1233" s="2" t="s">
        <v>26</v>
      </c>
      <c r="J1233" s="2" t="s">
        <v>816</v>
      </c>
      <c r="K1233" s="2" t="s">
        <v>103</v>
      </c>
      <c r="L1233">
        <v>75217</v>
      </c>
      <c r="M1233" s="2" t="s">
        <v>104</v>
      </c>
      <c r="N1233" s="2" t="s">
        <v>9210</v>
      </c>
      <c r="O1233" s="2" t="s">
        <v>70</v>
      </c>
      <c r="P1233" s="2" t="s">
        <v>683</v>
      </c>
      <c r="Q1233" s="2" t="s">
        <v>9211</v>
      </c>
      <c r="R1233">
        <v>479.988</v>
      </c>
      <c r="S1233">
        <v>2</v>
      </c>
      <c r="T1233">
        <v>0.4</v>
      </c>
      <c r="U1233">
        <v>55.998600000000003</v>
      </c>
      <c r="V1233" s="2" t="s">
        <v>10941</v>
      </c>
      <c r="W1233">
        <v>2015</v>
      </c>
    </row>
    <row r="1234" spans="1:23" x14ac:dyDescent="0.3">
      <c r="A1234">
        <v>6990</v>
      </c>
      <c r="B1234" s="2" t="s">
        <v>9231</v>
      </c>
      <c r="C1234" s="1">
        <v>43080</v>
      </c>
      <c r="D1234" s="3">
        <v>43082</v>
      </c>
      <c r="E1234" s="2" t="s">
        <v>187</v>
      </c>
      <c r="F1234" s="2" t="s">
        <v>5184</v>
      </c>
      <c r="G1234" s="2" t="s">
        <v>5185</v>
      </c>
      <c r="H1234" s="2" t="s">
        <v>25</v>
      </c>
      <c r="I1234" s="2" t="s">
        <v>26</v>
      </c>
      <c r="J1234" s="2" t="s">
        <v>9232</v>
      </c>
      <c r="K1234" s="2" t="s">
        <v>103</v>
      </c>
      <c r="L1234">
        <v>79605</v>
      </c>
      <c r="M1234" s="2" t="s">
        <v>104</v>
      </c>
      <c r="N1234" s="2" t="s">
        <v>9233</v>
      </c>
      <c r="O1234" s="2" t="s">
        <v>45</v>
      </c>
      <c r="P1234" s="2" t="s">
        <v>77</v>
      </c>
      <c r="Q1234" s="2" t="s">
        <v>9234</v>
      </c>
      <c r="R1234">
        <v>1.3919999999999999</v>
      </c>
      <c r="S1234">
        <v>2</v>
      </c>
      <c r="T1234">
        <v>0.8</v>
      </c>
      <c r="U1234">
        <v>-3.7584</v>
      </c>
      <c r="V1234" s="2" t="s">
        <v>10945</v>
      </c>
      <c r="W1234">
        <v>2017</v>
      </c>
    </row>
    <row r="1235" spans="1:23" x14ac:dyDescent="0.3">
      <c r="A1235">
        <v>7020</v>
      </c>
      <c r="B1235" s="2" t="s">
        <v>9251</v>
      </c>
      <c r="C1235" s="1">
        <v>41874</v>
      </c>
      <c r="D1235" s="3">
        <v>41878</v>
      </c>
      <c r="E1235" s="2" t="s">
        <v>49</v>
      </c>
      <c r="F1235" s="2" t="s">
        <v>2291</v>
      </c>
      <c r="G1235" s="2" t="s">
        <v>2292</v>
      </c>
      <c r="H1235" s="2" t="s">
        <v>25</v>
      </c>
      <c r="I1235" s="2" t="s">
        <v>26</v>
      </c>
      <c r="J1235" s="2" t="s">
        <v>808</v>
      </c>
      <c r="K1235" s="2" t="s">
        <v>456</v>
      </c>
      <c r="L1235">
        <v>80219</v>
      </c>
      <c r="M1235" s="2" t="s">
        <v>43</v>
      </c>
      <c r="N1235" s="2" t="s">
        <v>9252</v>
      </c>
      <c r="O1235" s="2" t="s">
        <v>45</v>
      </c>
      <c r="P1235" s="2" t="s">
        <v>89</v>
      </c>
      <c r="Q1235" s="2" t="s">
        <v>9253</v>
      </c>
      <c r="R1235">
        <v>15.552</v>
      </c>
      <c r="S1235">
        <v>3</v>
      </c>
      <c r="T1235">
        <v>0.2</v>
      </c>
      <c r="U1235">
        <v>5.4432</v>
      </c>
      <c r="V1235" s="2" t="s">
        <v>10947</v>
      </c>
      <c r="W1235">
        <v>2014</v>
      </c>
    </row>
    <row r="1236" spans="1:23" x14ac:dyDescent="0.3">
      <c r="A1236">
        <v>7039</v>
      </c>
      <c r="B1236" s="2" t="s">
        <v>9260</v>
      </c>
      <c r="C1236" s="1">
        <v>43000</v>
      </c>
      <c r="D1236" s="3">
        <v>43005</v>
      </c>
      <c r="E1236" s="2" t="s">
        <v>49</v>
      </c>
      <c r="F1236" s="2" t="s">
        <v>2382</v>
      </c>
      <c r="G1236" s="2" t="s">
        <v>2383</v>
      </c>
      <c r="H1236" s="2" t="s">
        <v>25</v>
      </c>
      <c r="I1236" s="2" t="s">
        <v>26</v>
      </c>
      <c r="J1236" s="2" t="s">
        <v>3800</v>
      </c>
      <c r="K1236" s="2" t="s">
        <v>1274</v>
      </c>
      <c r="L1236">
        <v>30080</v>
      </c>
      <c r="M1236" s="2" t="s">
        <v>29</v>
      </c>
      <c r="N1236" s="2" t="s">
        <v>9261</v>
      </c>
      <c r="O1236" s="2" t="s">
        <v>45</v>
      </c>
      <c r="P1236" s="2" t="s">
        <v>67</v>
      </c>
      <c r="Q1236" s="2" t="s">
        <v>9262</v>
      </c>
      <c r="R1236">
        <v>17.940000000000001</v>
      </c>
      <c r="S1236">
        <v>3</v>
      </c>
      <c r="T1236">
        <v>0</v>
      </c>
      <c r="U1236">
        <v>6.4584000000000001</v>
      </c>
      <c r="V1236" s="2" t="s">
        <v>10950</v>
      </c>
      <c r="W1236">
        <v>2017</v>
      </c>
    </row>
    <row r="1237" spans="1:23" x14ac:dyDescent="0.3">
      <c r="A1237">
        <v>7061</v>
      </c>
      <c r="B1237" s="2" t="s">
        <v>9269</v>
      </c>
      <c r="C1237" s="1">
        <v>42715</v>
      </c>
      <c r="D1237" s="3">
        <v>42715</v>
      </c>
      <c r="E1237" s="2" t="s">
        <v>1292</v>
      </c>
      <c r="F1237" s="2" t="s">
        <v>5062</v>
      </c>
      <c r="G1237" s="2" t="s">
        <v>5063</v>
      </c>
      <c r="H1237" s="2" t="s">
        <v>25</v>
      </c>
      <c r="I1237" s="2" t="s">
        <v>26</v>
      </c>
      <c r="J1237" s="2" t="s">
        <v>1887</v>
      </c>
      <c r="K1237" s="2" t="s">
        <v>42</v>
      </c>
      <c r="L1237">
        <v>92804</v>
      </c>
      <c r="M1237" s="2" t="s">
        <v>43</v>
      </c>
      <c r="N1237" s="2" t="s">
        <v>9270</v>
      </c>
      <c r="O1237" s="2" t="s">
        <v>45</v>
      </c>
      <c r="P1237" s="2" t="s">
        <v>74</v>
      </c>
      <c r="Q1237" s="2" t="s">
        <v>9271</v>
      </c>
      <c r="R1237">
        <v>5.8719999999999999</v>
      </c>
      <c r="S1237">
        <v>2</v>
      </c>
      <c r="T1237">
        <v>0.2</v>
      </c>
      <c r="U1237">
        <v>2.1286</v>
      </c>
      <c r="V1237" s="2" t="s">
        <v>10945</v>
      </c>
      <c r="W1237">
        <v>2016</v>
      </c>
    </row>
    <row r="1238" spans="1:23" x14ac:dyDescent="0.3">
      <c r="A1238">
        <v>7159</v>
      </c>
      <c r="B1238" s="2" t="s">
        <v>9324</v>
      </c>
      <c r="C1238" s="1">
        <v>42457</v>
      </c>
      <c r="D1238" s="3">
        <v>42460</v>
      </c>
      <c r="E1238" s="2" t="s">
        <v>22</v>
      </c>
      <c r="F1238" s="2" t="s">
        <v>3533</v>
      </c>
      <c r="G1238" s="2" t="s">
        <v>3534</v>
      </c>
      <c r="H1238" s="2" t="s">
        <v>25</v>
      </c>
      <c r="I1238" s="2" t="s">
        <v>26</v>
      </c>
      <c r="J1238" s="2" t="s">
        <v>41</v>
      </c>
      <c r="K1238" s="2" t="s">
        <v>42</v>
      </c>
      <c r="L1238">
        <v>90032</v>
      </c>
      <c r="M1238" s="2" t="s">
        <v>43</v>
      </c>
      <c r="N1238" s="2" t="s">
        <v>9325</v>
      </c>
      <c r="O1238" s="2" t="s">
        <v>45</v>
      </c>
      <c r="P1238" s="2" t="s">
        <v>89</v>
      </c>
      <c r="Q1238" s="2" t="s">
        <v>9326</v>
      </c>
      <c r="R1238">
        <v>5.98</v>
      </c>
      <c r="S1238">
        <v>1</v>
      </c>
      <c r="T1238">
        <v>0</v>
      </c>
      <c r="U1238">
        <v>2.9302000000000001</v>
      </c>
      <c r="V1238" s="2" t="s">
        <v>10951</v>
      </c>
      <c r="W1238">
        <v>2016</v>
      </c>
    </row>
    <row r="1239" spans="1:23" x14ac:dyDescent="0.3">
      <c r="A1239">
        <v>7203</v>
      </c>
      <c r="B1239" s="2" t="s">
        <v>9349</v>
      </c>
      <c r="C1239" s="1">
        <v>42671</v>
      </c>
      <c r="D1239" s="3">
        <v>42671</v>
      </c>
      <c r="E1239" s="2" t="s">
        <v>1292</v>
      </c>
      <c r="F1239" s="2" t="s">
        <v>1272</v>
      </c>
      <c r="G1239" s="2" t="s">
        <v>1273</v>
      </c>
      <c r="H1239" s="2" t="s">
        <v>40</v>
      </c>
      <c r="I1239" s="2" t="s">
        <v>26</v>
      </c>
      <c r="J1239" s="2" t="s">
        <v>388</v>
      </c>
      <c r="K1239" s="2" t="s">
        <v>266</v>
      </c>
      <c r="L1239">
        <v>14609</v>
      </c>
      <c r="M1239" s="2" t="s">
        <v>147</v>
      </c>
      <c r="N1239" s="2" t="s">
        <v>9350</v>
      </c>
      <c r="O1239" s="2" t="s">
        <v>31</v>
      </c>
      <c r="P1239" s="2" t="s">
        <v>64</v>
      </c>
      <c r="Q1239" s="2" t="s">
        <v>9351</v>
      </c>
      <c r="R1239">
        <v>756.8</v>
      </c>
      <c r="S1239">
        <v>5</v>
      </c>
      <c r="T1239">
        <v>0</v>
      </c>
      <c r="U1239">
        <v>75.680000000000007</v>
      </c>
      <c r="V1239" s="2" t="s">
        <v>10943</v>
      </c>
      <c r="W1239">
        <v>2016</v>
      </c>
    </row>
    <row r="1240" spans="1:23" x14ac:dyDescent="0.3">
      <c r="A1240">
        <v>7238</v>
      </c>
      <c r="B1240" s="2" t="s">
        <v>9370</v>
      </c>
      <c r="C1240" s="1">
        <v>42561</v>
      </c>
      <c r="D1240" s="3">
        <v>42561</v>
      </c>
      <c r="E1240" s="2" t="s">
        <v>1292</v>
      </c>
      <c r="F1240" s="2" t="s">
        <v>896</v>
      </c>
      <c r="G1240" s="2" t="s">
        <v>897</v>
      </c>
      <c r="H1240" s="2" t="s">
        <v>40</v>
      </c>
      <c r="I1240" s="2" t="s">
        <v>26</v>
      </c>
      <c r="J1240" s="2" t="s">
        <v>145</v>
      </c>
      <c r="K1240" s="2" t="s">
        <v>146</v>
      </c>
      <c r="L1240">
        <v>19143</v>
      </c>
      <c r="M1240" s="2" t="s">
        <v>147</v>
      </c>
      <c r="N1240" s="2" t="s">
        <v>9371</v>
      </c>
      <c r="O1240" s="2" t="s">
        <v>70</v>
      </c>
      <c r="P1240" s="2" t="s">
        <v>683</v>
      </c>
      <c r="Q1240" s="2" t="s">
        <v>9372</v>
      </c>
      <c r="R1240">
        <v>341.99099999999999</v>
      </c>
      <c r="S1240">
        <v>3</v>
      </c>
      <c r="T1240">
        <v>0.7</v>
      </c>
      <c r="U1240">
        <v>-319.19159999999999</v>
      </c>
      <c r="V1240" s="2" t="s">
        <v>10948</v>
      </c>
      <c r="W1240">
        <v>2016</v>
      </c>
    </row>
    <row r="1241" spans="1:23" x14ac:dyDescent="0.3">
      <c r="A1241">
        <v>7252</v>
      </c>
      <c r="B1241" s="2" t="s">
        <v>9380</v>
      </c>
      <c r="C1241" s="1">
        <v>42609</v>
      </c>
      <c r="D1241" s="3">
        <v>42615</v>
      </c>
      <c r="E1241" s="2" t="s">
        <v>49</v>
      </c>
      <c r="F1241" s="2" t="s">
        <v>5330</v>
      </c>
      <c r="G1241" s="2" t="s">
        <v>5331</v>
      </c>
      <c r="H1241" s="2" t="s">
        <v>40</v>
      </c>
      <c r="I1241" s="2" t="s">
        <v>26</v>
      </c>
      <c r="J1241" s="2" t="s">
        <v>7245</v>
      </c>
      <c r="K1241" s="2" t="s">
        <v>53</v>
      </c>
      <c r="L1241">
        <v>33021</v>
      </c>
      <c r="M1241" s="2" t="s">
        <v>29</v>
      </c>
      <c r="N1241" s="2" t="s">
        <v>9381</v>
      </c>
      <c r="O1241" s="2" t="s">
        <v>45</v>
      </c>
      <c r="P1241" s="2" t="s">
        <v>46</v>
      </c>
      <c r="Q1241" s="2" t="s">
        <v>9382</v>
      </c>
      <c r="R1241">
        <v>9.2159999999999993</v>
      </c>
      <c r="S1241">
        <v>4</v>
      </c>
      <c r="T1241">
        <v>0.2</v>
      </c>
      <c r="U1241">
        <v>3.3408000000000002</v>
      </c>
      <c r="V1241" s="2" t="s">
        <v>10947</v>
      </c>
      <c r="W1241">
        <v>2016</v>
      </c>
    </row>
    <row r="1242" spans="1:23" x14ac:dyDescent="0.3">
      <c r="A1242">
        <v>7270</v>
      </c>
      <c r="B1242" s="2" t="s">
        <v>9390</v>
      </c>
      <c r="C1242" s="1">
        <v>42383</v>
      </c>
      <c r="D1242" s="3">
        <v>42389</v>
      </c>
      <c r="E1242" s="2" t="s">
        <v>49</v>
      </c>
      <c r="F1242" s="2" t="s">
        <v>1411</v>
      </c>
      <c r="G1242" s="2" t="s">
        <v>1412</v>
      </c>
      <c r="H1242" s="2" t="s">
        <v>25</v>
      </c>
      <c r="I1242" s="2" t="s">
        <v>26</v>
      </c>
      <c r="J1242" s="2" t="s">
        <v>86</v>
      </c>
      <c r="K1242" s="2" t="s">
        <v>87</v>
      </c>
      <c r="L1242">
        <v>28027</v>
      </c>
      <c r="M1242" s="2" t="s">
        <v>29</v>
      </c>
      <c r="N1242" s="2" t="s">
        <v>9391</v>
      </c>
      <c r="O1242" s="2" t="s">
        <v>31</v>
      </c>
      <c r="P1242" s="2" t="s">
        <v>64</v>
      </c>
      <c r="Q1242" s="2" t="s">
        <v>9392</v>
      </c>
      <c r="R1242">
        <v>315.77600000000001</v>
      </c>
      <c r="S1242">
        <v>8</v>
      </c>
      <c r="T1242">
        <v>0.2</v>
      </c>
      <c r="U1242">
        <v>31.5776</v>
      </c>
      <c r="V1242" s="2" t="s">
        <v>10949</v>
      </c>
      <c r="W1242">
        <v>2016</v>
      </c>
    </row>
    <row r="1243" spans="1:23" x14ac:dyDescent="0.3">
      <c r="A1243">
        <v>7293</v>
      </c>
      <c r="B1243" s="2" t="s">
        <v>9407</v>
      </c>
      <c r="C1243" s="1">
        <v>43073</v>
      </c>
      <c r="D1243" s="3">
        <v>43078</v>
      </c>
      <c r="E1243" s="2" t="s">
        <v>49</v>
      </c>
      <c r="F1243" s="2" t="s">
        <v>1994</v>
      </c>
      <c r="G1243" s="2" t="s">
        <v>1995</v>
      </c>
      <c r="H1243" s="2" t="s">
        <v>25</v>
      </c>
      <c r="I1243" s="2" t="s">
        <v>26</v>
      </c>
      <c r="J1243" s="2" t="s">
        <v>5668</v>
      </c>
      <c r="K1243" s="2" t="s">
        <v>334</v>
      </c>
      <c r="L1243">
        <v>37211</v>
      </c>
      <c r="M1243" s="2" t="s">
        <v>29</v>
      </c>
      <c r="N1243" s="2" t="s">
        <v>9408</v>
      </c>
      <c r="O1243" s="2" t="s">
        <v>70</v>
      </c>
      <c r="P1243" s="2" t="s">
        <v>683</v>
      </c>
      <c r="Q1243" s="2" t="s">
        <v>9088</v>
      </c>
      <c r="R1243">
        <v>649</v>
      </c>
      <c r="S1243">
        <v>2</v>
      </c>
      <c r="T1243">
        <v>0.5</v>
      </c>
      <c r="U1243">
        <v>-272.58</v>
      </c>
      <c r="V1243" s="2" t="s">
        <v>10945</v>
      </c>
      <c r="W1243">
        <v>2017</v>
      </c>
    </row>
    <row r="1244" spans="1:23" x14ac:dyDescent="0.3">
      <c r="A1244">
        <v>7422</v>
      </c>
      <c r="B1244" s="2" t="s">
        <v>9477</v>
      </c>
      <c r="C1244" s="1">
        <v>42442</v>
      </c>
      <c r="D1244" s="3">
        <v>42444</v>
      </c>
      <c r="E1244" s="2" t="s">
        <v>22</v>
      </c>
      <c r="F1244" s="2" t="s">
        <v>354</v>
      </c>
      <c r="G1244" s="2" t="s">
        <v>355</v>
      </c>
      <c r="H1244" s="2" t="s">
        <v>40</v>
      </c>
      <c r="I1244" s="2" t="s">
        <v>26</v>
      </c>
      <c r="J1244" s="2" t="s">
        <v>145</v>
      </c>
      <c r="K1244" s="2" t="s">
        <v>146</v>
      </c>
      <c r="L1244">
        <v>19134</v>
      </c>
      <c r="M1244" s="2" t="s">
        <v>147</v>
      </c>
      <c r="N1244" s="2" t="s">
        <v>9478</v>
      </c>
      <c r="O1244" s="2" t="s">
        <v>45</v>
      </c>
      <c r="P1244" s="2" t="s">
        <v>58</v>
      </c>
      <c r="Q1244" s="2" t="s">
        <v>9479</v>
      </c>
      <c r="R1244">
        <v>126.08</v>
      </c>
      <c r="S1244">
        <v>2</v>
      </c>
      <c r="T1244">
        <v>0.2</v>
      </c>
      <c r="U1244">
        <v>-28.367999999999999</v>
      </c>
      <c r="V1244" s="2" t="s">
        <v>10951</v>
      </c>
      <c r="W1244">
        <v>2016</v>
      </c>
    </row>
    <row r="1245" spans="1:23" x14ac:dyDescent="0.3">
      <c r="A1245">
        <v>7485</v>
      </c>
      <c r="B1245" s="2" t="s">
        <v>9509</v>
      </c>
      <c r="C1245" s="1">
        <v>43097</v>
      </c>
      <c r="D1245" s="3">
        <v>43102</v>
      </c>
      <c r="E1245" s="2" t="s">
        <v>49</v>
      </c>
      <c r="F1245" s="2" t="s">
        <v>376</v>
      </c>
      <c r="G1245" s="2" t="s">
        <v>377</v>
      </c>
      <c r="H1245" s="2" t="s">
        <v>101</v>
      </c>
      <c r="I1245" s="2" t="s">
        <v>26</v>
      </c>
      <c r="J1245" s="2" t="s">
        <v>7455</v>
      </c>
      <c r="K1245" s="2" t="s">
        <v>7456</v>
      </c>
      <c r="L1245">
        <v>58103</v>
      </c>
      <c r="M1245" s="2" t="s">
        <v>104</v>
      </c>
      <c r="N1245" s="2" t="s">
        <v>9510</v>
      </c>
      <c r="O1245" s="2" t="s">
        <v>45</v>
      </c>
      <c r="P1245" s="2" t="s">
        <v>67</v>
      </c>
      <c r="Q1245" s="2" t="s">
        <v>3042</v>
      </c>
      <c r="R1245">
        <v>2.48</v>
      </c>
      <c r="S1245">
        <v>1</v>
      </c>
      <c r="T1245">
        <v>0</v>
      </c>
      <c r="U1245">
        <v>0.86799999999999999</v>
      </c>
      <c r="V1245" s="2" t="s">
        <v>10945</v>
      </c>
      <c r="W1245">
        <v>2017</v>
      </c>
    </row>
    <row r="1246" spans="1:23" x14ac:dyDescent="0.3">
      <c r="A1246">
        <v>7601</v>
      </c>
      <c r="B1246" s="2" t="s">
        <v>9561</v>
      </c>
      <c r="C1246" s="1">
        <v>41899</v>
      </c>
      <c r="D1246" s="3">
        <v>41904</v>
      </c>
      <c r="E1246" s="2" t="s">
        <v>49</v>
      </c>
      <c r="F1246" s="2" t="s">
        <v>2902</v>
      </c>
      <c r="G1246" s="2" t="s">
        <v>2903</v>
      </c>
      <c r="H1246" s="2" t="s">
        <v>25</v>
      </c>
      <c r="I1246" s="2" t="s">
        <v>26</v>
      </c>
      <c r="J1246" s="2" t="s">
        <v>317</v>
      </c>
      <c r="K1246" s="2" t="s">
        <v>419</v>
      </c>
      <c r="L1246">
        <v>97477</v>
      </c>
      <c r="M1246" s="2" t="s">
        <v>43</v>
      </c>
      <c r="N1246" s="2" t="s">
        <v>9562</v>
      </c>
      <c r="O1246" s="2" t="s">
        <v>70</v>
      </c>
      <c r="P1246" s="2" t="s">
        <v>683</v>
      </c>
      <c r="Q1246" s="2" t="s">
        <v>9563</v>
      </c>
      <c r="R1246">
        <v>29.925000000000001</v>
      </c>
      <c r="S1246">
        <v>5</v>
      </c>
      <c r="T1246">
        <v>0.7</v>
      </c>
      <c r="U1246">
        <v>-21.945</v>
      </c>
      <c r="V1246" s="2" t="s">
        <v>10950</v>
      </c>
      <c r="W1246">
        <v>2014</v>
      </c>
    </row>
    <row r="1247" spans="1:23" x14ac:dyDescent="0.3">
      <c r="A1247">
        <v>7642</v>
      </c>
      <c r="B1247" s="2" t="s">
        <v>9581</v>
      </c>
      <c r="C1247" s="1">
        <v>42649</v>
      </c>
      <c r="D1247" s="3">
        <v>42650</v>
      </c>
      <c r="E1247" s="2" t="s">
        <v>187</v>
      </c>
      <c r="F1247" s="2" t="s">
        <v>6486</v>
      </c>
      <c r="G1247" s="2" t="s">
        <v>6487</v>
      </c>
      <c r="H1247" s="2" t="s">
        <v>101</v>
      </c>
      <c r="I1247" s="2" t="s">
        <v>26</v>
      </c>
      <c r="J1247" s="2" t="s">
        <v>3603</v>
      </c>
      <c r="K1247" s="2" t="s">
        <v>456</v>
      </c>
      <c r="L1247">
        <v>81001</v>
      </c>
      <c r="M1247" s="2" t="s">
        <v>43</v>
      </c>
      <c r="N1247" s="2" t="s">
        <v>9582</v>
      </c>
      <c r="O1247" s="2" t="s">
        <v>70</v>
      </c>
      <c r="P1247" s="2" t="s">
        <v>683</v>
      </c>
      <c r="Q1247" s="2" t="s">
        <v>9583</v>
      </c>
      <c r="R1247">
        <v>703.71</v>
      </c>
      <c r="S1247">
        <v>6</v>
      </c>
      <c r="T1247">
        <v>0.7</v>
      </c>
      <c r="U1247">
        <v>-938.28</v>
      </c>
      <c r="V1247" s="2" t="s">
        <v>10943</v>
      </c>
      <c r="W1247">
        <v>2016</v>
      </c>
    </row>
    <row r="1248" spans="1:23" x14ac:dyDescent="0.3">
      <c r="A1248">
        <v>7673</v>
      </c>
      <c r="B1248" s="2" t="s">
        <v>9601</v>
      </c>
      <c r="C1248" s="1">
        <v>42335</v>
      </c>
      <c r="D1248" s="3">
        <v>42337</v>
      </c>
      <c r="E1248" s="2" t="s">
        <v>22</v>
      </c>
      <c r="F1248" s="2" t="s">
        <v>181</v>
      </c>
      <c r="G1248" s="2" t="s">
        <v>182</v>
      </c>
      <c r="H1248" s="2" t="s">
        <v>101</v>
      </c>
      <c r="I1248" s="2" t="s">
        <v>26</v>
      </c>
      <c r="J1248" s="2" t="s">
        <v>4104</v>
      </c>
      <c r="K1248" s="2" t="s">
        <v>1247</v>
      </c>
      <c r="L1248">
        <v>2149</v>
      </c>
      <c r="M1248" s="2" t="s">
        <v>147</v>
      </c>
      <c r="N1248" s="2" t="s">
        <v>9602</v>
      </c>
      <c r="O1248" s="2" t="s">
        <v>31</v>
      </c>
      <c r="P1248" s="2" t="s">
        <v>64</v>
      </c>
      <c r="Q1248" s="2" t="s">
        <v>9603</v>
      </c>
      <c r="R1248">
        <v>38.97</v>
      </c>
      <c r="S1248">
        <v>3</v>
      </c>
      <c r="T1248">
        <v>0</v>
      </c>
      <c r="U1248">
        <v>4.6764000000000001</v>
      </c>
      <c r="V1248" s="2" t="s">
        <v>10941</v>
      </c>
      <c r="W1248">
        <v>2015</v>
      </c>
    </row>
    <row r="1249" spans="1:23" x14ac:dyDescent="0.3">
      <c r="A1249">
        <v>7689</v>
      </c>
      <c r="B1249" s="2" t="s">
        <v>9609</v>
      </c>
      <c r="C1249" s="1">
        <v>42699</v>
      </c>
      <c r="D1249" s="3">
        <v>42703</v>
      </c>
      <c r="E1249" s="2" t="s">
        <v>49</v>
      </c>
      <c r="F1249" s="2" t="s">
        <v>1536</v>
      </c>
      <c r="G1249" s="2" t="s">
        <v>1537</v>
      </c>
      <c r="H1249" s="2" t="s">
        <v>40</v>
      </c>
      <c r="I1249" s="2" t="s">
        <v>26</v>
      </c>
      <c r="J1249" s="2" t="s">
        <v>327</v>
      </c>
      <c r="K1249" s="2" t="s">
        <v>237</v>
      </c>
      <c r="L1249">
        <v>49201</v>
      </c>
      <c r="M1249" s="2" t="s">
        <v>104</v>
      </c>
      <c r="N1249" s="2" t="s">
        <v>9610</v>
      </c>
      <c r="O1249" s="2" t="s">
        <v>70</v>
      </c>
      <c r="P1249" s="2" t="s">
        <v>160</v>
      </c>
      <c r="Q1249" s="2" t="s">
        <v>9611</v>
      </c>
      <c r="R1249">
        <v>160</v>
      </c>
      <c r="S1249">
        <v>8</v>
      </c>
      <c r="T1249">
        <v>0</v>
      </c>
      <c r="U1249">
        <v>62.4</v>
      </c>
      <c r="V1249" s="2" t="s">
        <v>10941</v>
      </c>
      <c r="W1249">
        <v>2016</v>
      </c>
    </row>
    <row r="1250" spans="1:23" x14ac:dyDescent="0.3">
      <c r="A1250">
        <v>7723</v>
      </c>
      <c r="B1250" s="2" t="s">
        <v>9627</v>
      </c>
      <c r="C1250" s="1">
        <v>42841</v>
      </c>
      <c r="D1250" s="3">
        <v>42845</v>
      </c>
      <c r="E1250" s="2" t="s">
        <v>49</v>
      </c>
      <c r="F1250" s="2" t="s">
        <v>2254</v>
      </c>
      <c r="G1250" s="2" t="s">
        <v>2255</v>
      </c>
      <c r="H1250" s="2" t="s">
        <v>101</v>
      </c>
      <c r="I1250" s="2" t="s">
        <v>26</v>
      </c>
      <c r="J1250" s="2" t="s">
        <v>126</v>
      </c>
      <c r="K1250" s="2" t="s">
        <v>42</v>
      </c>
      <c r="L1250">
        <v>94109</v>
      </c>
      <c r="M1250" s="2" t="s">
        <v>43</v>
      </c>
      <c r="N1250" s="2" t="s">
        <v>9628</v>
      </c>
      <c r="O1250" s="2" t="s">
        <v>45</v>
      </c>
      <c r="P1250" s="2" t="s">
        <v>77</v>
      </c>
      <c r="Q1250" s="2" t="s">
        <v>9629</v>
      </c>
      <c r="R1250">
        <v>40.74</v>
      </c>
      <c r="S1250">
        <v>3</v>
      </c>
      <c r="T1250">
        <v>0</v>
      </c>
      <c r="U1250">
        <v>12.222</v>
      </c>
      <c r="V1250" s="2" t="s">
        <v>10944</v>
      </c>
      <c r="W1250">
        <v>2017</v>
      </c>
    </row>
    <row r="1251" spans="1:23" x14ac:dyDescent="0.3">
      <c r="A1251">
        <v>7756</v>
      </c>
      <c r="B1251" s="2" t="s">
        <v>9653</v>
      </c>
      <c r="C1251" s="1">
        <v>43056</v>
      </c>
      <c r="D1251" s="3">
        <v>43060</v>
      </c>
      <c r="E1251" s="2" t="s">
        <v>49</v>
      </c>
      <c r="F1251" s="2" t="s">
        <v>2039</v>
      </c>
      <c r="G1251" s="2" t="s">
        <v>2040</v>
      </c>
      <c r="H1251" s="2" t="s">
        <v>25</v>
      </c>
      <c r="I1251" s="2" t="s">
        <v>26</v>
      </c>
      <c r="J1251" s="2" t="s">
        <v>466</v>
      </c>
      <c r="K1251" s="2" t="s">
        <v>87</v>
      </c>
      <c r="L1251">
        <v>28205</v>
      </c>
      <c r="M1251" s="2" t="s">
        <v>29</v>
      </c>
      <c r="N1251" s="2" t="s">
        <v>9654</v>
      </c>
      <c r="O1251" s="2" t="s">
        <v>45</v>
      </c>
      <c r="P1251" s="2" t="s">
        <v>89</v>
      </c>
      <c r="Q1251" s="2" t="s">
        <v>9655</v>
      </c>
      <c r="R1251">
        <v>268.24</v>
      </c>
      <c r="S1251">
        <v>7</v>
      </c>
      <c r="T1251">
        <v>0.2</v>
      </c>
      <c r="U1251">
        <v>93.884</v>
      </c>
      <c r="V1251" s="2" t="s">
        <v>10941</v>
      </c>
      <c r="W1251">
        <v>2017</v>
      </c>
    </row>
    <row r="1252" spans="1:23" x14ac:dyDescent="0.3">
      <c r="A1252">
        <v>7774</v>
      </c>
      <c r="B1252" s="2" t="s">
        <v>9666</v>
      </c>
      <c r="C1252" s="1">
        <v>42699</v>
      </c>
      <c r="D1252" s="3">
        <v>42706</v>
      </c>
      <c r="E1252" s="2" t="s">
        <v>49</v>
      </c>
      <c r="F1252" s="2" t="s">
        <v>3976</v>
      </c>
      <c r="G1252" s="2" t="s">
        <v>3977</v>
      </c>
      <c r="H1252" s="2" t="s">
        <v>25</v>
      </c>
      <c r="I1252" s="2" t="s">
        <v>26</v>
      </c>
      <c r="J1252" s="2" t="s">
        <v>2475</v>
      </c>
      <c r="K1252" s="2" t="s">
        <v>497</v>
      </c>
      <c r="L1252">
        <v>43130</v>
      </c>
      <c r="M1252" s="2" t="s">
        <v>147</v>
      </c>
      <c r="N1252" s="2" t="s">
        <v>9667</v>
      </c>
      <c r="O1252" s="2" t="s">
        <v>70</v>
      </c>
      <c r="P1252" s="2" t="s">
        <v>160</v>
      </c>
      <c r="Q1252" s="2" t="s">
        <v>9668</v>
      </c>
      <c r="R1252">
        <v>59.975999999999999</v>
      </c>
      <c r="S1252">
        <v>3</v>
      </c>
      <c r="T1252">
        <v>0.2</v>
      </c>
      <c r="U1252">
        <v>11.995200000000001</v>
      </c>
      <c r="V1252" s="2" t="s">
        <v>10941</v>
      </c>
      <c r="W1252">
        <v>2016</v>
      </c>
    </row>
    <row r="1253" spans="1:23" x14ac:dyDescent="0.3">
      <c r="A1253">
        <v>7865</v>
      </c>
      <c r="B1253" s="2" t="s">
        <v>9715</v>
      </c>
      <c r="C1253" s="1">
        <v>42199</v>
      </c>
      <c r="D1253" s="3">
        <v>42204</v>
      </c>
      <c r="E1253" s="2" t="s">
        <v>22</v>
      </c>
      <c r="F1253" s="2" t="s">
        <v>5222</v>
      </c>
      <c r="G1253" s="2" t="s">
        <v>5223</v>
      </c>
      <c r="H1253" s="2" t="s">
        <v>25</v>
      </c>
      <c r="I1253" s="2" t="s">
        <v>26</v>
      </c>
      <c r="J1253" s="2" t="s">
        <v>1827</v>
      </c>
      <c r="K1253" s="2" t="s">
        <v>309</v>
      </c>
      <c r="L1253">
        <v>85204</v>
      </c>
      <c r="M1253" s="2" t="s">
        <v>43</v>
      </c>
      <c r="N1253" s="2" t="s">
        <v>9716</v>
      </c>
      <c r="O1253" s="2" t="s">
        <v>45</v>
      </c>
      <c r="P1253" s="2" t="s">
        <v>89</v>
      </c>
      <c r="Q1253" s="2" t="s">
        <v>9717</v>
      </c>
      <c r="R1253">
        <v>18.495999999999999</v>
      </c>
      <c r="S1253">
        <v>4</v>
      </c>
      <c r="T1253">
        <v>0.2</v>
      </c>
      <c r="U1253">
        <v>6.7047999999999996</v>
      </c>
      <c r="V1253" s="2" t="s">
        <v>10948</v>
      </c>
      <c r="W1253">
        <v>2015</v>
      </c>
    </row>
    <row r="1254" spans="1:23" x14ac:dyDescent="0.3">
      <c r="A1254">
        <v>7915</v>
      </c>
      <c r="B1254" s="2" t="s">
        <v>9742</v>
      </c>
      <c r="C1254" s="1">
        <v>42903</v>
      </c>
      <c r="D1254" s="3">
        <v>42907</v>
      </c>
      <c r="E1254" s="2" t="s">
        <v>49</v>
      </c>
      <c r="F1254" s="2" t="s">
        <v>2150</v>
      </c>
      <c r="G1254" s="2" t="s">
        <v>2151</v>
      </c>
      <c r="H1254" s="2" t="s">
        <v>101</v>
      </c>
      <c r="I1254" s="2" t="s">
        <v>26</v>
      </c>
      <c r="J1254" s="2" t="s">
        <v>265</v>
      </c>
      <c r="K1254" s="2" t="s">
        <v>266</v>
      </c>
      <c r="L1254">
        <v>10024</v>
      </c>
      <c r="M1254" s="2" t="s">
        <v>147</v>
      </c>
      <c r="N1254" s="2" t="s">
        <v>9743</v>
      </c>
      <c r="O1254" s="2" t="s">
        <v>70</v>
      </c>
      <c r="P1254" s="2" t="s">
        <v>683</v>
      </c>
      <c r="Q1254" s="2" t="s">
        <v>9744</v>
      </c>
      <c r="R1254">
        <v>3404.5</v>
      </c>
      <c r="S1254">
        <v>5</v>
      </c>
      <c r="T1254">
        <v>0</v>
      </c>
      <c r="U1254">
        <v>1668.2049999999999</v>
      </c>
      <c r="V1254" s="2" t="s">
        <v>10942</v>
      </c>
      <c r="W1254">
        <v>2017</v>
      </c>
    </row>
    <row r="1255" spans="1:23" x14ac:dyDescent="0.3">
      <c r="A1255">
        <v>7968</v>
      </c>
      <c r="B1255" s="2" t="s">
        <v>9765</v>
      </c>
      <c r="C1255" s="1">
        <v>42653</v>
      </c>
      <c r="D1255" s="3">
        <v>42655</v>
      </c>
      <c r="E1255" s="2" t="s">
        <v>187</v>
      </c>
      <c r="F1255" s="2" t="s">
        <v>4960</v>
      </c>
      <c r="G1255" s="2" t="s">
        <v>4961</v>
      </c>
      <c r="H1255" s="2" t="s">
        <v>40</v>
      </c>
      <c r="I1255" s="2" t="s">
        <v>26</v>
      </c>
      <c r="J1255" s="2" t="s">
        <v>808</v>
      </c>
      <c r="K1255" s="2" t="s">
        <v>456</v>
      </c>
      <c r="L1255">
        <v>80219</v>
      </c>
      <c r="M1255" s="2" t="s">
        <v>43</v>
      </c>
      <c r="N1255" s="2" t="s">
        <v>9766</v>
      </c>
      <c r="O1255" s="2" t="s">
        <v>31</v>
      </c>
      <c r="P1255" s="2" t="s">
        <v>32</v>
      </c>
      <c r="Q1255" s="2" t="s">
        <v>9767</v>
      </c>
      <c r="R1255">
        <v>90.882000000000005</v>
      </c>
      <c r="S1255">
        <v>3</v>
      </c>
      <c r="T1255">
        <v>0.7</v>
      </c>
      <c r="U1255">
        <v>-190.85220000000001</v>
      </c>
      <c r="V1255" s="2" t="s">
        <v>10943</v>
      </c>
      <c r="W1255">
        <v>2016</v>
      </c>
    </row>
    <row r="1256" spans="1:23" x14ac:dyDescent="0.3">
      <c r="A1256">
        <v>8044</v>
      </c>
      <c r="B1256" s="2" t="s">
        <v>9803</v>
      </c>
      <c r="C1256" s="1">
        <v>42805</v>
      </c>
      <c r="D1256" s="3">
        <v>42809</v>
      </c>
      <c r="E1256" s="2" t="s">
        <v>49</v>
      </c>
      <c r="F1256" s="2" t="s">
        <v>3234</v>
      </c>
      <c r="G1256" s="2" t="s">
        <v>3235</v>
      </c>
      <c r="H1256" s="2" t="s">
        <v>101</v>
      </c>
      <c r="I1256" s="2" t="s">
        <v>26</v>
      </c>
      <c r="J1256" s="2" t="s">
        <v>8801</v>
      </c>
      <c r="K1256" s="2" t="s">
        <v>1247</v>
      </c>
      <c r="L1256">
        <v>2138</v>
      </c>
      <c r="M1256" s="2" t="s">
        <v>147</v>
      </c>
      <c r="N1256" s="2" t="s">
        <v>9804</v>
      </c>
      <c r="O1256" s="2" t="s">
        <v>31</v>
      </c>
      <c r="P1256" s="2" t="s">
        <v>64</v>
      </c>
      <c r="Q1256" s="2" t="s">
        <v>9805</v>
      </c>
      <c r="R1256">
        <v>26.72</v>
      </c>
      <c r="S1256">
        <v>1</v>
      </c>
      <c r="T1256">
        <v>0</v>
      </c>
      <c r="U1256">
        <v>11.7568</v>
      </c>
      <c r="V1256" s="2" t="s">
        <v>10951</v>
      </c>
      <c r="W1256">
        <v>2017</v>
      </c>
    </row>
    <row r="1257" spans="1:23" x14ac:dyDescent="0.3">
      <c r="A1257">
        <v>8101</v>
      </c>
      <c r="B1257" s="2" t="s">
        <v>9835</v>
      </c>
      <c r="C1257" s="1">
        <v>42439</v>
      </c>
      <c r="D1257" s="3">
        <v>42442</v>
      </c>
      <c r="E1257" s="2" t="s">
        <v>187</v>
      </c>
      <c r="F1257" s="2" t="s">
        <v>4908</v>
      </c>
      <c r="G1257" s="2" t="s">
        <v>4909</v>
      </c>
      <c r="H1257" s="2" t="s">
        <v>101</v>
      </c>
      <c r="I1257" s="2" t="s">
        <v>26</v>
      </c>
      <c r="J1257" s="2" t="s">
        <v>41</v>
      </c>
      <c r="K1257" s="2" t="s">
        <v>42</v>
      </c>
      <c r="L1257">
        <v>90045</v>
      </c>
      <c r="M1257" s="2" t="s">
        <v>43</v>
      </c>
      <c r="N1257" s="2" t="s">
        <v>9836</v>
      </c>
      <c r="O1257" s="2" t="s">
        <v>70</v>
      </c>
      <c r="P1257" s="2" t="s">
        <v>683</v>
      </c>
      <c r="Q1257" s="2" t="s">
        <v>9837</v>
      </c>
      <c r="R1257">
        <v>3357.6</v>
      </c>
      <c r="S1257">
        <v>3</v>
      </c>
      <c r="T1257">
        <v>0.2</v>
      </c>
      <c r="U1257">
        <v>377.73</v>
      </c>
      <c r="V1257" s="2" t="s">
        <v>10951</v>
      </c>
      <c r="W1257">
        <v>2016</v>
      </c>
    </row>
    <row r="1258" spans="1:23" x14ac:dyDescent="0.3">
      <c r="A1258">
        <v>8107</v>
      </c>
      <c r="B1258" s="2" t="s">
        <v>9839</v>
      </c>
      <c r="C1258" s="1">
        <v>42783</v>
      </c>
      <c r="D1258" s="3">
        <v>42785</v>
      </c>
      <c r="E1258" s="2" t="s">
        <v>187</v>
      </c>
      <c r="F1258" s="2" t="s">
        <v>7287</v>
      </c>
      <c r="G1258" s="2" t="s">
        <v>7288</v>
      </c>
      <c r="H1258" s="2" t="s">
        <v>101</v>
      </c>
      <c r="I1258" s="2" t="s">
        <v>26</v>
      </c>
      <c r="J1258" s="2" t="s">
        <v>183</v>
      </c>
      <c r="K1258" s="2" t="s">
        <v>103</v>
      </c>
      <c r="L1258">
        <v>77041</v>
      </c>
      <c r="M1258" s="2" t="s">
        <v>104</v>
      </c>
      <c r="N1258" s="2" t="s">
        <v>9840</v>
      </c>
      <c r="O1258" s="2" t="s">
        <v>45</v>
      </c>
      <c r="P1258" s="2" t="s">
        <v>67</v>
      </c>
      <c r="Q1258" s="2" t="s">
        <v>9841</v>
      </c>
      <c r="R1258">
        <v>175.44</v>
      </c>
      <c r="S1258">
        <v>6</v>
      </c>
      <c r="T1258">
        <v>0.2</v>
      </c>
      <c r="U1258">
        <v>52.631999999999998</v>
      </c>
      <c r="V1258" s="2" t="s">
        <v>10952</v>
      </c>
      <c r="W1258">
        <v>2017</v>
      </c>
    </row>
    <row r="1259" spans="1:23" x14ac:dyDescent="0.3">
      <c r="A1259">
        <v>8212</v>
      </c>
      <c r="B1259" s="2" t="s">
        <v>9902</v>
      </c>
      <c r="C1259" s="1">
        <v>42681</v>
      </c>
      <c r="D1259" s="3">
        <v>42686</v>
      </c>
      <c r="E1259" s="2" t="s">
        <v>49</v>
      </c>
      <c r="F1259" s="2" t="s">
        <v>2229</v>
      </c>
      <c r="G1259" s="2" t="s">
        <v>2230</v>
      </c>
      <c r="H1259" s="2" t="s">
        <v>25</v>
      </c>
      <c r="I1259" s="2" t="s">
        <v>26</v>
      </c>
      <c r="J1259" s="2" t="s">
        <v>816</v>
      </c>
      <c r="K1259" s="2" t="s">
        <v>103</v>
      </c>
      <c r="L1259">
        <v>75220</v>
      </c>
      <c r="M1259" s="2" t="s">
        <v>104</v>
      </c>
      <c r="N1259" s="2" t="s">
        <v>9903</v>
      </c>
      <c r="O1259" s="2" t="s">
        <v>31</v>
      </c>
      <c r="P1259" s="2" t="s">
        <v>64</v>
      </c>
      <c r="Q1259" s="2" t="s">
        <v>9904</v>
      </c>
      <c r="R1259">
        <v>44.46</v>
      </c>
      <c r="S1259">
        <v>5</v>
      </c>
      <c r="T1259">
        <v>0.6</v>
      </c>
      <c r="U1259">
        <v>-17.783999999999999</v>
      </c>
      <c r="V1259" s="2" t="s">
        <v>10941</v>
      </c>
      <c r="W1259">
        <v>2016</v>
      </c>
    </row>
    <row r="1260" spans="1:23" x14ac:dyDescent="0.3">
      <c r="A1260">
        <v>8222</v>
      </c>
      <c r="B1260" s="2" t="s">
        <v>9906</v>
      </c>
      <c r="C1260" s="1">
        <v>41915</v>
      </c>
      <c r="D1260" s="3">
        <v>41919</v>
      </c>
      <c r="E1260" s="2" t="s">
        <v>49</v>
      </c>
      <c r="F1260" s="2" t="s">
        <v>6699</v>
      </c>
      <c r="G1260" s="2" t="s">
        <v>6700</v>
      </c>
      <c r="H1260" s="2" t="s">
        <v>25</v>
      </c>
      <c r="I1260" s="2" t="s">
        <v>26</v>
      </c>
      <c r="J1260" s="2" t="s">
        <v>816</v>
      </c>
      <c r="K1260" s="2" t="s">
        <v>103</v>
      </c>
      <c r="L1260">
        <v>75217</v>
      </c>
      <c r="M1260" s="2" t="s">
        <v>104</v>
      </c>
      <c r="N1260" s="2" t="s">
        <v>9907</v>
      </c>
      <c r="O1260" s="2" t="s">
        <v>45</v>
      </c>
      <c r="P1260" s="2" t="s">
        <v>268</v>
      </c>
      <c r="Q1260" s="2" t="s">
        <v>9908</v>
      </c>
      <c r="R1260">
        <v>15.071999999999999</v>
      </c>
      <c r="S1260">
        <v>4</v>
      </c>
      <c r="T1260">
        <v>0.2</v>
      </c>
      <c r="U1260">
        <v>-3.7679999999999998</v>
      </c>
      <c r="V1260" s="2" t="s">
        <v>10943</v>
      </c>
      <c r="W1260">
        <v>2014</v>
      </c>
    </row>
    <row r="1261" spans="1:23" x14ac:dyDescent="0.3">
      <c r="A1261">
        <v>8265</v>
      </c>
      <c r="B1261" s="2" t="s">
        <v>9927</v>
      </c>
      <c r="C1261" s="1">
        <v>42003</v>
      </c>
      <c r="D1261" s="3">
        <v>42008</v>
      </c>
      <c r="E1261" s="2" t="s">
        <v>49</v>
      </c>
      <c r="F1261" s="2" t="s">
        <v>1691</v>
      </c>
      <c r="G1261" s="2" t="s">
        <v>1692</v>
      </c>
      <c r="H1261" s="2" t="s">
        <v>25</v>
      </c>
      <c r="I1261" s="2" t="s">
        <v>26</v>
      </c>
      <c r="J1261" s="2" t="s">
        <v>265</v>
      </c>
      <c r="K1261" s="2" t="s">
        <v>266</v>
      </c>
      <c r="L1261">
        <v>10035</v>
      </c>
      <c r="M1261" s="2" t="s">
        <v>147</v>
      </c>
      <c r="N1261" s="2" t="s">
        <v>9928</v>
      </c>
      <c r="O1261" s="2" t="s">
        <v>45</v>
      </c>
      <c r="P1261" s="2" t="s">
        <v>77</v>
      </c>
      <c r="Q1261" s="2" t="s">
        <v>9929</v>
      </c>
      <c r="R1261">
        <v>122.94</v>
      </c>
      <c r="S1261">
        <v>3</v>
      </c>
      <c r="T1261">
        <v>0</v>
      </c>
      <c r="U1261">
        <v>30.734999999999999</v>
      </c>
      <c r="V1261" s="2" t="s">
        <v>10945</v>
      </c>
      <c r="W1261">
        <v>2014</v>
      </c>
    </row>
    <row r="1262" spans="1:23" x14ac:dyDescent="0.3">
      <c r="A1262">
        <v>8331</v>
      </c>
      <c r="B1262" s="2" t="s">
        <v>9965</v>
      </c>
      <c r="C1262" s="1">
        <v>43046</v>
      </c>
      <c r="D1262" s="3">
        <v>43050</v>
      </c>
      <c r="E1262" s="2" t="s">
        <v>49</v>
      </c>
      <c r="F1262" s="2" t="s">
        <v>1922</v>
      </c>
      <c r="G1262" s="2" t="s">
        <v>1923</v>
      </c>
      <c r="H1262" s="2" t="s">
        <v>25</v>
      </c>
      <c r="I1262" s="2" t="s">
        <v>26</v>
      </c>
      <c r="J1262" s="2" t="s">
        <v>265</v>
      </c>
      <c r="K1262" s="2" t="s">
        <v>266</v>
      </c>
      <c r="L1262">
        <v>10024</v>
      </c>
      <c r="M1262" s="2" t="s">
        <v>147</v>
      </c>
      <c r="N1262" s="2" t="s">
        <v>9966</v>
      </c>
      <c r="O1262" s="2" t="s">
        <v>70</v>
      </c>
      <c r="P1262" s="2" t="s">
        <v>160</v>
      </c>
      <c r="Q1262" s="2" t="s">
        <v>9967</v>
      </c>
      <c r="R1262">
        <v>7.88</v>
      </c>
      <c r="S1262">
        <v>4</v>
      </c>
      <c r="T1262">
        <v>0</v>
      </c>
      <c r="U1262">
        <v>2.5215999999999998</v>
      </c>
      <c r="V1262" s="2" t="s">
        <v>10941</v>
      </c>
      <c r="W1262">
        <v>2017</v>
      </c>
    </row>
    <row r="1263" spans="1:23" x14ac:dyDescent="0.3">
      <c r="A1263">
        <v>8337</v>
      </c>
      <c r="B1263" s="2" t="s">
        <v>9971</v>
      </c>
      <c r="C1263" s="1">
        <v>42553</v>
      </c>
      <c r="D1263" s="3">
        <v>42559</v>
      </c>
      <c r="E1263" s="2" t="s">
        <v>49</v>
      </c>
      <c r="F1263" s="2" t="s">
        <v>2891</v>
      </c>
      <c r="G1263" s="2" t="s">
        <v>2892</v>
      </c>
      <c r="H1263" s="2" t="s">
        <v>25</v>
      </c>
      <c r="I1263" s="2" t="s">
        <v>26</v>
      </c>
      <c r="J1263" s="2" t="s">
        <v>1129</v>
      </c>
      <c r="K1263" s="2" t="s">
        <v>318</v>
      </c>
      <c r="L1263">
        <v>22204</v>
      </c>
      <c r="M1263" s="2" t="s">
        <v>29</v>
      </c>
      <c r="N1263" s="2" t="s">
        <v>9972</v>
      </c>
      <c r="O1263" s="2" t="s">
        <v>45</v>
      </c>
      <c r="P1263" s="2" t="s">
        <v>67</v>
      </c>
      <c r="Q1263" s="2" t="s">
        <v>9973</v>
      </c>
      <c r="R1263">
        <v>7.7</v>
      </c>
      <c r="S1263">
        <v>2</v>
      </c>
      <c r="T1263">
        <v>0</v>
      </c>
      <c r="U1263">
        <v>3.157</v>
      </c>
      <c r="V1263" s="2" t="s">
        <v>10948</v>
      </c>
      <c r="W1263">
        <v>2016</v>
      </c>
    </row>
    <row r="1264" spans="1:23" x14ac:dyDescent="0.3">
      <c r="A1264">
        <v>8367</v>
      </c>
      <c r="B1264" s="2" t="s">
        <v>9988</v>
      </c>
      <c r="C1264" s="1">
        <v>41889</v>
      </c>
      <c r="D1264" s="3">
        <v>41894</v>
      </c>
      <c r="E1264" s="2" t="s">
        <v>22</v>
      </c>
      <c r="F1264" s="2" t="s">
        <v>7941</v>
      </c>
      <c r="G1264" s="2" t="s">
        <v>7942</v>
      </c>
      <c r="H1264" s="2" t="s">
        <v>40</v>
      </c>
      <c r="I1264" s="2" t="s">
        <v>26</v>
      </c>
      <c r="J1264" s="2" t="s">
        <v>913</v>
      </c>
      <c r="K1264" s="2" t="s">
        <v>42</v>
      </c>
      <c r="L1264">
        <v>95051</v>
      </c>
      <c r="M1264" s="2" t="s">
        <v>43</v>
      </c>
      <c r="N1264" s="2" t="s">
        <v>9989</v>
      </c>
      <c r="O1264" s="2" t="s">
        <v>45</v>
      </c>
      <c r="P1264" s="2" t="s">
        <v>578</v>
      </c>
      <c r="Q1264" s="2" t="s">
        <v>9990</v>
      </c>
      <c r="R1264">
        <v>27.36</v>
      </c>
      <c r="S1264">
        <v>4</v>
      </c>
      <c r="T1264">
        <v>0</v>
      </c>
      <c r="U1264">
        <v>7.3872</v>
      </c>
      <c r="V1264" s="2" t="s">
        <v>10950</v>
      </c>
      <c r="W1264">
        <v>2014</v>
      </c>
    </row>
    <row r="1265" spans="1:23" x14ac:dyDescent="0.3">
      <c r="A1265">
        <v>8478</v>
      </c>
      <c r="B1265" s="2" t="s">
        <v>10060</v>
      </c>
      <c r="C1265" s="1">
        <v>42307</v>
      </c>
      <c r="D1265" s="3">
        <v>42307</v>
      </c>
      <c r="E1265" s="2" t="s">
        <v>1292</v>
      </c>
      <c r="F1265" s="2" t="s">
        <v>2414</v>
      </c>
      <c r="G1265" s="2" t="s">
        <v>2415</v>
      </c>
      <c r="H1265" s="2" t="s">
        <v>40</v>
      </c>
      <c r="I1265" s="2" t="s">
        <v>26</v>
      </c>
      <c r="J1265" s="2" t="s">
        <v>265</v>
      </c>
      <c r="K1265" s="2" t="s">
        <v>266</v>
      </c>
      <c r="L1265">
        <v>10024</v>
      </c>
      <c r="M1265" s="2" t="s">
        <v>147</v>
      </c>
      <c r="N1265" s="2" t="s">
        <v>10061</v>
      </c>
      <c r="O1265" s="2" t="s">
        <v>70</v>
      </c>
      <c r="P1265" s="2" t="s">
        <v>683</v>
      </c>
      <c r="Q1265" s="2" t="s">
        <v>10062</v>
      </c>
      <c r="R1265">
        <v>1035.8</v>
      </c>
      <c r="S1265">
        <v>4</v>
      </c>
      <c r="T1265">
        <v>0</v>
      </c>
      <c r="U1265">
        <v>269.30799999999999</v>
      </c>
      <c r="V1265" s="2" t="s">
        <v>10943</v>
      </c>
      <c r="W1265">
        <v>2015</v>
      </c>
    </row>
    <row r="1266" spans="1:23" x14ac:dyDescent="0.3">
      <c r="A1266">
        <v>8703</v>
      </c>
      <c r="B1266" s="2" t="s">
        <v>10197</v>
      </c>
      <c r="C1266" s="1">
        <v>42901</v>
      </c>
      <c r="D1266" s="3">
        <v>42906</v>
      </c>
      <c r="E1266" s="2" t="s">
        <v>49</v>
      </c>
      <c r="F1266" s="2" t="s">
        <v>1145</v>
      </c>
      <c r="G1266" s="2" t="s">
        <v>1146</v>
      </c>
      <c r="H1266" s="2" t="s">
        <v>40</v>
      </c>
      <c r="I1266" s="2" t="s">
        <v>26</v>
      </c>
      <c r="J1266" s="2" t="s">
        <v>5668</v>
      </c>
      <c r="K1266" s="2" t="s">
        <v>334</v>
      </c>
      <c r="L1266">
        <v>37211</v>
      </c>
      <c r="M1266" s="2" t="s">
        <v>29</v>
      </c>
      <c r="N1266" s="2" t="s">
        <v>10198</v>
      </c>
      <c r="O1266" s="2" t="s">
        <v>45</v>
      </c>
      <c r="P1266" s="2" t="s">
        <v>89</v>
      </c>
      <c r="Q1266" s="2" t="s">
        <v>10199</v>
      </c>
      <c r="R1266">
        <v>91.36</v>
      </c>
      <c r="S1266">
        <v>5</v>
      </c>
      <c r="T1266">
        <v>0.2</v>
      </c>
      <c r="U1266">
        <v>29.692</v>
      </c>
      <c r="V1266" s="2" t="s">
        <v>10942</v>
      </c>
      <c r="W1266">
        <v>2017</v>
      </c>
    </row>
    <row r="1267" spans="1:23" x14ac:dyDescent="0.3">
      <c r="A1267">
        <v>8752</v>
      </c>
      <c r="B1267" s="2" t="s">
        <v>10226</v>
      </c>
      <c r="C1267" s="1">
        <v>42495</v>
      </c>
      <c r="D1267" s="3">
        <v>42499</v>
      </c>
      <c r="E1267" s="2" t="s">
        <v>49</v>
      </c>
      <c r="F1267" s="2" t="s">
        <v>439</v>
      </c>
      <c r="G1267" s="2" t="s">
        <v>440</v>
      </c>
      <c r="H1267" s="2" t="s">
        <v>101</v>
      </c>
      <c r="I1267" s="2" t="s">
        <v>26</v>
      </c>
      <c r="J1267" s="2" t="s">
        <v>5654</v>
      </c>
      <c r="K1267" s="2" t="s">
        <v>53</v>
      </c>
      <c r="L1267">
        <v>32303</v>
      </c>
      <c r="M1267" s="2" t="s">
        <v>29</v>
      </c>
      <c r="N1267" s="2" t="s">
        <v>10227</v>
      </c>
      <c r="O1267" s="2" t="s">
        <v>45</v>
      </c>
      <c r="P1267" s="2" t="s">
        <v>89</v>
      </c>
      <c r="Q1267" s="2" t="s">
        <v>10228</v>
      </c>
      <c r="R1267">
        <v>93.248000000000005</v>
      </c>
      <c r="S1267">
        <v>4</v>
      </c>
      <c r="T1267">
        <v>0.2</v>
      </c>
      <c r="U1267">
        <v>31.4712</v>
      </c>
      <c r="V1267" s="2" t="s">
        <v>10946</v>
      </c>
      <c r="W1267">
        <v>2016</v>
      </c>
    </row>
    <row r="1268" spans="1:23" x14ac:dyDescent="0.3">
      <c r="A1268">
        <v>8816</v>
      </c>
      <c r="B1268" s="2" t="s">
        <v>10263</v>
      </c>
      <c r="C1268" s="1">
        <v>42331</v>
      </c>
      <c r="D1268" s="3">
        <v>42333</v>
      </c>
      <c r="E1268" s="2" t="s">
        <v>22</v>
      </c>
      <c r="F1268" s="2" t="s">
        <v>5509</v>
      </c>
      <c r="G1268" s="2" t="s">
        <v>5510</v>
      </c>
      <c r="H1268" s="2" t="s">
        <v>25</v>
      </c>
      <c r="I1268" s="2" t="s">
        <v>26</v>
      </c>
      <c r="J1268" s="2" t="s">
        <v>520</v>
      </c>
      <c r="K1268" s="2" t="s">
        <v>244</v>
      </c>
      <c r="L1268">
        <v>19805</v>
      </c>
      <c r="M1268" s="2" t="s">
        <v>147</v>
      </c>
      <c r="N1268" s="2" t="s">
        <v>10264</v>
      </c>
      <c r="O1268" s="2" t="s">
        <v>45</v>
      </c>
      <c r="P1268" s="2" t="s">
        <v>89</v>
      </c>
      <c r="Q1268" s="2" t="s">
        <v>10265</v>
      </c>
      <c r="R1268">
        <v>44.1</v>
      </c>
      <c r="S1268">
        <v>6</v>
      </c>
      <c r="T1268">
        <v>0</v>
      </c>
      <c r="U1268">
        <v>20.727</v>
      </c>
      <c r="V1268" s="2" t="s">
        <v>10941</v>
      </c>
      <c r="W1268">
        <v>2015</v>
      </c>
    </row>
    <row r="1269" spans="1:23" x14ac:dyDescent="0.3">
      <c r="A1269">
        <v>8873</v>
      </c>
      <c r="B1269" s="2" t="s">
        <v>10292</v>
      </c>
      <c r="C1269" s="1">
        <v>41922</v>
      </c>
      <c r="D1269" s="3">
        <v>41922</v>
      </c>
      <c r="E1269" s="2" t="s">
        <v>1292</v>
      </c>
      <c r="F1269" s="2" t="s">
        <v>5089</v>
      </c>
      <c r="G1269" s="2" t="s">
        <v>5090</v>
      </c>
      <c r="H1269" s="2" t="s">
        <v>25</v>
      </c>
      <c r="I1269" s="2" t="s">
        <v>26</v>
      </c>
      <c r="J1269" s="2" t="s">
        <v>496</v>
      </c>
      <c r="K1269" s="2" t="s">
        <v>497</v>
      </c>
      <c r="L1269">
        <v>43229</v>
      </c>
      <c r="M1269" s="2" t="s">
        <v>147</v>
      </c>
      <c r="N1269" s="2" t="s">
        <v>10293</v>
      </c>
      <c r="O1269" s="2" t="s">
        <v>70</v>
      </c>
      <c r="P1269" s="2" t="s">
        <v>683</v>
      </c>
      <c r="Q1269" s="2" t="s">
        <v>10294</v>
      </c>
      <c r="R1269">
        <v>101.994</v>
      </c>
      <c r="S1269">
        <v>2</v>
      </c>
      <c r="T1269">
        <v>0.7</v>
      </c>
      <c r="U1269">
        <v>-71.395799999999994</v>
      </c>
      <c r="V1269" s="2" t="s">
        <v>10943</v>
      </c>
      <c r="W1269">
        <v>2014</v>
      </c>
    </row>
    <row r="1270" spans="1:23" x14ac:dyDescent="0.3">
      <c r="A1270">
        <v>8878</v>
      </c>
      <c r="B1270" s="2" t="s">
        <v>10297</v>
      </c>
      <c r="C1270" s="1">
        <v>42995</v>
      </c>
      <c r="D1270" s="3">
        <v>43001</v>
      </c>
      <c r="E1270" s="2" t="s">
        <v>49</v>
      </c>
      <c r="F1270" s="2" t="s">
        <v>448</v>
      </c>
      <c r="G1270" s="2" t="s">
        <v>449</v>
      </c>
      <c r="H1270" s="2" t="s">
        <v>25</v>
      </c>
      <c r="I1270" s="2" t="s">
        <v>26</v>
      </c>
      <c r="J1270" s="2" t="s">
        <v>1003</v>
      </c>
      <c r="K1270" s="2" t="s">
        <v>789</v>
      </c>
      <c r="L1270">
        <v>7960</v>
      </c>
      <c r="M1270" s="2" t="s">
        <v>147</v>
      </c>
      <c r="N1270" s="2" t="s">
        <v>10298</v>
      </c>
      <c r="O1270" s="2" t="s">
        <v>70</v>
      </c>
      <c r="P1270" s="2" t="s">
        <v>683</v>
      </c>
      <c r="Q1270" s="2" t="s">
        <v>10299</v>
      </c>
      <c r="R1270">
        <v>480</v>
      </c>
      <c r="S1270">
        <v>4</v>
      </c>
      <c r="T1270">
        <v>0</v>
      </c>
      <c r="U1270">
        <v>225.6</v>
      </c>
      <c r="V1270" s="2" t="s">
        <v>10950</v>
      </c>
      <c r="W1270">
        <v>2017</v>
      </c>
    </row>
    <row r="1271" spans="1:23" x14ac:dyDescent="0.3">
      <c r="A1271">
        <v>8925</v>
      </c>
      <c r="B1271" s="2" t="s">
        <v>10324</v>
      </c>
      <c r="C1271" s="1">
        <v>42399</v>
      </c>
      <c r="D1271" s="3">
        <v>42403</v>
      </c>
      <c r="E1271" s="2" t="s">
        <v>49</v>
      </c>
      <c r="F1271" s="2" t="s">
        <v>5886</v>
      </c>
      <c r="G1271" s="2" t="s">
        <v>5887</v>
      </c>
      <c r="H1271" s="2" t="s">
        <v>25</v>
      </c>
      <c r="I1271" s="2" t="s">
        <v>26</v>
      </c>
      <c r="J1271" s="2" t="s">
        <v>3108</v>
      </c>
      <c r="K1271" s="2" t="s">
        <v>210</v>
      </c>
      <c r="L1271">
        <v>61107</v>
      </c>
      <c r="M1271" s="2" t="s">
        <v>104</v>
      </c>
      <c r="N1271" s="2" t="s">
        <v>10325</v>
      </c>
      <c r="O1271" s="2" t="s">
        <v>70</v>
      </c>
      <c r="P1271" s="2" t="s">
        <v>71</v>
      </c>
      <c r="Q1271" s="2" t="s">
        <v>10326</v>
      </c>
      <c r="R1271">
        <v>1439.9680000000001</v>
      </c>
      <c r="S1271">
        <v>4</v>
      </c>
      <c r="T1271">
        <v>0.2</v>
      </c>
      <c r="U1271">
        <v>143.99680000000001</v>
      </c>
      <c r="V1271" s="2" t="s">
        <v>10949</v>
      </c>
      <c r="W1271">
        <v>2016</v>
      </c>
    </row>
    <row r="1272" spans="1:23" x14ac:dyDescent="0.3">
      <c r="A1272">
        <v>8941</v>
      </c>
      <c r="B1272" s="2" t="s">
        <v>10333</v>
      </c>
      <c r="C1272" s="1">
        <v>41873</v>
      </c>
      <c r="D1272" s="3">
        <v>41875</v>
      </c>
      <c r="E1272" s="2" t="s">
        <v>22</v>
      </c>
      <c r="F1272" s="2" t="s">
        <v>1631</v>
      </c>
      <c r="G1272" s="2" t="s">
        <v>1632</v>
      </c>
      <c r="H1272" s="2" t="s">
        <v>25</v>
      </c>
      <c r="I1272" s="2" t="s">
        <v>26</v>
      </c>
      <c r="J1272" s="2" t="s">
        <v>6763</v>
      </c>
      <c r="K1272" s="2" t="s">
        <v>53</v>
      </c>
      <c r="L1272">
        <v>33161</v>
      </c>
      <c r="M1272" s="2" t="s">
        <v>29</v>
      </c>
      <c r="N1272" s="2" t="s">
        <v>10334</v>
      </c>
      <c r="O1272" s="2" t="s">
        <v>45</v>
      </c>
      <c r="P1272" s="2" t="s">
        <v>578</v>
      </c>
      <c r="Q1272" s="2" t="s">
        <v>10335</v>
      </c>
      <c r="R1272">
        <v>7.6319999999999997</v>
      </c>
      <c r="S1272">
        <v>3</v>
      </c>
      <c r="T1272">
        <v>0.2</v>
      </c>
      <c r="U1272">
        <v>-1.8126</v>
      </c>
      <c r="V1272" s="2" t="s">
        <v>10947</v>
      </c>
      <c r="W1272">
        <v>2014</v>
      </c>
    </row>
    <row r="1273" spans="1:23" x14ac:dyDescent="0.3">
      <c r="A1273">
        <v>8943</v>
      </c>
      <c r="B1273" s="2" t="s">
        <v>10336</v>
      </c>
      <c r="C1273" s="1">
        <v>42677</v>
      </c>
      <c r="D1273" s="3">
        <v>42679</v>
      </c>
      <c r="E1273" s="2" t="s">
        <v>187</v>
      </c>
      <c r="F1273" s="2" t="s">
        <v>4284</v>
      </c>
      <c r="G1273" s="2" t="s">
        <v>4285</v>
      </c>
      <c r="H1273" s="2" t="s">
        <v>25</v>
      </c>
      <c r="I1273" s="2" t="s">
        <v>26</v>
      </c>
      <c r="J1273" s="2" t="s">
        <v>418</v>
      </c>
      <c r="K1273" s="2" t="s">
        <v>419</v>
      </c>
      <c r="L1273">
        <v>97206</v>
      </c>
      <c r="M1273" s="2" t="s">
        <v>43</v>
      </c>
      <c r="N1273" s="2" t="s">
        <v>10337</v>
      </c>
      <c r="O1273" s="2" t="s">
        <v>70</v>
      </c>
      <c r="P1273" s="2" t="s">
        <v>683</v>
      </c>
      <c r="Q1273" s="2" t="s">
        <v>10338</v>
      </c>
      <c r="R1273">
        <v>179.99100000000001</v>
      </c>
      <c r="S1273">
        <v>3</v>
      </c>
      <c r="T1273">
        <v>0.7</v>
      </c>
      <c r="U1273">
        <v>-251.98740000000001</v>
      </c>
      <c r="V1273" s="2" t="s">
        <v>10941</v>
      </c>
      <c r="W1273">
        <v>2016</v>
      </c>
    </row>
    <row r="1274" spans="1:23" x14ac:dyDescent="0.3">
      <c r="A1274">
        <v>9121</v>
      </c>
      <c r="B1274" s="2" t="s">
        <v>10440</v>
      </c>
      <c r="C1274" s="1">
        <v>42527</v>
      </c>
      <c r="D1274" s="3">
        <v>42533</v>
      </c>
      <c r="E1274" s="2" t="s">
        <v>49</v>
      </c>
      <c r="F1274" s="2" t="s">
        <v>1512</v>
      </c>
      <c r="G1274" s="2" t="s">
        <v>1513</v>
      </c>
      <c r="H1274" s="2" t="s">
        <v>101</v>
      </c>
      <c r="I1274" s="2" t="s">
        <v>26</v>
      </c>
      <c r="J1274" s="2" t="s">
        <v>41</v>
      </c>
      <c r="K1274" s="2" t="s">
        <v>42</v>
      </c>
      <c r="L1274">
        <v>90036</v>
      </c>
      <c r="M1274" s="2" t="s">
        <v>43</v>
      </c>
      <c r="N1274" s="2" t="s">
        <v>10441</v>
      </c>
      <c r="O1274" s="2" t="s">
        <v>45</v>
      </c>
      <c r="P1274" s="2" t="s">
        <v>89</v>
      </c>
      <c r="Q1274" s="2" t="s">
        <v>10442</v>
      </c>
      <c r="R1274">
        <v>99.9</v>
      </c>
      <c r="S1274">
        <v>5</v>
      </c>
      <c r="T1274">
        <v>0</v>
      </c>
      <c r="U1274">
        <v>46.953000000000003</v>
      </c>
      <c r="V1274" s="2" t="s">
        <v>10942</v>
      </c>
      <c r="W1274">
        <v>2016</v>
      </c>
    </row>
    <row r="1275" spans="1:23" x14ac:dyDescent="0.3">
      <c r="A1275">
        <v>9148</v>
      </c>
      <c r="B1275" s="2" t="s">
        <v>10461</v>
      </c>
      <c r="C1275" s="1">
        <v>42392</v>
      </c>
      <c r="D1275" s="3">
        <v>42396</v>
      </c>
      <c r="E1275" s="2" t="s">
        <v>49</v>
      </c>
      <c r="F1275" s="2" t="s">
        <v>997</v>
      </c>
      <c r="G1275" s="2" t="s">
        <v>998</v>
      </c>
      <c r="H1275" s="2" t="s">
        <v>40</v>
      </c>
      <c r="I1275" s="2" t="s">
        <v>26</v>
      </c>
      <c r="J1275" s="2" t="s">
        <v>2225</v>
      </c>
      <c r="K1275" s="2" t="s">
        <v>5211</v>
      </c>
      <c r="L1275">
        <v>5408</v>
      </c>
      <c r="M1275" s="2" t="s">
        <v>147</v>
      </c>
      <c r="N1275" s="2" t="s">
        <v>10462</v>
      </c>
      <c r="O1275" s="2" t="s">
        <v>45</v>
      </c>
      <c r="P1275" s="2" t="s">
        <v>67</v>
      </c>
      <c r="Q1275" s="2" t="s">
        <v>10463</v>
      </c>
      <c r="R1275">
        <v>8.0399999999999991</v>
      </c>
      <c r="S1275">
        <v>6</v>
      </c>
      <c r="T1275">
        <v>0</v>
      </c>
      <c r="U1275">
        <v>2.7336</v>
      </c>
      <c r="V1275" s="2" t="s">
        <v>10949</v>
      </c>
      <c r="W1275">
        <v>2016</v>
      </c>
    </row>
    <row r="1276" spans="1:23" x14ac:dyDescent="0.3">
      <c r="A1276">
        <v>9186</v>
      </c>
      <c r="B1276" s="2" t="s">
        <v>10478</v>
      </c>
      <c r="C1276" s="1">
        <v>42954</v>
      </c>
      <c r="D1276" s="3">
        <v>42958</v>
      </c>
      <c r="E1276" s="2" t="s">
        <v>49</v>
      </c>
      <c r="F1276" s="2" t="s">
        <v>1260</v>
      </c>
      <c r="G1276" s="2" t="s">
        <v>1261</v>
      </c>
      <c r="H1276" s="2" t="s">
        <v>25</v>
      </c>
      <c r="I1276" s="2" t="s">
        <v>26</v>
      </c>
      <c r="J1276" s="2" t="s">
        <v>3980</v>
      </c>
      <c r="K1276" s="2" t="s">
        <v>42</v>
      </c>
      <c r="L1276">
        <v>92683</v>
      </c>
      <c r="M1276" s="2" t="s">
        <v>43</v>
      </c>
      <c r="N1276" s="2" t="s">
        <v>10479</v>
      </c>
      <c r="O1276" s="2" t="s">
        <v>31</v>
      </c>
      <c r="P1276" s="2" t="s">
        <v>35</v>
      </c>
      <c r="Q1276" s="2" t="s">
        <v>10480</v>
      </c>
      <c r="R1276">
        <v>207.184</v>
      </c>
      <c r="S1276">
        <v>1</v>
      </c>
      <c r="T1276">
        <v>0.2</v>
      </c>
      <c r="U1276">
        <v>25.898</v>
      </c>
      <c r="V1276" s="2" t="s">
        <v>10947</v>
      </c>
      <c r="W1276">
        <v>2017</v>
      </c>
    </row>
    <row r="1277" spans="1:23" x14ac:dyDescent="0.3">
      <c r="A1277">
        <v>9215</v>
      </c>
      <c r="B1277" s="2" t="s">
        <v>10496</v>
      </c>
      <c r="C1277" s="1">
        <v>43008</v>
      </c>
      <c r="D1277" s="3">
        <v>43010</v>
      </c>
      <c r="E1277" s="2" t="s">
        <v>187</v>
      </c>
      <c r="F1277" s="2" t="s">
        <v>4619</v>
      </c>
      <c r="G1277" s="2" t="s">
        <v>4620</v>
      </c>
      <c r="H1277" s="2" t="s">
        <v>40</v>
      </c>
      <c r="I1277" s="2" t="s">
        <v>26</v>
      </c>
      <c r="J1277" s="2" t="s">
        <v>145</v>
      </c>
      <c r="K1277" s="2" t="s">
        <v>146</v>
      </c>
      <c r="L1277">
        <v>19120</v>
      </c>
      <c r="M1277" s="2" t="s">
        <v>147</v>
      </c>
      <c r="N1277" s="2" t="s">
        <v>10497</v>
      </c>
      <c r="O1277" s="2" t="s">
        <v>45</v>
      </c>
      <c r="P1277" s="2" t="s">
        <v>46</v>
      </c>
      <c r="Q1277" s="2" t="s">
        <v>10498</v>
      </c>
      <c r="R1277">
        <v>20.664000000000001</v>
      </c>
      <c r="S1277">
        <v>7</v>
      </c>
      <c r="T1277">
        <v>0.2</v>
      </c>
      <c r="U1277">
        <v>6.9741</v>
      </c>
      <c r="V1277" s="2" t="s">
        <v>10950</v>
      </c>
      <c r="W1277">
        <v>2017</v>
      </c>
    </row>
    <row r="1278" spans="1:23" x14ac:dyDescent="0.3">
      <c r="A1278">
        <v>9320</v>
      </c>
      <c r="B1278" s="2" t="s">
        <v>10556</v>
      </c>
      <c r="C1278" s="1">
        <v>42936</v>
      </c>
      <c r="D1278" s="3">
        <v>42941</v>
      </c>
      <c r="E1278" s="2" t="s">
        <v>49</v>
      </c>
      <c r="F1278" s="2" t="s">
        <v>2144</v>
      </c>
      <c r="G1278" s="2" t="s">
        <v>2145</v>
      </c>
      <c r="H1278" s="2" t="s">
        <v>40</v>
      </c>
      <c r="I1278" s="2" t="s">
        <v>26</v>
      </c>
      <c r="J1278" s="2" t="s">
        <v>265</v>
      </c>
      <c r="K1278" s="2" t="s">
        <v>266</v>
      </c>
      <c r="L1278">
        <v>10009</v>
      </c>
      <c r="M1278" s="2" t="s">
        <v>147</v>
      </c>
      <c r="N1278" s="2" t="s">
        <v>10557</v>
      </c>
      <c r="O1278" s="2" t="s">
        <v>31</v>
      </c>
      <c r="P1278" s="2" t="s">
        <v>35</v>
      </c>
      <c r="Q1278" s="2" t="s">
        <v>10558</v>
      </c>
      <c r="R1278">
        <v>163.76400000000001</v>
      </c>
      <c r="S1278">
        <v>2</v>
      </c>
      <c r="T1278">
        <v>0.1</v>
      </c>
      <c r="U1278">
        <v>25.474399999999999</v>
      </c>
      <c r="V1278" s="2" t="s">
        <v>10948</v>
      </c>
      <c r="W1278">
        <v>2017</v>
      </c>
    </row>
    <row r="1279" spans="1:23" x14ac:dyDescent="0.3">
      <c r="A1279">
        <v>9379</v>
      </c>
      <c r="B1279" s="2" t="s">
        <v>10588</v>
      </c>
      <c r="C1279" s="1">
        <v>42500</v>
      </c>
      <c r="D1279" s="3">
        <v>42505</v>
      </c>
      <c r="E1279" s="2" t="s">
        <v>49</v>
      </c>
      <c r="F1279" s="2" t="s">
        <v>3583</v>
      </c>
      <c r="G1279" s="2" t="s">
        <v>3584</v>
      </c>
      <c r="H1279" s="2" t="s">
        <v>25</v>
      </c>
      <c r="I1279" s="2" t="s">
        <v>26</v>
      </c>
      <c r="J1279" s="2" t="s">
        <v>302</v>
      </c>
      <c r="K1279" s="2" t="s">
        <v>210</v>
      </c>
      <c r="L1279">
        <v>60610</v>
      </c>
      <c r="M1279" s="2" t="s">
        <v>104</v>
      </c>
      <c r="N1279" s="2" t="s">
        <v>10589</v>
      </c>
      <c r="O1279" s="2" t="s">
        <v>45</v>
      </c>
      <c r="P1279" s="2" t="s">
        <v>172</v>
      </c>
      <c r="Q1279" s="2" t="s">
        <v>10590</v>
      </c>
      <c r="R1279">
        <v>7.0720000000000001</v>
      </c>
      <c r="S1279">
        <v>2</v>
      </c>
      <c r="T1279">
        <v>0.2</v>
      </c>
      <c r="U1279">
        <v>2.3868</v>
      </c>
      <c r="V1279" s="2" t="s">
        <v>10946</v>
      </c>
      <c r="W1279">
        <v>2016</v>
      </c>
    </row>
    <row r="1280" spans="1:23" x14ac:dyDescent="0.3">
      <c r="A1280">
        <v>9456</v>
      </c>
      <c r="B1280" s="2" t="s">
        <v>10641</v>
      </c>
      <c r="C1280" s="1">
        <v>42537</v>
      </c>
      <c r="D1280" s="3">
        <v>42540</v>
      </c>
      <c r="E1280" s="2" t="s">
        <v>22</v>
      </c>
      <c r="F1280" s="2" t="s">
        <v>2604</v>
      </c>
      <c r="G1280" s="2" t="s">
        <v>2605</v>
      </c>
      <c r="H1280" s="2" t="s">
        <v>101</v>
      </c>
      <c r="I1280" s="2" t="s">
        <v>26</v>
      </c>
      <c r="J1280" s="2" t="s">
        <v>6251</v>
      </c>
      <c r="K1280" s="2" t="s">
        <v>334</v>
      </c>
      <c r="L1280">
        <v>37421</v>
      </c>
      <c r="M1280" s="2" t="s">
        <v>29</v>
      </c>
      <c r="N1280" s="2" t="s">
        <v>10642</v>
      </c>
      <c r="O1280" s="2" t="s">
        <v>70</v>
      </c>
      <c r="P1280" s="2" t="s">
        <v>683</v>
      </c>
      <c r="Q1280" s="2" t="s">
        <v>10643</v>
      </c>
      <c r="R1280">
        <v>91.474999999999994</v>
      </c>
      <c r="S1280">
        <v>1</v>
      </c>
      <c r="T1280">
        <v>0.5</v>
      </c>
      <c r="U1280">
        <v>-1.8294999999999999</v>
      </c>
      <c r="V1280" s="2" t="s">
        <v>10942</v>
      </c>
      <c r="W1280">
        <v>2016</v>
      </c>
    </row>
    <row r="1281" spans="1:23" x14ac:dyDescent="0.3">
      <c r="A1281">
        <v>9457</v>
      </c>
      <c r="B1281" s="2" t="s">
        <v>10644</v>
      </c>
      <c r="C1281" s="1">
        <v>42882</v>
      </c>
      <c r="D1281" s="3">
        <v>42889</v>
      </c>
      <c r="E1281" s="2" t="s">
        <v>49</v>
      </c>
      <c r="F1281" s="2" t="s">
        <v>2551</v>
      </c>
      <c r="G1281" s="2" t="s">
        <v>2552</v>
      </c>
      <c r="H1281" s="2" t="s">
        <v>40</v>
      </c>
      <c r="I1281" s="2" t="s">
        <v>26</v>
      </c>
      <c r="J1281" s="2" t="s">
        <v>4496</v>
      </c>
      <c r="K1281" s="2" t="s">
        <v>87</v>
      </c>
      <c r="L1281">
        <v>27405</v>
      </c>
      <c r="M1281" s="2" t="s">
        <v>29</v>
      </c>
      <c r="N1281" s="2" t="s">
        <v>10645</v>
      </c>
      <c r="O1281" s="2" t="s">
        <v>70</v>
      </c>
      <c r="P1281" s="2" t="s">
        <v>160</v>
      </c>
      <c r="Q1281" s="2" t="s">
        <v>10646</v>
      </c>
      <c r="R1281">
        <v>27.192</v>
      </c>
      <c r="S1281">
        <v>3</v>
      </c>
      <c r="T1281">
        <v>0.2</v>
      </c>
      <c r="U1281">
        <v>0.33989999999999998</v>
      </c>
      <c r="V1281" s="2" t="s">
        <v>10946</v>
      </c>
      <c r="W1281">
        <v>2017</v>
      </c>
    </row>
    <row r="1282" spans="1:23" x14ac:dyDescent="0.3">
      <c r="A1282">
        <v>9522</v>
      </c>
      <c r="B1282" s="2" t="s">
        <v>10685</v>
      </c>
      <c r="C1282" s="1">
        <v>41992</v>
      </c>
      <c r="D1282" s="3">
        <v>41998</v>
      </c>
      <c r="E1282" s="2" t="s">
        <v>49</v>
      </c>
      <c r="F1282" s="2" t="s">
        <v>5440</v>
      </c>
      <c r="G1282" s="2" t="s">
        <v>5441</v>
      </c>
      <c r="H1282" s="2" t="s">
        <v>25</v>
      </c>
      <c r="I1282" s="2" t="s">
        <v>26</v>
      </c>
      <c r="J1282" s="2" t="s">
        <v>302</v>
      </c>
      <c r="K1282" s="2" t="s">
        <v>210</v>
      </c>
      <c r="L1282">
        <v>60623</v>
      </c>
      <c r="M1282" s="2" t="s">
        <v>104</v>
      </c>
      <c r="N1282" s="2" t="s">
        <v>10686</v>
      </c>
      <c r="O1282" s="2" t="s">
        <v>70</v>
      </c>
      <c r="P1282" s="2" t="s">
        <v>71</v>
      </c>
      <c r="Q1282" s="2" t="s">
        <v>10687</v>
      </c>
      <c r="R1282">
        <v>323.976</v>
      </c>
      <c r="S1282">
        <v>3</v>
      </c>
      <c r="T1282">
        <v>0.2</v>
      </c>
      <c r="U1282">
        <v>36.447299999999998</v>
      </c>
      <c r="V1282" s="2" t="s">
        <v>10945</v>
      </c>
      <c r="W1282">
        <v>2014</v>
      </c>
    </row>
    <row r="1283" spans="1:23" x14ac:dyDescent="0.3">
      <c r="A1283">
        <v>9563</v>
      </c>
      <c r="B1283" s="2" t="s">
        <v>10707</v>
      </c>
      <c r="C1283" s="1">
        <v>42493</v>
      </c>
      <c r="D1283" s="3">
        <v>42495</v>
      </c>
      <c r="E1283" s="2" t="s">
        <v>187</v>
      </c>
      <c r="F1283" s="2" t="s">
        <v>10708</v>
      </c>
      <c r="G1283" s="2" t="s">
        <v>10709</v>
      </c>
      <c r="H1283" s="2" t="s">
        <v>25</v>
      </c>
      <c r="I1283" s="2" t="s">
        <v>26</v>
      </c>
      <c r="J1283" s="2" t="s">
        <v>606</v>
      </c>
      <c r="K1283" s="2" t="s">
        <v>497</v>
      </c>
      <c r="L1283">
        <v>43055</v>
      </c>
      <c r="M1283" s="2" t="s">
        <v>147</v>
      </c>
      <c r="N1283" s="2" t="s">
        <v>10710</v>
      </c>
      <c r="O1283" s="2" t="s">
        <v>70</v>
      </c>
      <c r="P1283" s="2" t="s">
        <v>683</v>
      </c>
      <c r="Q1283" s="2" t="s">
        <v>10711</v>
      </c>
      <c r="R1283">
        <v>224.93700000000001</v>
      </c>
      <c r="S1283">
        <v>3</v>
      </c>
      <c r="T1283">
        <v>0.7</v>
      </c>
      <c r="U1283">
        <v>-164.9538</v>
      </c>
      <c r="V1283" s="2" t="s">
        <v>10946</v>
      </c>
      <c r="W1283">
        <v>2016</v>
      </c>
    </row>
    <row r="1284" spans="1:23" x14ac:dyDescent="0.3">
      <c r="A1284">
        <v>9605</v>
      </c>
      <c r="B1284" s="2" t="s">
        <v>10736</v>
      </c>
      <c r="C1284" s="1">
        <v>42310</v>
      </c>
      <c r="D1284" s="3">
        <v>42313</v>
      </c>
      <c r="E1284" s="2" t="s">
        <v>187</v>
      </c>
      <c r="F1284" s="2" t="s">
        <v>2345</v>
      </c>
      <c r="G1284" s="2" t="s">
        <v>2346</v>
      </c>
      <c r="H1284" s="2" t="s">
        <v>25</v>
      </c>
      <c r="I1284" s="2" t="s">
        <v>26</v>
      </c>
      <c r="J1284" s="2" t="s">
        <v>4882</v>
      </c>
      <c r="K1284" s="2" t="s">
        <v>318</v>
      </c>
      <c r="L1284">
        <v>23320</v>
      </c>
      <c r="M1284" s="2" t="s">
        <v>29</v>
      </c>
      <c r="N1284" s="2" t="s">
        <v>10737</v>
      </c>
      <c r="O1284" s="2" t="s">
        <v>45</v>
      </c>
      <c r="P1284" s="2" t="s">
        <v>77</v>
      </c>
      <c r="Q1284" s="2" t="s">
        <v>10738</v>
      </c>
      <c r="R1284">
        <v>197.72</v>
      </c>
      <c r="S1284">
        <v>4</v>
      </c>
      <c r="T1284">
        <v>0</v>
      </c>
      <c r="U1284">
        <v>55.361600000000003</v>
      </c>
      <c r="V1284" s="2" t="s">
        <v>10941</v>
      </c>
      <c r="W1284">
        <v>2015</v>
      </c>
    </row>
    <row r="1285" spans="1:23" x14ac:dyDescent="0.3">
      <c r="A1285">
        <v>9674</v>
      </c>
      <c r="B1285" s="2" t="s">
        <v>10775</v>
      </c>
      <c r="C1285" s="1">
        <v>42727</v>
      </c>
      <c r="D1285" s="3">
        <v>42732</v>
      </c>
      <c r="E1285" s="2" t="s">
        <v>49</v>
      </c>
      <c r="F1285" s="2" t="s">
        <v>752</v>
      </c>
      <c r="G1285" s="2" t="s">
        <v>753</v>
      </c>
      <c r="H1285" s="2" t="s">
        <v>101</v>
      </c>
      <c r="I1285" s="2" t="s">
        <v>26</v>
      </c>
      <c r="J1285" s="2" t="s">
        <v>145</v>
      </c>
      <c r="K1285" s="2" t="s">
        <v>146</v>
      </c>
      <c r="L1285">
        <v>19143</v>
      </c>
      <c r="M1285" s="2" t="s">
        <v>147</v>
      </c>
      <c r="N1285" s="2" t="s">
        <v>10776</v>
      </c>
      <c r="O1285" s="2" t="s">
        <v>70</v>
      </c>
      <c r="P1285" s="2" t="s">
        <v>71</v>
      </c>
      <c r="Q1285" s="2" t="s">
        <v>10777</v>
      </c>
      <c r="R1285">
        <v>1499.97</v>
      </c>
      <c r="S1285">
        <v>5</v>
      </c>
      <c r="T1285">
        <v>0.4</v>
      </c>
      <c r="U1285">
        <v>-374.99250000000001</v>
      </c>
      <c r="V1285" s="2" t="s">
        <v>10945</v>
      </c>
      <c r="W1285">
        <v>2016</v>
      </c>
    </row>
    <row r="1286" spans="1:23" x14ac:dyDescent="0.3">
      <c r="A1286">
        <v>9936</v>
      </c>
      <c r="B1286" s="2" t="s">
        <v>10908</v>
      </c>
      <c r="C1286" s="1">
        <v>42467</v>
      </c>
      <c r="D1286" s="3">
        <v>42472</v>
      </c>
      <c r="E1286" s="2" t="s">
        <v>49</v>
      </c>
      <c r="F1286" s="2" t="s">
        <v>2013</v>
      </c>
      <c r="G1286" s="2" t="s">
        <v>2014</v>
      </c>
      <c r="H1286" s="2" t="s">
        <v>25</v>
      </c>
      <c r="I1286" s="2" t="s">
        <v>26</v>
      </c>
      <c r="J1286" s="2" t="s">
        <v>145</v>
      </c>
      <c r="K1286" s="2" t="s">
        <v>146</v>
      </c>
      <c r="L1286">
        <v>19120</v>
      </c>
      <c r="M1286" s="2" t="s">
        <v>147</v>
      </c>
      <c r="N1286" s="2" t="s">
        <v>10909</v>
      </c>
      <c r="O1286" s="2" t="s">
        <v>45</v>
      </c>
      <c r="P1286" s="2" t="s">
        <v>58</v>
      </c>
      <c r="Q1286" s="2" t="s">
        <v>10910</v>
      </c>
      <c r="R1286">
        <v>36.744</v>
      </c>
      <c r="S1286">
        <v>3</v>
      </c>
      <c r="T1286">
        <v>0.2</v>
      </c>
      <c r="U1286">
        <v>3.6743999999999999</v>
      </c>
      <c r="V1286" s="2" t="s">
        <v>10944</v>
      </c>
      <c r="W1286">
        <v>2016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F17B-4F3F-4030-9737-094BD10EA9CC}">
  <dimension ref="A1:K47"/>
  <sheetViews>
    <sheetView topLeftCell="A24" workbookViewId="0">
      <selection activeCell="C1" sqref="C1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8.44140625" customWidth="1"/>
    <col min="4" max="4" width="22.5546875" bestFit="1" customWidth="1"/>
    <col min="5" max="5" width="10" bestFit="1" customWidth="1"/>
    <col min="6" max="6" width="43.109375" bestFit="1" customWidth="1"/>
    <col min="7" max="7" width="11.6640625" bestFit="1" customWidth="1"/>
    <col min="9" max="9" width="12.5546875" bestFit="1" customWidth="1"/>
    <col min="10" max="10" width="12" bestFit="1" customWidth="1"/>
    <col min="11" max="11" width="12.109375" bestFit="1" customWidth="1"/>
  </cols>
  <sheetData>
    <row r="1" spans="1:7" ht="18" x14ac:dyDescent="0.35">
      <c r="B1" s="7" t="s">
        <v>10954</v>
      </c>
      <c r="C1" s="8" t="s">
        <v>10956</v>
      </c>
      <c r="D1" s="8" t="s">
        <v>10957</v>
      </c>
    </row>
    <row r="2" spans="1:7" ht="25.8" x14ac:dyDescent="0.5">
      <c r="B2" s="6">
        <f>$A$4</f>
        <v>311083.64020000008</v>
      </c>
      <c r="C2" s="6">
        <f>$A$7</f>
        <v>34494.209200000019</v>
      </c>
      <c r="D2" s="6">
        <f>$C$4</f>
        <v>0.15467704280155545</v>
      </c>
    </row>
    <row r="3" spans="1:7" x14ac:dyDescent="0.3">
      <c r="A3" t="s">
        <v>10954</v>
      </c>
      <c r="C3" t="s">
        <v>10957</v>
      </c>
      <c r="F3" s="4" t="s">
        <v>10962</v>
      </c>
      <c r="G3" t="s">
        <v>10953</v>
      </c>
    </row>
    <row r="4" spans="1:7" x14ac:dyDescent="0.3">
      <c r="A4" s="2">
        <v>311083.64020000008</v>
      </c>
      <c r="C4" s="2">
        <v>0.15467704280155545</v>
      </c>
      <c r="F4" s="5" t="s">
        <v>7216</v>
      </c>
      <c r="G4" s="2">
        <v>9449.9500000000007</v>
      </c>
    </row>
    <row r="5" spans="1:7" x14ac:dyDescent="0.3">
      <c r="F5" s="5" t="s">
        <v>5598</v>
      </c>
      <c r="G5" s="2">
        <v>8187.65</v>
      </c>
    </row>
    <row r="6" spans="1:7" x14ac:dyDescent="0.3">
      <c r="A6" t="s">
        <v>10956</v>
      </c>
      <c r="C6" s="4" t="s">
        <v>10961</v>
      </c>
      <c r="D6" t="s">
        <v>10953</v>
      </c>
      <c r="F6" s="5" t="s">
        <v>2227</v>
      </c>
      <c r="G6" s="2">
        <v>7999.98</v>
      </c>
    </row>
    <row r="7" spans="1:7" x14ac:dyDescent="0.3">
      <c r="A7" s="2">
        <v>34494.209200000019</v>
      </c>
      <c r="C7" s="5" t="s">
        <v>31</v>
      </c>
      <c r="D7" s="2">
        <v>75748.061200000026</v>
      </c>
      <c r="F7" s="5" t="s">
        <v>5747</v>
      </c>
      <c r="G7" s="2">
        <v>11199.968000000001</v>
      </c>
    </row>
    <row r="8" spans="1:7" x14ac:dyDescent="0.3">
      <c r="C8" s="5" t="s">
        <v>45</v>
      </c>
      <c r="D8" s="2">
        <v>85196.297999999879</v>
      </c>
      <c r="F8" s="5" t="s">
        <v>7386</v>
      </c>
      <c r="G8" s="2">
        <v>9099.93</v>
      </c>
    </row>
    <row r="9" spans="1:7" x14ac:dyDescent="0.3">
      <c r="C9" s="5" t="s">
        <v>70</v>
      </c>
      <c r="D9" s="2">
        <v>150139.28099999996</v>
      </c>
      <c r="F9" s="5" t="s">
        <v>10959</v>
      </c>
      <c r="G9" s="2">
        <v>45937.477999999996</v>
      </c>
    </row>
    <row r="10" spans="1:7" x14ac:dyDescent="0.3">
      <c r="C10" s="5" t="s">
        <v>10959</v>
      </c>
      <c r="D10" s="2">
        <v>311083.64019999985</v>
      </c>
    </row>
    <row r="12" spans="1:7" x14ac:dyDescent="0.3">
      <c r="A12" s="4" t="s">
        <v>10963</v>
      </c>
      <c r="B12" s="4" t="s">
        <v>10960</v>
      </c>
    </row>
    <row r="13" spans="1:7" x14ac:dyDescent="0.3">
      <c r="A13" s="4" t="s">
        <v>10958</v>
      </c>
      <c r="B13" t="s">
        <v>104</v>
      </c>
      <c r="C13" t="s">
        <v>147</v>
      </c>
      <c r="D13" t="s">
        <v>29</v>
      </c>
      <c r="E13" t="s">
        <v>43</v>
      </c>
      <c r="F13" t="s">
        <v>10959</v>
      </c>
    </row>
    <row r="14" spans="1:7" x14ac:dyDescent="0.3">
      <c r="A14" s="5" t="s">
        <v>10949</v>
      </c>
      <c r="B14" s="2">
        <v>1658.23</v>
      </c>
      <c r="C14" s="2">
        <v>1123.6019999999999</v>
      </c>
      <c r="D14" s="2">
        <v>2809.0639999999999</v>
      </c>
      <c r="E14" s="2">
        <v>6637.1299999999983</v>
      </c>
      <c r="F14" s="2">
        <v>12228.025999999998</v>
      </c>
    </row>
    <row r="15" spans="1:7" x14ac:dyDescent="0.3">
      <c r="A15" s="5" t="s">
        <v>10952</v>
      </c>
      <c r="B15" s="2">
        <v>1794.0199999999998</v>
      </c>
      <c r="C15" s="2">
        <v>902.50200000000007</v>
      </c>
      <c r="D15" s="2">
        <v>1770.1760000000002</v>
      </c>
      <c r="E15" s="2">
        <v>2319.1999999999998</v>
      </c>
      <c r="F15" s="2">
        <v>6785.8980000000001</v>
      </c>
    </row>
    <row r="16" spans="1:7" x14ac:dyDescent="0.3">
      <c r="A16" s="5" t="s">
        <v>10951</v>
      </c>
      <c r="B16" s="2">
        <v>2639.7468000000003</v>
      </c>
      <c r="C16" s="2">
        <v>1908.7720000000002</v>
      </c>
      <c r="D16" s="2">
        <v>3729.768</v>
      </c>
      <c r="E16" s="2">
        <v>10874.05</v>
      </c>
      <c r="F16" s="2">
        <v>19152.336800000001</v>
      </c>
    </row>
    <row r="17" spans="1:6" x14ac:dyDescent="0.3">
      <c r="A17" s="5" t="s">
        <v>10944</v>
      </c>
      <c r="B17" s="2">
        <v>2001.6590000000003</v>
      </c>
      <c r="C17" s="2">
        <v>12167.925999999999</v>
      </c>
      <c r="D17" s="2">
        <v>2477.7080000000001</v>
      </c>
      <c r="E17" s="2">
        <v>5802.8239999999987</v>
      </c>
      <c r="F17" s="2">
        <v>22450.116999999998</v>
      </c>
    </row>
    <row r="18" spans="1:6" x14ac:dyDescent="0.3">
      <c r="A18" s="5" t="s">
        <v>10946</v>
      </c>
      <c r="B18" s="2">
        <v>2060.2260000000001</v>
      </c>
      <c r="C18" s="2">
        <v>4995.1390000000001</v>
      </c>
      <c r="D18" s="2">
        <v>8475.9699999999975</v>
      </c>
      <c r="E18" s="2">
        <v>7405.5999999999995</v>
      </c>
      <c r="F18" s="2">
        <v>22936.934999999998</v>
      </c>
    </row>
    <row r="19" spans="1:6" x14ac:dyDescent="0.3">
      <c r="A19" s="5" t="s">
        <v>10942</v>
      </c>
      <c r="B19" s="2">
        <v>3438.6285999999996</v>
      </c>
      <c r="C19" s="2">
        <v>8382.8639999999996</v>
      </c>
      <c r="D19" s="2">
        <v>2941.489</v>
      </c>
      <c r="E19" s="2">
        <v>4136.2020000000002</v>
      </c>
      <c r="F19" s="2">
        <v>18899.1836</v>
      </c>
    </row>
    <row r="20" spans="1:6" x14ac:dyDescent="0.3">
      <c r="A20" s="5" t="s">
        <v>10948</v>
      </c>
      <c r="B20" s="2">
        <v>5883.9840000000004</v>
      </c>
      <c r="C20" s="2">
        <v>4646.5869999999995</v>
      </c>
      <c r="D20" s="2">
        <v>828.89200000000005</v>
      </c>
      <c r="E20" s="2">
        <v>13724.783999999996</v>
      </c>
      <c r="F20" s="2">
        <v>25084.246999999996</v>
      </c>
    </row>
    <row r="21" spans="1:6" x14ac:dyDescent="0.3">
      <c r="A21" s="5" t="s">
        <v>10947</v>
      </c>
      <c r="B21" s="2">
        <v>2835.2560000000003</v>
      </c>
      <c r="C21" s="2">
        <v>3996.4960000000005</v>
      </c>
      <c r="D21" s="2">
        <v>3124.8</v>
      </c>
      <c r="E21" s="2">
        <v>6637.7679999999991</v>
      </c>
      <c r="F21" s="2">
        <v>16594.32</v>
      </c>
    </row>
    <row r="22" spans="1:6" x14ac:dyDescent="0.3">
      <c r="A22" s="5" t="s">
        <v>10950</v>
      </c>
      <c r="B22" s="2">
        <v>20002.238800000006</v>
      </c>
      <c r="C22" s="2">
        <v>10838.471999999996</v>
      </c>
      <c r="D22" s="2">
        <v>7648.9890000000005</v>
      </c>
      <c r="E22" s="2">
        <v>6717.6919999999991</v>
      </c>
      <c r="F22" s="2">
        <v>45207.391799999998</v>
      </c>
    </row>
    <row r="23" spans="1:6" x14ac:dyDescent="0.3">
      <c r="A23" s="5" t="s">
        <v>10943</v>
      </c>
      <c r="B23" s="2">
        <v>8944.0820000000022</v>
      </c>
      <c r="C23" s="2">
        <v>17891.133999999998</v>
      </c>
      <c r="D23" s="2">
        <v>4594.2414999999992</v>
      </c>
      <c r="E23" s="2">
        <v>6623.3979999999983</v>
      </c>
      <c r="F23" s="2">
        <v>38052.855499999998</v>
      </c>
    </row>
    <row r="24" spans="1:6" x14ac:dyDescent="0.3">
      <c r="A24" s="5" t="s">
        <v>10941</v>
      </c>
      <c r="B24" s="2">
        <v>6644.5010000000002</v>
      </c>
      <c r="C24" s="2">
        <v>14091.365</v>
      </c>
      <c r="D24" s="2">
        <v>15103.333500000002</v>
      </c>
      <c r="E24" s="2">
        <v>10666.363999999998</v>
      </c>
      <c r="F24" s="2">
        <v>46505.563500000004</v>
      </c>
    </row>
    <row r="25" spans="1:6" x14ac:dyDescent="0.3">
      <c r="A25" s="5" t="s">
        <v>10945</v>
      </c>
      <c r="B25" s="2">
        <v>13330.036000000002</v>
      </c>
      <c r="C25" s="2">
        <v>10020.842999999997</v>
      </c>
      <c r="D25" s="2">
        <v>2494.6400000000003</v>
      </c>
      <c r="E25" s="2">
        <v>11341.246999999999</v>
      </c>
      <c r="F25" s="2">
        <v>37186.766000000003</v>
      </c>
    </row>
    <row r="26" spans="1:6" x14ac:dyDescent="0.3">
      <c r="A26" s="5" t="s">
        <v>10959</v>
      </c>
      <c r="B26" s="2">
        <v>71232.608200000017</v>
      </c>
      <c r="C26" s="2">
        <v>90965.70199999999</v>
      </c>
      <c r="D26" s="2">
        <v>55999.070999999996</v>
      </c>
      <c r="E26" s="2">
        <v>92886.258999999991</v>
      </c>
      <c r="F26" s="2">
        <v>311083.64020000002</v>
      </c>
    </row>
    <row r="28" spans="1:6" x14ac:dyDescent="0.3">
      <c r="A28" s="4" t="s">
        <v>10958</v>
      </c>
      <c r="B28" t="s">
        <v>10953</v>
      </c>
    </row>
    <row r="29" spans="1:6" x14ac:dyDescent="0.3">
      <c r="A29" s="5" t="s">
        <v>10949</v>
      </c>
      <c r="B29" s="2">
        <v>12228.026000000003</v>
      </c>
    </row>
    <row r="30" spans="1:6" x14ac:dyDescent="0.3">
      <c r="A30" s="5" t="s">
        <v>10952</v>
      </c>
      <c r="B30" s="2">
        <v>6785.8979999999983</v>
      </c>
    </row>
    <row r="31" spans="1:6" x14ac:dyDescent="0.3">
      <c r="A31" s="5" t="s">
        <v>10951</v>
      </c>
      <c r="B31" s="2">
        <v>19152.336800000001</v>
      </c>
    </row>
    <row r="32" spans="1:6" x14ac:dyDescent="0.3">
      <c r="A32" s="5" t="s">
        <v>10944</v>
      </c>
      <c r="B32" s="2">
        <v>22450.117000000002</v>
      </c>
    </row>
    <row r="33" spans="1:11" x14ac:dyDescent="0.3">
      <c r="A33" s="5" t="s">
        <v>10946</v>
      </c>
      <c r="B33" s="2">
        <v>22936.934999999998</v>
      </c>
    </row>
    <row r="34" spans="1:11" x14ac:dyDescent="0.3">
      <c r="A34" s="5" t="s">
        <v>10942</v>
      </c>
      <c r="B34" s="2">
        <v>18899.183599999997</v>
      </c>
      <c r="I34" s="4" t="s">
        <v>10958</v>
      </c>
      <c r="J34" t="s">
        <v>10953</v>
      </c>
      <c r="K34" t="s">
        <v>10955</v>
      </c>
    </row>
    <row r="35" spans="1:11" x14ac:dyDescent="0.3">
      <c r="A35" s="5" t="s">
        <v>10948</v>
      </c>
      <c r="B35" s="2">
        <v>25084.246999999996</v>
      </c>
      <c r="I35" s="5" t="s">
        <v>10949</v>
      </c>
      <c r="J35" s="2">
        <v>12228.026000000003</v>
      </c>
      <c r="K35" s="2">
        <v>2863.1569</v>
      </c>
    </row>
    <row r="36" spans="1:11" x14ac:dyDescent="0.3">
      <c r="A36" s="5" t="s">
        <v>10947</v>
      </c>
      <c r="B36" s="2">
        <v>16594.319999999996</v>
      </c>
      <c r="I36" s="5" t="s">
        <v>10952</v>
      </c>
      <c r="J36" s="2">
        <v>6785.8979999999983</v>
      </c>
      <c r="K36" s="2">
        <v>1046.6382000000003</v>
      </c>
    </row>
    <row r="37" spans="1:11" x14ac:dyDescent="0.3">
      <c r="A37" s="5" t="s">
        <v>10950</v>
      </c>
      <c r="B37" s="2">
        <v>45207.391799999998</v>
      </c>
      <c r="I37" s="5" t="s">
        <v>10951</v>
      </c>
      <c r="J37" s="2">
        <v>19152.336800000001</v>
      </c>
      <c r="K37" s="2">
        <v>3142.4166000000005</v>
      </c>
    </row>
    <row r="38" spans="1:11" x14ac:dyDescent="0.3">
      <c r="A38" s="5" t="s">
        <v>10943</v>
      </c>
      <c r="B38" s="2">
        <v>38052.855499999983</v>
      </c>
      <c r="I38" s="5" t="s">
        <v>10944</v>
      </c>
      <c r="J38" s="2">
        <v>22450.117000000002</v>
      </c>
      <c r="K38" s="2">
        <v>1602.8952000000004</v>
      </c>
    </row>
    <row r="39" spans="1:11" x14ac:dyDescent="0.3">
      <c r="A39" s="5" t="s">
        <v>10941</v>
      </c>
      <c r="B39" s="2">
        <v>46505.563499999997</v>
      </c>
      <c r="I39" s="5" t="s">
        <v>10946</v>
      </c>
      <c r="J39" s="2">
        <v>22936.934999999998</v>
      </c>
      <c r="K39" s="2">
        <v>4376.7598999999991</v>
      </c>
    </row>
    <row r="40" spans="1:11" x14ac:dyDescent="0.3">
      <c r="A40" s="5" t="s">
        <v>10945</v>
      </c>
      <c r="B40" s="2">
        <v>37186.766000000011</v>
      </c>
      <c r="I40" s="5" t="s">
        <v>10942</v>
      </c>
      <c r="J40" s="2">
        <v>18899.183599999997</v>
      </c>
      <c r="K40" s="2">
        <v>4538.4984999999997</v>
      </c>
    </row>
    <row r="41" spans="1:11" x14ac:dyDescent="0.3">
      <c r="A41" s="5" t="s">
        <v>10959</v>
      </c>
      <c r="B41" s="2">
        <v>311083.64020000002</v>
      </c>
      <c r="I41" s="5" t="s">
        <v>10948</v>
      </c>
      <c r="J41" s="2">
        <v>25084.246999999996</v>
      </c>
      <c r="K41" s="2">
        <v>2954.3252999999995</v>
      </c>
    </row>
    <row r="42" spans="1:11" x14ac:dyDescent="0.3">
      <c r="I42" s="5" t="s">
        <v>10947</v>
      </c>
      <c r="J42" s="2">
        <v>16594.319999999996</v>
      </c>
      <c r="K42" s="2">
        <v>1421.289</v>
      </c>
    </row>
    <row r="43" spans="1:11" x14ac:dyDescent="0.3">
      <c r="I43" s="5" t="s">
        <v>10950</v>
      </c>
      <c r="J43" s="2">
        <v>45207.391799999998</v>
      </c>
      <c r="K43" s="2">
        <v>4343.1844999999994</v>
      </c>
    </row>
    <row r="44" spans="1:11" x14ac:dyDescent="0.3">
      <c r="I44" s="5" t="s">
        <v>10943</v>
      </c>
      <c r="J44" s="2">
        <v>38052.855499999983</v>
      </c>
      <c r="K44" s="2">
        <v>7097.6366000000007</v>
      </c>
    </row>
    <row r="45" spans="1:11" x14ac:dyDescent="0.3">
      <c r="I45" s="5" t="s">
        <v>10941</v>
      </c>
      <c r="J45" s="2">
        <v>46505.563499999997</v>
      </c>
      <c r="K45" s="2">
        <v>579.44279999999969</v>
      </c>
    </row>
    <row r="46" spans="1:11" x14ac:dyDescent="0.3">
      <c r="I46" s="5" t="s">
        <v>10945</v>
      </c>
      <c r="J46" s="2">
        <v>37186.766000000011</v>
      </c>
      <c r="K46" s="2">
        <v>527.96570000000088</v>
      </c>
    </row>
    <row r="47" spans="1:11" x14ac:dyDescent="0.3">
      <c r="I47" s="5" t="s">
        <v>10959</v>
      </c>
      <c r="J47" s="2">
        <v>311083.64020000002</v>
      </c>
      <c r="K47" s="2">
        <v>34494.209199999998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3390-5079-46C6-A6F3-A8C7D37E0330}">
  <dimension ref="A1:K2"/>
  <sheetViews>
    <sheetView zoomScale="76" zoomScaleNormal="76" workbookViewId="0">
      <selection activeCell="F21" sqref="F21"/>
    </sheetView>
  </sheetViews>
  <sheetFormatPr defaultRowHeight="14.4" x14ac:dyDescent="0.3"/>
  <cols>
    <col min="2" max="2" width="18.109375" bestFit="1" customWidth="1"/>
    <col min="3" max="3" width="14.77734375" bestFit="1" customWidth="1"/>
    <col min="4" max="4" width="8.88671875" customWidth="1"/>
    <col min="5" max="5" width="20.5546875" bestFit="1" customWidth="1"/>
    <col min="9" max="9" width="22.5546875" bestFit="1" customWidth="1"/>
  </cols>
  <sheetData>
    <row r="1" spans="1:11" ht="21.6" thickBot="1" x14ac:dyDescent="0.45">
      <c r="A1" s="11" t="s">
        <v>10964</v>
      </c>
      <c r="B1" s="12"/>
      <c r="C1" s="13"/>
      <c r="D1" s="9"/>
      <c r="E1" s="11" t="s">
        <v>10965</v>
      </c>
      <c r="F1" s="14"/>
      <c r="G1" s="15"/>
      <c r="H1" s="9"/>
      <c r="I1" s="11" t="s">
        <v>10966</v>
      </c>
      <c r="J1" s="14"/>
      <c r="K1" s="15"/>
    </row>
    <row r="2" spans="1:11" ht="26.4" thickBot="1" x14ac:dyDescent="0.55000000000000004">
      <c r="A2" s="19">
        <f>SUM(Orders[Sales])</f>
        <v>311083.64020000008</v>
      </c>
      <c r="B2" s="20"/>
      <c r="C2" s="21"/>
      <c r="D2" s="10"/>
      <c r="E2" s="19">
        <f>SUM(Orders[Profit])</f>
        <v>34494.209200000019</v>
      </c>
      <c r="F2" s="20"/>
      <c r="G2" s="21"/>
      <c r="H2" s="10"/>
      <c r="I2" s="16">
        <f>AVERAGE(Orders[Discount])</f>
        <v>0.15467704280155545</v>
      </c>
      <c r="J2" s="17"/>
      <c r="K2" s="18"/>
    </row>
  </sheetData>
  <mergeCells count="6">
    <mergeCell ref="A1:C1"/>
    <mergeCell ref="A2:C2"/>
    <mergeCell ref="E1:G1"/>
    <mergeCell ref="I1:K1"/>
    <mergeCell ref="E2:G2"/>
    <mergeCell ref="I2:K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28B237-ABD3-4AED-A02F-4593CA4F8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Superstore Data</vt:lpstr>
      <vt:lpstr>Orders</vt:lpstr>
      <vt:lpstr>Summary</vt:lpstr>
      <vt:lpstr>Dashboard</vt:lpstr>
      <vt:lpstr>Avg_Discount</vt:lpstr>
      <vt:lpstr>Sales_by_Category</vt:lpstr>
      <vt:lpstr>Sales_by_region_time</vt:lpstr>
      <vt:lpstr>Top_5_Products</vt:lpstr>
      <vt:lpstr>Total_Profit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sparrow</dc:creator>
  <cp:lastModifiedBy>kevin sparrow</cp:lastModifiedBy>
  <dcterms:created xsi:type="dcterms:W3CDTF">2025-11-11T21:39:42Z</dcterms:created>
  <dcterms:modified xsi:type="dcterms:W3CDTF">2025-11-11T21:41:15Z</dcterms:modified>
</cp:coreProperties>
</file>