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7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tfs\W4INV Data\v10\2019\Templates and Settings\BOM Templates\"/>
    </mc:Choice>
  </mc:AlternateContent>
  <bookViews>
    <workbookView activeTab="0"/>
  </bookViews>
  <sheets>
    <sheet name="Product Structure" sheetId="4" r:id="rId5"/>
    <sheet name="Complete Parts List" sheetId="5" r:id="rId6"/>
    <sheet name="Cutting Parts List" sheetId="6" r:id="rId7"/>
    <sheet name="Material Summary" sheetId="7" r:id="rId8"/>
    <sheet name="Material Sum by Products" sheetId="12" r:id="rId10"/>
    <sheet name="Rename Configuration" sheetId="9" r:id="rId11"/>
  </sheets>
  <calcPr calcId="162913"/>
</workbook>
</file>

<file path=xl/sharedStrings.xml><?xml version="1.0" encoding="utf-8"?>
<sst xmlns="http://schemas.openxmlformats.org/spreadsheetml/2006/main" count="154" uniqueCount="154">
  <si>
    <t>Product Structure</t>
  </si>
  <si>
    <t>Manufacturing Order Code:</t>
  </si>
  <si>
    <t>COM</t>
  </si>
  <si>
    <t>Manufacturing Order Name:</t>
  </si>
  <si>
    <t>Commode</t>
  </si>
  <si>
    <t>Client:</t>
  </si>
  <si>
    <t>Designer:</t>
  </si>
  <si>
    <t>Constructor:</t>
  </si>
  <si>
    <t>Data:</t>
  </si>
  <si>
    <t>Part Data</t>
  </si>
  <si>
    <t>Material</t>
  </si>
  <si>
    <t>Color</t>
  </si>
  <si>
    <t>Code</t>
  </si>
  <si>
    <t>Name</t>
  </si>
  <si>
    <t>Length</t>
  </si>
  <si>
    <t>Width</t>
  </si>
  <si>
    <t>Thickness</t>
  </si>
  <si>
    <t>Quantity</t>
  </si>
  <si>
    <t>COM_01</t>
  </si>
  <si>
    <t>Partial Pull Drawer 30 kg</t>
  </si>
  <si>
    <t>COM_0104</t>
  </si>
  <si>
    <t>Drawer Front</t>
  </si>
  <si>
    <t>LMDF</t>
  </si>
  <si>
    <t>Laminated Medium Density Fiberboard</t>
  </si>
  <si>
    <t>IN PRT 01</t>
  </si>
  <si>
    <t>Inner Parts 01 group color</t>
  </si>
  <si>
    <t>COM_0106</t>
  </si>
  <si>
    <t>Drawer Left</t>
  </si>
  <si>
    <t>COM_0107</t>
  </si>
  <si>
    <t>Drawer Right</t>
  </si>
  <si>
    <t>COM_0102</t>
  </si>
  <si>
    <t>Drawer Back</t>
  </si>
  <si>
    <t>COM_0103</t>
  </si>
  <si>
    <t>Drawer Bottom</t>
  </si>
  <si>
    <t>LCB</t>
  </si>
  <si>
    <t>Laminated Cardboard</t>
  </si>
  <si>
    <t>L450</t>
  </si>
  <si>
    <t>Partial Pull drawer Right Slide</t>
  </si>
  <si>
    <t>Partial Pull drawer Left Slide</t>
  </si>
  <si>
    <t xml:space="preserve"> M3.5x16</t>
  </si>
  <si>
    <t>Wood screw Cross Recessed Flat Head</t>
  </si>
  <si>
    <t>7x50</t>
  </si>
  <si>
    <t>Confirmat</t>
  </si>
  <si>
    <t>Handle Hafele 115.70 on Facade12</t>
  </si>
  <si>
    <t>115.70.003</t>
  </si>
  <si>
    <t>Hafele Handle L=212; C=192</t>
  </si>
  <si>
    <t>M4 Threated Screw 20-45</t>
  </si>
  <si>
    <t>M4 SNAP OFF THREADED SCREW 20 - 45mm KNOB HANDLE SCREW</t>
  </si>
  <si>
    <t>COM_23</t>
  </si>
  <si>
    <t>Top of Commode</t>
  </si>
  <si>
    <t>F01</t>
  </si>
  <si>
    <t>Facade 01 group color</t>
  </si>
  <si>
    <t>COM_10</t>
  </si>
  <si>
    <t>Left Side of Commode</t>
  </si>
  <si>
    <t>COM_02</t>
  </si>
  <si>
    <t>Bottom of Commode</t>
  </si>
  <si>
    <t>COM_16</t>
  </si>
  <si>
    <t>Right Side of Commode</t>
  </si>
  <si>
    <t>COM_24</t>
  </si>
  <si>
    <t>Top of Drawer Block</t>
  </si>
  <si>
    <t>B02</t>
  </si>
  <si>
    <t>Body 02 group color</t>
  </si>
  <si>
    <t>COM_11</t>
  </si>
  <si>
    <t>Left Side of Drawer Block</t>
  </si>
  <si>
    <t>COM_03</t>
  </si>
  <si>
    <t>Bottom of Drawer Block</t>
  </si>
  <si>
    <t>COM_17</t>
  </si>
  <si>
    <t>Right Side of Drawer Block</t>
  </si>
  <si>
    <t>COM_12</t>
  </si>
  <si>
    <t>Left Vertical Partition of Drawer Block</t>
  </si>
  <si>
    <t>COM_25</t>
  </si>
  <si>
    <t>Top Plynth of Commode</t>
  </si>
  <si>
    <t>COM_08</t>
  </si>
  <si>
    <t>Left Plynth of Commode</t>
  </si>
  <si>
    <t>COM_04</t>
  </si>
  <si>
    <t>Bottom Plynth of Commode</t>
  </si>
  <si>
    <t>COM_13</t>
  </si>
  <si>
    <t>Right Plynth of Commode</t>
  </si>
  <si>
    <t>COM_05</t>
  </si>
  <si>
    <t>Bottom Plynth of Drawer Block</t>
  </si>
  <si>
    <t>COM_14</t>
  </si>
  <si>
    <t>Right Plynth of Drawer Block</t>
  </si>
  <si>
    <t>COM_18</t>
  </si>
  <si>
    <t>Right Vertical Partition of Drawer Block</t>
  </si>
  <si>
    <t>COM_06</t>
  </si>
  <si>
    <t>Door of Drawer Block</t>
  </si>
  <si>
    <t>COM_26</t>
  </si>
  <si>
    <t>Vertical Partition of Commode</t>
  </si>
  <si>
    <t>COM_09</t>
  </si>
  <si>
    <t>Left Side of Back</t>
  </si>
  <si>
    <t>COM_15</t>
  </si>
  <si>
    <t>Right Side of Back</t>
  </si>
  <si>
    <t>COM_07</t>
  </si>
  <si>
    <t>Facade of Drawer</t>
  </si>
  <si>
    <t>COM_20</t>
  </si>
  <si>
    <t>Shelf</t>
  </si>
  <si>
    <t>COM_19</t>
  </si>
  <si>
    <t>Shelf of Drawer Block</t>
  </si>
  <si>
    <t>L 34</t>
  </si>
  <si>
    <t>Connecting bolt</t>
  </si>
  <si>
    <t>D15 T18</t>
  </si>
  <si>
    <t>Minifix cam</t>
  </si>
  <si>
    <t>8 x 30</t>
  </si>
  <si>
    <t>Dowel</t>
  </si>
  <si>
    <t>D15</t>
  </si>
  <si>
    <t>Cap</t>
  </si>
  <si>
    <t>Shelf suppor D5 L16</t>
  </si>
  <si>
    <t>Shelf support</t>
  </si>
  <si>
    <t>Hole cover D5</t>
  </si>
  <si>
    <t>Hole cover</t>
  </si>
  <si>
    <t>Open angle 110 deg</t>
  </si>
  <si>
    <t>Concealed Full Overlay Hinge. Cup fixing Wood Screw</t>
  </si>
  <si>
    <t>M3.5x15</t>
  </si>
  <si>
    <t>Mounting Plate</t>
  </si>
  <si>
    <t>Hinge Mounting Plate</t>
  </si>
  <si>
    <t>115.70.002</t>
  </si>
  <si>
    <t>Hafele Handle L=148; C=128</t>
  </si>
  <si>
    <t>Complete Parts List</t>
  </si>
  <si>
    <t>Laminated Boards</t>
  </si>
  <si>
    <t>Material Code</t>
  </si>
  <si>
    <t>Material Name</t>
  </si>
  <si>
    <t>Coloring Code</t>
  </si>
  <si>
    <t>Coloring Name</t>
  </si>
  <si>
    <t>Units</t>
  </si>
  <si>
    <t>Cutting Parts List</t>
  </si>
  <si>
    <t>Parts from Laminated Board</t>
  </si>
  <si>
    <t>Material code</t>
  </si>
  <si>
    <t>Material name</t>
  </si>
  <si>
    <t>Has Grain</t>
  </si>
  <si>
    <t>Left Cover</t>
  </si>
  <si>
    <t>Right Cover</t>
  </si>
  <si>
    <t>Front Cover</t>
  </si>
  <si>
    <t>Back Cover</t>
  </si>
  <si>
    <t>Materials Summary</t>
  </si>
  <si>
    <t>Color Code</t>
  </si>
  <si>
    <t>Color Name</t>
  </si>
  <si>
    <t>Amount</t>
  </si>
  <si>
    <t>Area</t>
  </si>
  <si>
    <t>Total amount:</t>
  </si>
  <si>
    <t>Edge Bands</t>
  </si>
  <si>
    <t>PVC 1</t>
  </si>
  <si>
    <t>PVC edge band</t>
  </si>
  <si>
    <t>Purchased Units</t>
  </si>
  <si>
    <t>Materials Summary by Products</t>
  </si>
  <si>
    <t>Product Code</t>
  </si>
  <si>
    <t>Product Name</t>
  </si>
  <si>
    <t>Rename Configuration</t>
  </si>
  <si>
    <t>Initial Code</t>
  </si>
  <si>
    <t>Initial Name</t>
  </si>
  <si>
    <t>Final Code</t>
  </si>
  <si>
    <t>Final Name</t>
  </si>
  <si>
    <t>Initial Color Code</t>
  </si>
  <si>
    <t>Initial Color Name</t>
  </si>
  <si>
    <t>Final Color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</si>
</sst>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name val="Calibri"/>
      <charset val="186"/>
      <color theme="1"/>
      <sz val="11"/>
      <scheme val="minor"/>
    </font>
    <font>
      <name val="Arial"/>
      <charset val="186"/>
      <sz val="10"/>
    </font>
    <font>
      <name val="Calibri"/>
      <charset val="186"/>
      <b/>
      <color theme="1"/>
      <sz val="16"/>
      <scheme val="minor"/>
    </font>
    <font>
      <name val="Calibri"/>
      <charset val="186"/>
      <b/>
      <color theme="1"/>
      <sz val="11"/>
      <scheme val="minor"/>
    </font>
    <font>
      <name val="Calibri"/>
      <charset val="186"/>
      <b/>
      <i/>
      <color theme="1"/>
      <sz val="11"/>
      <scheme val="minor"/>
    </font>
    <font>
      <name val="Calibri"/>
      <charset val="186"/>
      <b/>
      <sz val="14"/>
      <scheme val="minor"/>
    </font>
    <font>
      <name val="Calibri"/>
      <charset val="186"/>
      <b/>
      <color theme="1"/>
      <sz val="14"/>
      <scheme val="minor"/>
    </font>
    <font>
      <name val="Calibri"/>
      <charset val="186"/>
      <sz val="12"/>
      <scheme val="minor"/>
    </font>
    <font>
      <name val="Calibri"/>
      <i/>
      <color theme="1"/>
      <sz val="9"/>
      <scheme val="minor"/>
    </font>
    <font>
      <name val="Calibri"/>
      <b/>
      <color theme="1"/>
      <sz val="12"/>
      <scheme val="minor"/>
    </font>
    <font>
      <name val="Calibri"/>
      <b/>
      <color theme="1"/>
      <sz val="11"/>
      <scheme val="minor"/>
    </font>
    <font>
      <name val="Calibri"/>
      <charset val="186"/>
      <sz val="11"/>
      <scheme val="minor"/>
    </font>
    <font>
      <name val="Calibri"/>
      <charset val="186"/>
      <b/>
      <i/>
      <sz val="11"/>
      <scheme val="minor"/>
    </font>
    <font>
      <name val="Calibri"/>
      <b/>
      <color theme="1"/>
      <sz val="14"/>
      <scheme val="minor"/>
    </font>
    <font>
      <name val="Calibri"/>
      <charset val="186"/>
      <color theme="1"/>
      <sz val="16"/>
      <scheme val="minor"/>
    </font>
    <font>
      <name val="Calibri"/>
      <i/>
      <color theme="1"/>
      <sz val="10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0" fillId="0" borderId="0" xfId="0" applyNumberFormat="true" applyAlignment="true">
      <alignment vertical="center"/>
    </xf>
    <xf numFmtId="0" fontId="2" fillId="0" borderId="0" xfId="0" applyNumberFormat="true" applyFont="true" applyAlignment="true">
      <alignment horizontal="center" vertical="center"/>
    </xf>
    <xf numFmtId="0" fontId="0" fillId="0" borderId="0" xfId="0" applyNumberFormat="true" applyAlignment="true">
      <alignment horizontal="right" vertical="center"/>
    </xf>
    <xf numFmtId="0" fontId="3" fillId="0" borderId="0" xfId="0" applyNumberFormat="true" applyFont="true" applyAlignment="true">
      <alignment horizontal="left" vertical="center"/>
    </xf>
    <xf numFmtId="0" fontId="0" fillId="0" borderId="0" xfId="0" applyNumberFormat="true" applyAlignment="true">
      <alignment horizontal="left" vertical="center"/>
    </xf>
    <xf numFmtId="22" fontId="0" fillId="0" borderId="0" xfId="0" applyNumberFormat="true" applyAlignment="true">
      <alignment horizontal="left" vertical="center"/>
    </xf>
    <xf numFmtId="22" fontId="0" fillId="0" borderId="0" xfId="0" applyNumberFormat="true" applyAlignment="true">
      <alignment vertical="center"/>
    </xf>
    <xf numFmtId="0" fontId="0" fillId="0" borderId="0" xfId="0" applyNumberFormat="true" applyAlignment="true">
      <alignment horizontal="center" vertical="center"/>
    </xf>
    <xf numFmtId="0" fontId="3" fillId="2" borderId="1" xfId="0" applyNumberFormat="true" applyFont="true" applyFill="true" applyBorder="true" applyAlignment="true">
      <alignment horizontal="center" vertical="center"/>
    </xf>
    <xf numFmtId="0" fontId="4" fillId="2" borderId="1" xfId="0" applyNumberFormat="true" applyFont="true" applyFill="true" applyBorder="true" applyAlignment="true">
      <alignment horizontal="center" vertical="center"/>
    </xf>
    <xf numFmtId="0" fontId="0" fillId="0" borderId="0" xfId="0" applyNumberFormat="true" applyFill="true" applyAlignment="true">
      <alignment vertical="center"/>
    </xf>
    <xf numFmtId="0" fontId="5" fillId="0" borderId="1" xfId="0" applyNumberFormat="true" applyFont="true" applyFill="true" applyBorder="true" applyAlignment="true">
      <alignment vertical="center"/>
    </xf>
    <xf numFmtId="0" fontId="6" fillId="0" borderId="1" xfId="0" applyNumberFormat="true" applyFont="true" applyFill="true" applyBorder="true" applyAlignment="true">
      <alignment horizontal="right" vertical="center"/>
    </xf>
    <xf numFmtId="0" fontId="6" fillId="0" borderId="1" xfId="0" applyNumberFormat="true" applyFont="true" applyFill="true" applyBorder="true" applyAlignment="true">
      <alignment vertical="center"/>
    </xf>
    <xf numFmtId="0" fontId="7" fillId="3" borderId="1" xfId="0" applyNumberFormat="true" applyFont="true" applyFill="true" applyBorder="true" applyAlignment="true">
      <alignment vertical="center" indent="1"/>
    </xf>
    <xf numFmtId="0" fontId="7" fillId="3" borderId="1" xfId="0" applyNumberFormat="true" applyFont="true" applyFill="true" applyBorder="true" applyAlignment="true">
      <alignment vertical="center"/>
    </xf>
    <xf numFmtId="0" fontId="0" fillId="3" borderId="1" xfId="0" applyNumberFormat="true" applyFont="true" applyFill="true" applyBorder="true" applyAlignment="true">
      <alignment horizontal="right" vertical="center"/>
    </xf>
    <xf numFmtId="0" fontId="0" fillId="3" borderId="1" xfId="0" applyNumberFormat="true" applyFont="true" applyFill="true" applyBorder="true" applyAlignment="true">
      <alignment vertical="center"/>
    </xf>
    <xf numFmtId="0" fontId="7" fillId="0" borderId="1" xfId="0" applyNumberFormat="true" applyFont="true" applyFill="true" applyBorder="true" applyAlignment="true">
      <alignment vertical="center" indent="2"/>
    </xf>
    <xf numFmtId="0" fontId="7" fillId="0" borderId="1" xfId="0" applyNumberFormat="true" applyFont="true" applyFill="true" applyBorder="true" applyAlignment="true">
      <alignment vertical="center"/>
    </xf>
    <xf numFmtId="0" fontId="0" fillId="0" borderId="1" xfId="0" applyNumberFormat="true" applyFont="true" applyFill="true" applyBorder="true" applyAlignment="true">
      <alignment horizontal="right" vertical="center"/>
    </xf>
    <xf numFmtId="0" fontId="0" fillId="0" borderId="1" xfId="0" applyNumberFormat="true" applyFont="true" applyFill="true" applyBorder="true" applyAlignment="true">
      <alignment vertical="center"/>
    </xf>
    <xf numFmtId="0" fontId="8" fillId="0" borderId="0" xfId="0" applyNumberFormat="true" applyFont="true" applyAlignment="true">
      <alignment horizontal="left" vertical="center"/>
    </xf>
    <xf numFmtId="0" fontId="8" fillId="0" borderId="0" xfId="0" applyNumberFormat="true" applyFont="true" applyFill="true" applyAlignment="true">
      <alignment horizontal="left" vertical="center"/>
    </xf>
    <xf numFmtId="0" fontId="9" fillId="0" borderId="0" xfId="0" applyNumberFormat="true" applyFont="true" applyAlignment="true">
      <alignment horizontal="center" vertical="center"/>
    </xf>
    <xf numFmtId="0" fontId="6" fillId="0" borderId="0" xfId="0" applyNumberFormat="true" applyFont="true" applyBorder="true" applyAlignment="true">
      <alignment vertical="center"/>
    </xf>
    <xf numFmtId="0" fontId="0" fillId="0" borderId="0" xfId="0" applyNumberFormat="true" applyBorder="true" applyAlignment="true">
      <alignment vertical="center"/>
    </xf>
    <xf numFmtId="0" fontId="10" fillId="0" borderId="0" xfId="0" applyNumberFormat="true" applyFont="true" applyAlignment="true">
      <alignment horizontal="center" vertical="center"/>
    </xf>
    <xf numFmtId="0" fontId="10" fillId="3" borderId="2" xfId="0" applyNumberFormat="true" applyFont="true" applyFill="true" applyBorder="true" applyAlignment="true">
      <alignment horizontal="center" vertical="center"/>
    </xf>
    <xf numFmtId="0" fontId="10" fillId="3" borderId="3" xfId="0" applyNumberFormat="true" applyFont="true" applyFill="true" applyBorder="true" applyAlignment="true">
      <alignment horizontal="center" vertical="center"/>
    </xf>
    <xf numFmtId="0" fontId="10" fillId="3" borderId="4" xfId="0" applyNumberFormat="true" applyFont="true" applyFill="true" applyBorder="true" applyAlignment="true">
      <alignment horizontal="center" vertical="center"/>
    </xf>
    <xf numFmtId="0" fontId="0" fillId="0" borderId="5" xfId="0" applyNumberFormat="true" applyBorder="true" applyAlignment="true">
      <alignment vertical="center"/>
    </xf>
    <xf numFmtId="0" fontId="0" fillId="0" borderId="6" xfId="0" applyNumberFormat="true" applyBorder="true" applyAlignment="true">
      <alignment vertical="center"/>
    </xf>
    <xf numFmtId="0" fontId="11" fillId="0" borderId="6" xfId="0" applyNumberFormat="true" applyFont="true" applyBorder="true" applyAlignment="true">
      <alignment vertical="center"/>
    </xf>
    <xf numFmtId="0" fontId="0" fillId="0" borderId="7" xfId="0" applyNumberFormat="true" applyBorder="true" applyAlignment="true">
      <alignment vertical="center"/>
    </xf>
    <xf numFmtId="0" fontId="0" fillId="0" borderId="8" xfId="0" applyNumberFormat="true" applyBorder="true" applyAlignment="true">
      <alignment vertical="center"/>
    </xf>
    <xf numFmtId="0" fontId="0" fillId="0" borderId="9" xfId="0" applyNumberFormat="true" applyBorder="true" applyAlignment="true">
      <alignment vertical="center"/>
    </xf>
    <xf numFmtId="0" fontId="11" fillId="0" borderId="9" xfId="0" applyNumberFormat="true" applyFont="true" applyBorder="true" applyAlignment="true">
      <alignment vertical="center"/>
    </xf>
    <xf numFmtId="0" fontId="0" fillId="0" borderId="10" xfId="0" applyNumberFormat="true" applyBorder="true" applyAlignment="true">
      <alignment vertical="center"/>
    </xf>
    <xf numFmtId="0" fontId="0" fillId="0" borderId="11" xfId="0" applyNumberFormat="true" applyBorder="true" applyAlignment="true">
      <alignment vertical="center"/>
    </xf>
    <xf numFmtId="0" fontId="12" fillId="0" borderId="11" xfId="0" applyNumberFormat="true" applyFont="true" applyBorder="true" applyAlignment="true">
      <alignment vertical="center"/>
    </xf>
    <xf numFmtId="0" fontId="10" fillId="0" borderId="0" xfId="0" applyNumberFormat="true" applyFont="true" applyFill="true" applyBorder="true" applyAlignment="true">
      <alignment horizontal="center" vertical="center"/>
    </xf>
    <xf numFmtId="0" fontId="11" fillId="0" borderId="7" xfId="0" applyNumberFormat="true" applyFont="true" applyBorder="true" applyAlignment="true">
      <alignment vertical="center"/>
    </xf>
    <xf numFmtId="0" fontId="0" fillId="0" borderId="0" xfId="0" applyNumberFormat="true" applyFill="true" applyBorder="true" applyAlignment="true">
      <alignment vertical="center"/>
    </xf>
    <xf numFmtId="0" fontId="11" fillId="0" borderId="10" xfId="0" applyNumberFormat="true" applyFont="true" applyBorder="true" applyAlignment="true">
      <alignment vertical="center"/>
    </xf>
    <xf numFmtId="0" fontId="2" fillId="0" borderId="0" xfId="0" applyNumberFormat="true" applyFont="true" applyAlignment="true">
      <alignment horizontal="left" vertical="center"/>
    </xf>
    <xf numFmtId="0" fontId="0" fillId="0" borderId="0" xfId="0" applyAlignment="true">
      <alignment vertical="center"/>
    </xf>
    <xf numFmtId="0" fontId="0" fillId="0" borderId="5" xfId="0" applyNumberFormat="true" applyFont="true" applyBorder="true" applyAlignment="true">
      <alignment vertical="center"/>
    </xf>
    <xf numFmtId="0" fontId="0" fillId="0" borderId="6" xfId="0" applyNumberFormat="true" applyFont="true" applyBorder="true" applyAlignment="true">
      <alignment vertical="center"/>
    </xf>
    <xf numFmtId="0" fontId="0" fillId="0" borderId="7" xfId="0" applyNumberFormat="true" applyFont="true" applyBorder="true" applyAlignment="true">
      <alignment vertical="center"/>
    </xf>
    <xf numFmtId="0" fontId="0" fillId="0" borderId="8" xfId="0" applyNumberFormat="true" applyFont="true" applyBorder="true" applyAlignment="true">
      <alignment vertical="center"/>
    </xf>
    <xf numFmtId="0" fontId="0" fillId="0" borderId="9" xfId="0" applyNumberFormat="true" applyFont="true" applyBorder="true" applyAlignment="true">
      <alignment vertical="center"/>
    </xf>
    <xf numFmtId="0" fontId="0" fillId="0" borderId="10" xfId="0" applyNumberFormat="true" applyFont="true" applyBorder="true" applyAlignment="true">
      <alignment vertical="center"/>
    </xf>
    <xf numFmtId="0" fontId="2" fillId="0" borderId="0" xfId="0" applyFont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0" fillId="0" borderId="0" xfId="0" applyAlignment="true">
      <alignment horizontal="left" vertical="center"/>
    </xf>
    <xf numFmtId="0" fontId="1" fillId="0" borderId="0" xfId="1" applyAlignment="true">
      <alignment vertical="center"/>
    </xf>
    <xf numFmtId="0" fontId="10" fillId="0" borderId="0" xfId="0" applyFont="true" applyAlignment="true">
      <alignment vertical="center"/>
    </xf>
    <xf numFmtId="0" fontId="13" fillId="0" borderId="0" xfId="0" applyFont="true" applyBorder="true" applyAlignment="true">
      <alignment vertical="center"/>
    </xf>
    <xf numFmtId="0" fontId="10" fillId="0" borderId="0" xfId="0" applyFont="true" applyFill="true" applyBorder="true" applyAlignment="true">
      <alignment vertical="center"/>
    </xf>
    <xf numFmtId="0" fontId="3" fillId="3" borderId="2" xfId="0" applyFont="true" applyFill="true" applyBorder="true" applyAlignment="true">
      <alignment vertical="center"/>
    </xf>
    <xf numFmtId="0" fontId="3" fillId="3" borderId="3" xfId="0" applyFont="true" applyFill="true" applyBorder="true" applyAlignment="true">
      <alignment vertical="center"/>
    </xf>
    <xf numFmtId="0" fontId="3" fillId="3" borderId="4" xfId="0" applyFont="true" applyFill="true" applyBorder="true" applyAlignment="true">
      <alignment vertical="center"/>
    </xf>
    <xf numFmtId="0" fontId="0" fillId="0" borderId="5" xfId="0" applyFill="true" applyBorder="true" applyAlignment="true">
      <alignment vertical="center"/>
    </xf>
    <xf numFmtId="0" fontId="0" fillId="0" borderId="6" xfId="0" applyFill="true" applyBorder="true" applyAlignment="true">
      <alignment vertical="center"/>
    </xf>
    <xf numFmtId="0" fontId="0" fillId="4" borderId="6" xfId="0" applyFill="true" applyBorder="true" applyAlignment="true">
      <alignment vertical="center"/>
    </xf>
    <xf numFmtId="0" fontId="0" fillId="0" borderId="7" xfId="0" applyFill="true" applyBorder="true" applyAlignment="true">
      <alignment vertical="center"/>
    </xf>
    <xf numFmtId="0" fontId="0" fillId="0" borderId="8" xfId="0" applyFill="true" applyBorder="true" applyAlignment="true">
      <alignment vertical="center"/>
    </xf>
    <xf numFmtId="0" fontId="0" fillId="0" borderId="9" xfId="0" applyFill="true" applyBorder="true" applyAlignment="true">
      <alignment vertical="center"/>
    </xf>
    <xf numFmtId="0" fontId="0" fillId="4" borderId="9" xfId="0" applyFill="true" applyBorder="true" applyAlignment="true">
      <alignment vertical="center"/>
    </xf>
    <xf numFmtId="0" fontId="0" fillId="0" borderId="10" xfId="0" applyFill="true" applyBorder="true" applyAlignment="true">
      <alignment vertical="center"/>
    </xf>
    <xf numFmtId="0" fontId="0" fillId="0" borderId="0" xfId="0" applyFill="true" applyBorder="true" applyAlignment="true">
      <alignment vertical="center"/>
    </xf>
    <xf numFmtId="0" fontId="0" fillId="0" borderId="0" xfId="0" applyBorder="true" applyAlignment="true">
      <alignment vertical="center"/>
    </xf>
    <xf numFmtId="0" fontId="3" fillId="0" borderId="0" xfId="0" applyFont="true" applyBorder="true" applyAlignment="true">
      <alignment vertical="center"/>
    </xf>
    <xf numFmtId="0" fontId="4" fillId="0" borderId="0" xfId="0" applyNumberFormat="true" applyFont="true" applyFill="true" applyBorder="true" applyAlignment="true">
      <alignment vertical="center"/>
    </xf>
    <xf numFmtId="0" fontId="10" fillId="0" borderId="0" xfId="0" applyFont="true" applyBorder="true" applyAlignment="true">
      <alignment vertical="center"/>
    </xf>
    <xf numFmtId="0" fontId="6" fillId="0" borderId="11" xfId="0" applyFont="true" applyBorder="true" applyAlignment="true">
      <alignment vertical="center"/>
    </xf>
    <xf numFmtId="0" fontId="0" fillId="0" borderId="11" xfId="0" applyBorder="true" applyAlignment="true">
      <alignment vertical="center"/>
    </xf>
    <xf numFmtId="0" fontId="0" fillId="0" borderId="11" xfId="0" applyFill="true" applyBorder="true" applyAlignment="true">
      <alignment vertical="center"/>
    </xf>
    <xf numFmtId="0" fontId="0" fillId="3" borderId="12" xfId="0" applyFill="true" applyBorder="true" applyAlignment="true">
      <alignment vertical="center"/>
    </xf>
    <xf numFmtId="0" fontId="0" fillId="3" borderId="13" xfId="0" applyFill="true" applyBorder="true" applyAlignment="true">
      <alignment vertical="center"/>
    </xf>
    <xf numFmtId="0" fontId="0" fillId="0" borderId="14" xfId="0" applyBorder="true" applyAlignment="true">
      <alignment vertical="center"/>
    </xf>
    <xf numFmtId="0" fontId="0" fillId="0" borderId="12" xfId="0" applyBorder="true" applyAlignment="true">
      <alignment vertical="center"/>
    </xf>
    <xf numFmtId="0" fontId="0" fillId="0" borderId="15" xfId="0" applyBorder="true" applyAlignment="true">
      <alignment vertical="center"/>
    </xf>
    <xf numFmtId="0" fontId="0" fillId="0" borderId="16" xfId="0" applyBorder="true" applyAlignment="true">
      <alignment vertical="center"/>
    </xf>
    <xf numFmtId="0" fontId="0" fillId="0" borderId="17" xfId="0" applyBorder="true" applyAlignment="true">
      <alignment vertical="center"/>
    </xf>
    <xf numFmtId="0" fontId="0" fillId="0" borderId="18" xfId="0" applyBorder="true" applyAlignment="true">
      <alignment vertical="center"/>
    </xf>
    <xf numFmtId="0" fontId="0" fillId="0" borderId="19" xfId="0" applyBorder="true" applyAlignment="true">
      <alignment vertical="center"/>
    </xf>
    <xf numFmtId="0" fontId="0" fillId="0" borderId="20" xfId="0" applyBorder="true" applyAlignment="true">
      <alignment vertical="center"/>
    </xf>
    <xf numFmtId="0" fontId="14" fillId="0" borderId="0" xfId="0" applyFont="true" applyFill="true" applyAlignment="true">
      <alignment horizontal="left" vertical="center"/>
    </xf>
    <xf numFmtId="0" fontId="14" fillId="0" borderId="0" xfId="0" applyFont="true" applyFill="true" applyAlignment="true">
      <alignment vertical="center"/>
    </xf>
    <xf numFmtId="0" fontId="2" fillId="0" borderId="0" xfId="0" applyFont="true" applyFill="true" applyAlignment="true">
      <alignment vertical="center"/>
    </xf>
    <xf numFmtId="0" fontId="2" fillId="0" borderId="0" xfId="0" applyFont="true" applyFill="true" applyAlignment="true">
      <alignment horizontal="left" vertical="center"/>
    </xf>
    <xf numFmtId="0" fontId="6" fillId="0" borderId="0" xfId="0" applyFont="true" applyBorder="true" applyAlignment="true">
      <alignment vertical="center"/>
    </xf>
    <xf numFmtId="0" fontId="0" fillId="3" borderId="2" xfId="0" applyFill="true" applyBorder="true" applyAlignment="true">
      <alignment vertical="center"/>
    </xf>
    <xf numFmtId="0" fontId="0" fillId="3" borderId="14" xfId="0" applyFill="true" applyBorder="true" applyAlignment="true">
      <alignment vertical="center"/>
    </xf>
    <xf numFmtId="0" fontId="0" fillId="3" borderId="4" xfId="0" applyFill="true" applyBorder="true" applyAlignment="true">
      <alignment vertical="center"/>
    </xf>
    <xf numFmtId="0" fontId="0" fillId="0" borderId="5" xfId="0" applyBorder="true" applyAlignment="true">
      <alignment vertical="center"/>
    </xf>
    <xf numFmtId="0" fontId="0" fillId="0" borderId="21" xfId="0" applyBorder="true" applyAlignment="true">
      <alignment vertical="center"/>
    </xf>
    <xf numFmtId="0" fontId="0" fillId="0" borderId="22" xfId="0" applyBorder="true" applyAlignment="true">
      <alignment vertical="center"/>
    </xf>
    <xf numFmtId="0" fontId="0" fillId="0" borderId="23" xfId="0" applyBorder="true" applyAlignment="true">
      <alignment vertical="center"/>
    </xf>
    <xf numFmtId="0" fontId="0" fillId="0" borderId="7" xfId="0" applyBorder="true" applyAlignment="true">
      <alignment vertical="center"/>
    </xf>
    <xf numFmtId="0" fontId="0" fillId="0" borderId="8" xfId="0" applyBorder="true" applyAlignment="true">
      <alignment vertical="center"/>
    </xf>
    <xf numFmtId="0" fontId="0" fillId="0" borderId="13" xfId="0" applyBorder="true" applyAlignment="true">
      <alignment vertical="center"/>
    </xf>
    <xf numFmtId="0" fontId="0" fillId="0" borderId="10" xfId="0" applyBorder="true" applyAlignment="true">
      <alignment vertical="center"/>
    </xf>
    <xf numFmtId="0" fontId="15" fillId="0" borderId="0" xfId="0" applyFont="true" applyAlignment="true">
      <alignment horizontal="left" vertical="center"/>
    </xf>
    <xf numFmtId="0" fontId="15" fillId="0" borderId="0" xfId="0" applyFont="true" applyAlignment="true">
      <alignment horizontal="right" vertical="center"/>
    </xf>
    <xf numFmtId="0" fontId="15" fillId="0" borderId="0" xfId="0" applyFont="true" applyAlignment="true">
      <alignment vertical="center"/>
    </xf>
    <xf numFmtId="0" fontId="6" fillId="0" borderId="0" xfId="0" applyFont="true" applyBorder="true"/>
    <xf numFmtId="0" fontId="0" fillId="0" borderId="0" xfId="0" applyFill="true" applyBorder="true"/>
    <xf numFmtId="0" fontId="3" fillId="3" borderId="2" xfId="0" applyFont="true" applyFill="true" applyBorder="true"/>
    <xf numFmtId="0" fontId="3" fillId="3" borderId="3" xfId="0" applyFont="true" applyFill="true" applyBorder="true"/>
    <xf numFmtId="0" fontId="3" fillId="3" borderId="4" xfId="0" applyFont="true" applyFill="true" applyBorder="true"/>
    <xf numFmtId="0" fontId="0" fillId="0" borderId="5" xfId="0" applyFill="true" applyBorder="true" applyAlignment="true"/>
    <xf numFmtId="0" fontId="0" fillId="0" borderId="6" xfId="0" applyFill="true" applyBorder="true"/>
    <xf numFmtId="0" fontId="0" fillId="0" borderId="7" xfId="0" applyFill="true" applyBorder="true"/>
    <xf numFmtId="0" fontId="0" fillId="0" borderId="5" xfId="0" applyFill="true" applyBorder="true"/>
    <xf numFmtId="0" fontId="0" fillId="0" borderId="8" xfId="0" applyFill="true" applyBorder="true" applyAlignment="true"/>
    <xf numFmtId="0" fontId="0" fillId="0" borderId="9" xfId="0" applyFill="true" applyBorder="true"/>
    <xf numFmtId="0" fontId="0" fillId="0" borderId="10" xfId="0" applyFill="true" applyBorder="true"/>
    <xf numFmtId="0" fontId="0" fillId="0" borderId="8" xfId="0" applyFill="true" applyBorder="true"/>
  </cellXfs>
  <cellStyles count="2">
    <cellStyle name="Normal" xfId="0" builtinId="0" customBuiltin="true"/>
    <cellStyle name="Normal 2" xfId="1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3" Type="http://schemas.openxmlformats.org/officeDocument/2006/relationships/customXml" Target="../customXml/item2.xml" /><Relationship Id="rId12" Type="http://schemas.openxmlformats.org/officeDocument/2006/relationships/customXml" Target="../customXml/item1.xml" /><Relationship Id="rId9" Type="http://schemas.openxmlformats.org/officeDocument/2006/relationships/theme" Target="theme/theme1.xml" /><Relationship Id="rId14" Type="http://schemas.openxmlformats.org/officeDocument/2006/relationships/customXml" Target="../customXml/item3.xml" /><Relationship Id="rId5" Type="http://schemas.openxmlformats.org/officeDocument/2006/relationships/worksheet" Target="worksheets/sheet1.xml" /><Relationship Id="rId6" Type="http://schemas.openxmlformats.org/officeDocument/2006/relationships/worksheet" Target="worksheets/sheet2.xml" /><Relationship Id="rId7" Type="http://schemas.openxmlformats.org/officeDocument/2006/relationships/worksheet" Target="worksheets/sheet3.xml" /><Relationship Id="rId8" Type="http://schemas.openxmlformats.org/officeDocument/2006/relationships/worksheet" Target="worksheets/sheet4.xml" /><Relationship Id="rId10" Type="http://schemas.openxmlformats.org/officeDocument/2006/relationships/worksheet" Target="worksheets/sheet5.xml" /><Relationship Id="rId11" Type="http://schemas.openxmlformats.org/officeDocument/2006/relationships/worksheet" Target="worksheets/sheet6.xml" /><Relationship Id="rId15" Type="http://schemas.openxmlformats.org/officeDocument/2006/relationships/sharedStrings" Target="sharedStrings.xml" /><Relationship Id="rId16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Sheet1"/>
  <dimension ref="A1:XFD58"/>
  <sheetViews>
    <sheetView tabSelected="1" workbookViewId="0" topLeftCell="A1" zoomScaleNormal="100" zoomScaleSheetLayoutView="60" zoomScale="100" view="normal">
      <selection activeCell="B1" sqref="B1:C1"/>
    </sheetView>
  </sheetViews>
  <sheetFormatPr defaultRowHeight="15" defaultColWidth="13.5703125" outlineLevelRow="2"/>
  <cols>
    <col min="1" max="1" width="29.7109375" customWidth="1" style="1"/>
    <col min="2" max="2" width="30" customWidth="1" style="1"/>
    <col min="3" max="6" width="11" customWidth="1" style="1"/>
    <col min="7" max="7" width="29.7109375" customWidth="1" style="1"/>
    <col min="8" max="8" width="30" customWidth="1" style="1"/>
    <col min="9" max="9" width="28.28515625" customWidth="1" style="1"/>
    <col min="10" max="10" width="30" customWidth="1" style="1"/>
    <col min="11" max="16384" width="13.5703125" customWidth="1" style="1"/>
  </cols>
  <sheetData>
    <row r="1" ht="21.75">
      <c r="A1" s="2" t="s">
        <v>0</v>
      </c>
      <c r="B1" s="2"/>
    </row>
    <row r="2">
      <c r="A2" s="3" t="s">
        <v>1</v>
      </c>
      <c r="B2" s="4" t="s">
        <v>2</v>
      </c>
    </row>
    <row r="3">
      <c r="A3" s="3" t="s">
        <v>3</v>
      </c>
      <c r="B3" s="5" t="s">
        <v>4</v>
      </c>
    </row>
    <row r="4">
      <c r="A4" s="3" t="s">
        <v>5</v>
      </c>
      <c r="B4" s="5"/>
    </row>
    <row r="5">
      <c r="A5" s="3" t="s">
        <v>6</v>
      </c>
      <c r="B5" s="5"/>
    </row>
    <row r="6">
      <c r="A6" s="3" t="s">
        <v>7</v>
      </c>
      <c r="B6" s="5"/>
    </row>
    <row r="7">
      <c r="A7" s="3" t="s">
        <v>8</v>
      </c>
      <c r="B7" s="6">
        <v>45005.57503388889</v>
      </c>
      <c r="C7" s="7"/>
    </row>
    <row r="8">
      <c r="B8" s="5"/>
    </row>
    <row r="9" customFormat="true" s="8">
      <c r="A9" s="9" t="s">
        <v>9</v>
      </c>
      <c r="B9" s="9"/>
      <c r="C9" s="9"/>
      <c r="D9" s="9"/>
      <c r="E9" s="9"/>
      <c r="F9" s="9"/>
      <c r="G9" s="9" t="s">
        <v>10</v>
      </c>
      <c r="H9" s="9"/>
      <c r="I9" s="9" t="s">
        <v>11</v>
      </c>
      <c r="J9" s="9"/>
    </row>
    <row r="10" customFormat="true" s="8">
      <c r="A10" s="10" t="s">
        <v>12</v>
      </c>
      <c r="B10" s="10" t="s">
        <v>13</v>
      </c>
      <c r="C10" s="10" t="s">
        <v>14</v>
      </c>
      <c r="D10" s="10" t="s">
        <v>15</v>
      </c>
      <c r="E10" s="10" t="s">
        <v>16</v>
      </c>
      <c r="F10" s="10" t="s">
        <v>17</v>
      </c>
      <c r="G10" s="10" t="s">
        <v>12</v>
      </c>
      <c r="H10" s="10" t="s">
        <v>13</v>
      </c>
      <c r="I10" s="10" t="s">
        <v>12</v>
      </c>
      <c r="J10" s="10" t="s">
        <v>13</v>
      </c>
    </row>
    <row r="11" ht="18.75" customFormat="true" s="11">
      <c r="A11" s="12" t="s">
        <v>2</v>
      </c>
      <c r="B11" s="12" t="s">
        <v>4</v>
      </c>
      <c r="C11" s="13"/>
      <c r="D11" s="13"/>
      <c r="E11" s="13"/>
      <c r="F11" s="13">
        <v>1</v>
      </c>
      <c r="G11" s="14"/>
      <c r="H11" s="14"/>
      <c r="I11" s="14"/>
      <c r="J11" s="14"/>
    </row>
    <row r="12" ht="15.75" outlineLevel="1">
      <c r="A12" s="15" t="s">
        <v>18</v>
      </c>
      <c r="B12" s="16" t="s">
        <v>19</v>
      </c>
      <c r="C12" s="17"/>
      <c r="D12" s="17"/>
      <c r="E12" s="17"/>
      <c r="F12" s="17">
        <v>4</v>
      </c>
      <c r="G12" s="18"/>
      <c r="H12" s="18"/>
      <c r="I12" s="18"/>
      <c r="J12" s="18"/>
    </row>
    <row r="13" ht="15.75" outlineLevel="2" customFormat="true" s="1">
      <c r="A13" s="19" t="s">
        <v>20</v>
      </c>
      <c r="B13" s="20" t="s">
        <v>21</v>
      </c>
      <c r="C13" s="21">
        <v>841</v>
      </c>
      <c r="D13" s="21">
        <v>144</v>
      </c>
      <c r="E13" s="21">
        <v>18</v>
      </c>
      <c r="F13" s="21">
        <v>1</v>
      </c>
      <c r="G13" s="22" t="s">
        <v>22</v>
      </c>
      <c r="H13" s="22" t="s">
        <v>23</v>
      </c>
      <c r="I13" s="22" t="s">
        <v>24</v>
      </c>
      <c r="J13" s="22" t="s">
        <v>25</v>
      </c>
    </row>
    <row r="14" ht="15.75" outlineLevel="2" customFormat="true" s="1">
      <c r="A14" s="19" t="s">
        <v>26</v>
      </c>
      <c r="B14" s="20" t="s">
        <v>27</v>
      </c>
      <c r="C14" s="21">
        <v>456</v>
      </c>
      <c r="D14" s="21">
        <v>144</v>
      </c>
      <c r="E14" s="21">
        <v>18</v>
      </c>
      <c r="F14" s="21">
        <v>1</v>
      </c>
      <c r="G14" s="22" t="s">
        <v>22</v>
      </c>
      <c r="H14" s="22" t="s">
        <v>23</v>
      </c>
      <c r="I14" s="22" t="s">
        <v>24</v>
      </c>
      <c r="J14" s="22" t="s">
        <v>25</v>
      </c>
    </row>
    <row r="15" ht="15.75" outlineLevel="2" customFormat="true" s="1">
      <c r="A15" s="19" t="s">
        <v>28</v>
      </c>
      <c r="B15" s="20" t="s">
        <v>29</v>
      </c>
      <c r="C15" s="21">
        <v>456</v>
      </c>
      <c r="D15" s="21">
        <v>144</v>
      </c>
      <c r="E15" s="21">
        <v>18</v>
      </c>
      <c r="F15" s="21">
        <v>1</v>
      </c>
      <c r="G15" s="22" t="s">
        <v>22</v>
      </c>
      <c r="H15" s="22" t="s">
        <v>23</v>
      </c>
      <c r="I15" s="22" t="s">
        <v>24</v>
      </c>
      <c r="J15" s="22" t="s">
        <v>25</v>
      </c>
    </row>
    <row r="16" ht="15.75" outlineLevel="2" customFormat="true" s="1">
      <c r="A16" s="19" t="s">
        <v>30</v>
      </c>
      <c r="B16" s="20" t="s">
        <v>31</v>
      </c>
      <c r="C16" s="21">
        <v>841</v>
      </c>
      <c r="D16" s="21">
        <v>144</v>
      </c>
      <c r="E16" s="21">
        <v>18</v>
      </c>
      <c r="F16" s="21">
        <v>1</v>
      </c>
      <c r="G16" s="22" t="s">
        <v>22</v>
      </c>
      <c r="H16" s="22" t="s">
        <v>23</v>
      </c>
      <c r="I16" s="22" t="s">
        <v>24</v>
      </c>
      <c r="J16" s="22" t="s">
        <v>25</v>
      </c>
    </row>
    <row r="17" ht="15.75" outlineLevel="2" customFormat="true" s="1">
      <c r="A17" s="19" t="s">
        <v>32</v>
      </c>
      <c r="B17" s="20" t="s">
        <v>33</v>
      </c>
      <c r="C17" s="21">
        <v>875</v>
      </c>
      <c r="D17" s="21">
        <v>453</v>
      </c>
      <c r="E17" s="21">
        <v>3.2000000000000002</v>
      </c>
      <c r="F17" s="21">
        <v>1</v>
      </c>
      <c r="G17" s="22" t="s">
        <v>34</v>
      </c>
      <c r="H17" s="22" t="s">
        <v>35</v>
      </c>
      <c r="I17" s="22" t="s">
        <v>24</v>
      </c>
      <c r="J17" s="22" t="s">
        <v>25</v>
      </c>
    </row>
    <row r="18" ht="15.75" outlineLevel="2" customFormat="true" s="1">
      <c r="A18" s="19" t="s">
        <v>36</v>
      </c>
      <c r="B18" s="20" t="s">
        <v>37</v>
      </c>
      <c r="C18" s="21"/>
      <c r="D18" s="21"/>
      <c r="E18" s="21"/>
      <c r="F18" s="21">
        <v>1</v>
      </c>
      <c r="G18" s="22"/>
      <c r="H18" s="22"/>
      <c r="I18" s="22"/>
      <c r="J18" s="22"/>
    </row>
    <row r="19" ht="15.75" outlineLevel="2" customFormat="true" s="1">
      <c r="A19" s="19" t="s">
        <v>36</v>
      </c>
      <c r="B19" s="20" t="s">
        <v>38</v>
      </c>
      <c r="C19" s="21"/>
      <c r="D19" s="21"/>
      <c r="E19" s="21"/>
      <c r="F19" s="21">
        <v>1</v>
      </c>
      <c r="G19" s="22"/>
      <c r="H19" s="22"/>
      <c r="I19" s="22"/>
      <c r="J19" s="22"/>
    </row>
    <row r="20" ht="15.75" outlineLevel="2" customFormat="true" s="1">
      <c r="A20" s="19" t="s">
        <v>39</v>
      </c>
      <c r="B20" s="20" t="s">
        <v>40</v>
      </c>
      <c r="C20" s="21"/>
      <c r="D20" s="21"/>
      <c r="E20" s="21"/>
      <c r="F20" s="21">
        <v>8</v>
      </c>
      <c r="G20" s="22"/>
      <c r="H20" s="22"/>
      <c r="I20" s="22"/>
      <c r="J20" s="22"/>
    </row>
    <row r="21" ht="15.75" outlineLevel="2" customFormat="true" s="1">
      <c r="A21" s="19" t="s">
        <v>41</v>
      </c>
      <c r="B21" s="20" t="s">
        <v>42</v>
      </c>
      <c r="C21" s="21"/>
      <c r="D21" s="21"/>
      <c r="E21" s="21"/>
      <c r="F21" s="21">
        <v>8</v>
      </c>
      <c r="G21" s="22"/>
      <c r="H21" s="22"/>
      <c r="I21" s="22"/>
      <c r="J21" s="22"/>
    </row>
    <row r="22" ht="15.75" outlineLevel="1">
      <c r="A22" s="15" t="s">
        <v>43</v>
      </c>
      <c r="B22" s="16"/>
      <c r="C22" s="17"/>
      <c r="D22" s="17"/>
      <c r="E22" s="17"/>
      <c r="F22" s="17">
        <v>1</v>
      </c>
      <c r="G22" s="18"/>
      <c r="H22" s="18"/>
      <c r="I22" s="18"/>
      <c r="J22" s="18"/>
    </row>
    <row r="23" ht="15.75" outlineLevel="2" customFormat="true" s="1">
      <c r="A23" s="19" t="s">
        <v>44</v>
      </c>
      <c r="B23" s="20" t="s">
        <v>45</v>
      </c>
      <c r="C23" s="21"/>
      <c r="D23" s="21"/>
      <c r="E23" s="21"/>
      <c r="F23" s="21">
        <v>1</v>
      </c>
      <c r="G23" s="22"/>
      <c r="H23" s="22"/>
      <c r="I23" s="22"/>
      <c r="J23" s="22"/>
    </row>
    <row r="24" ht="15.75" outlineLevel="2" customFormat="true" s="1">
      <c r="A24" s="19" t="s">
        <v>46</v>
      </c>
      <c r="B24" s="20" t="s">
        <v>47</v>
      </c>
      <c r="C24" s="21"/>
      <c r="D24" s="21"/>
      <c r="E24" s="21"/>
      <c r="F24" s="21">
        <v>2</v>
      </c>
      <c r="G24" s="22"/>
      <c r="H24" s="22"/>
      <c r="I24" s="22"/>
      <c r="J24" s="22"/>
    </row>
    <row r="25" ht="15.75" outlineLevel="1">
      <c r="A25" s="15" t="s">
        <v>48</v>
      </c>
      <c r="B25" s="16" t="s">
        <v>49</v>
      </c>
      <c r="C25" s="17">
        <v>1901</v>
      </c>
      <c r="D25" s="17">
        <v>362</v>
      </c>
      <c r="E25" s="17">
        <v>18</v>
      </c>
      <c r="F25" s="17">
        <v>1</v>
      </c>
      <c r="G25" s="18" t="s">
        <v>22</v>
      </c>
      <c r="H25" s="18" t="s">
        <v>23</v>
      </c>
      <c r="I25" s="18" t="s">
        <v>50</v>
      </c>
      <c r="J25" s="18" t="s">
        <v>51</v>
      </c>
    </row>
    <row r="26" ht="15.75" outlineLevel="1">
      <c r="A26" s="15" t="s">
        <v>52</v>
      </c>
      <c r="B26" s="16" t="s">
        <v>53</v>
      </c>
      <c r="C26" s="17">
        <v>1054</v>
      </c>
      <c r="D26" s="17">
        <v>362</v>
      </c>
      <c r="E26" s="17">
        <v>18</v>
      </c>
      <c r="F26" s="17">
        <v>1</v>
      </c>
      <c r="G26" s="18" t="s">
        <v>22</v>
      </c>
      <c r="H26" s="18" t="s">
        <v>23</v>
      </c>
      <c r="I26" s="18" t="s">
        <v>50</v>
      </c>
      <c r="J26" s="18" t="s">
        <v>51</v>
      </c>
    </row>
    <row r="27" ht="15.75" outlineLevel="1">
      <c r="A27" s="15" t="s">
        <v>54</v>
      </c>
      <c r="B27" s="16" t="s">
        <v>55</v>
      </c>
      <c r="C27" s="17">
        <v>500</v>
      </c>
      <c r="D27" s="17">
        <v>362</v>
      </c>
      <c r="E27" s="17">
        <v>18</v>
      </c>
      <c r="F27" s="17">
        <v>1</v>
      </c>
      <c r="G27" s="18" t="s">
        <v>22</v>
      </c>
      <c r="H27" s="18" t="s">
        <v>23</v>
      </c>
      <c r="I27" s="18" t="s">
        <v>50</v>
      </c>
      <c r="J27" s="18" t="s">
        <v>51</v>
      </c>
    </row>
    <row r="28" ht="15.75" outlineLevel="1">
      <c r="A28" s="15" t="s">
        <v>56</v>
      </c>
      <c r="B28" s="16" t="s">
        <v>57</v>
      </c>
      <c r="C28" s="17">
        <v>362</v>
      </c>
      <c r="D28" s="17">
        <v>252</v>
      </c>
      <c r="E28" s="17">
        <v>18</v>
      </c>
      <c r="F28" s="17">
        <v>1</v>
      </c>
      <c r="G28" s="18" t="s">
        <v>22</v>
      </c>
      <c r="H28" s="18" t="s">
        <v>23</v>
      </c>
      <c r="I28" s="18" t="s">
        <v>50</v>
      </c>
      <c r="J28" s="18" t="s">
        <v>51</v>
      </c>
    </row>
    <row r="29" ht="15.75" outlineLevel="1">
      <c r="A29" s="15" t="s">
        <v>58</v>
      </c>
      <c r="B29" s="16" t="s">
        <v>59</v>
      </c>
      <c r="C29" s="17">
        <v>1404</v>
      </c>
      <c r="D29" s="17">
        <v>500</v>
      </c>
      <c r="E29" s="17">
        <v>25</v>
      </c>
      <c r="F29" s="17">
        <v>1</v>
      </c>
      <c r="G29" s="18" t="s">
        <v>22</v>
      </c>
      <c r="H29" s="18" t="s">
        <v>23</v>
      </c>
      <c r="I29" s="18" t="s">
        <v>60</v>
      </c>
      <c r="J29" s="18" t="s">
        <v>61</v>
      </c>
    </row>
    <row r="30" ht="15.75" outlineLevel="1">
      <c r="A30" s="15" t="s">
        <v>62</v>
      </c>
      <c r="B30" s="16" t="s">
        <v>63</v>
      </c>
      <c r="C30" s="17">
        <v>777</v>
      </c>
      <c r="D30" s="17">
        <v>476</v>
      </c>
      <c r="E30" s="17">
        <v>18</v>
      </c>
      <c r="F30" s="17">
        <v>1</v>
      </c>
      <c r="G30" s="18" t="s">
        <v>22</v>
      </c>
      <c r="H30" s="18" t="s">
        <v>23</v>
      </c>
      <c r="I30" s="18" t="s">
        <v>50</v>
      </c>
      <c r="J30" s="18" t="s">
        <v>51</v>
      </c>
    </row>
    <row r="31" ht="15.75" outlineLevel="1">
      <c r="A31" s="15" t="s">
        <v>64</v>
      </c>
      <c r="B31" s="16" t="s">
        <v>65</v>
      </c>
      <c r="C31" s="17">
        <v>1401</v>
      </c>
      <c r="D31" s="17">
        <v>480</v>
      </c>
      <c r="E31" s="17">
        <v>18</v>
      </c>
      <c r="F31" s="17">
        <v>1</v>
      </c>
      <c r="G31" s="18" t="s">
        <v>22</v>
      </c>
      <c r="H31" s="18" t="s">
        <v>23</v>
      </c>
      <c r="I31" s="18" t="s">
        <v>50</v>
      </c>
      <c r="J31" s="18" t="s">
        <v>51</v>
      </c>
    </row>
    <row r="32" ht="15.75" outlineLevel="1">
      <c r="A32" s="15" t="s">
        <v>66</v>
      </c>
      <c r="B32" s="16" t="s">
        <v>67</v>
      </c>
      <c r="C32" s="17">
        <v>777</v>
      </c>
      <c r="D32" s="17">
        <v>480</v>
      </c>
      <c r="E32" s="17">
        <v>18</v>
      </c>
      <c r="F32" s="17">
        <v>1</v>
      </c>
      <c r="G32" s="18" t="s">
        <v>22</v>
      </c>
      <c r="H32" s="18" t="s">
        <v>23</v>
      </c>
      <c r="I32" s="18" t="s">
        <v>50</v>
      </c>
      <c r="J32" s="18" t="s">
        <v>51</v>
      </c>
    </row>
    <row r="33" ht="15.75" outlineLevel="1">
      <c r="A33" s="15" t="s">
        <v>68</v>
      </c>
      <c r="B33" s="16" t="s">
        <v>69</v>
      </c>
      <c r="C33" s="17">
        <v>777</v>
      </c>
      <c r="D33" s="17">
        <v>476</v>
      </c>
      <c r="E33" s="17">
        <v>18</v>
      </c>
      <c r="F33" s="17">
        <v>1</v>
      </c>
      <c r="G33" s="18" t="s">
        <v>22</v>
      </c>
      <c r="H33" s="18" t="s">
        <v>23</v>
      </c>
      <c r="I33" s="18" t="s">
        <v>50</v>
      </c>
      <c r="J33" s="18" t="s">
        <v>51</v>
      </c>
    </row>
    <row r="34" ht="15.75" outlineLevel="1">
      <c r="A34" s="15" t="s">
        <v>70</v>
      </c>
      <c r="B34" s="16" t="s">
        <v>71</v>
      </c>
      <c r="C34" s="17">
        <v>1901</v>
      </c>
      <c r="D34" s="17">
        <v>71</v>
      </c>
      <c r="E34" s="17">
        <v>18</v>
      </c>
      <c r="F34" s="17">
        <v>1</v>
      </c>
      <c r="G34" s="18" t="s">
        <v>22</v>
      </c>
      <c r="H34" s="18" t="s">
        <v>23</v>
      </c>
      <c r="I34" s="18" t="s">
        <v>50</v>
      </c>
      <c r="J34" s="18" t="s">
        <v>51</v>
      </c>
    </row>
    <row r="35" ht="15.75" outlineLevel="1">
      <c r="A35" s="15" t="s">
        <v>72</v>
      </c>
      <c r="B35" s="16" t="s">
        <v>73</v>
      </c>
      <c r="C35" s="17">
        <v>950</v>
      </c>
      <c r="D35" s="17">
        <v>71</v>
      </c>
      <c r="E35" s="17">
        <v>18</v>
      </c>
      <c r="F35" s="17">
        <v>1</v>
      </c>
      <c r="G35" s="18" t="s">
        <v>22</v>
      </c>
      <c r="H35" s="18" t="s">
        <v>23</v>
      </c>
      <c r="I35" s="18" t="s">
        <v>50</v>
      </c>
      <c r="J35" s="18" t="s">
        <v>51</v>
      </c>
    </row>
    <row r="36" ht="15.75" outlineLevel="1">
      <c r="A36" s="15" t="s">
        <v>74</v>
      </c>
      <c r="B36" s="16" t="s">
        <v>75</v>
      </c>
      <c r="C36" s="17">
        <v>500</v>
      </c>
      <c r="D36" s="17">
        <v>71</v>
      </c>
      <c r="E36" s="17">
        <v>18</v>
      </c>
      <c r="F36" s="17">
        <v>1</v>
      </c>
      <c r="G36" s="18" t="s">
        <v>22</v>
      </c>
      <c r="H36" s="18" t="s">
        <v>23</v>
      </c>
      <c r="I36" s="18" t="s">
        <v>50</v>
      </c>
      <c r="J36" s="18" t="s">
        <v>51</v>
      </c>
    </row>
    <row r="37" ht="15.75" outlineLevel="1">
      <c r="A37" s="15" t="s">
        <v>76</v>
      </c>
      <c r="B37" s="16" t="s">
        <v>77</v>
      </c>
      <c r="C37" s="17">
        <v>200</v>
      </c>
      <c r="D37" s="17">
        <v>71</v>
      </c>
      <c r="E37" s="17">
        <v>18</v>
      </c>
      <c r="F37" s="17">
        <v>1</v>
      </c>
      <c r="G37" s="18" t="s">
        <v>22</v>
      </c>
      <c r="H37" s="18" t="s">
        <v>23</v>
      </c>
      <c r="I37" s="18" t="s">
        <v>50</v>
      </c>
      <c r="J37" s="18" t="s">
        <v>51</v>
      </c>
    </row>
    <row r="38" ht="15.75" outlineLevel="1">
      <c r="A38" s="15" t="s">
        <v>78</v>
      </c>
      <c r="B38" s="16" t="s">
        <v>79</v>
      </c>
      <c r="C38" s="17">
        <v>1401</v>
      </c>
      <c r="D38" s="17">
        <v>71</v>
      </c>
      <c r="E38" s="17">
        <v>18</v>
      </c>
      <c r="F38" s="17">
        <v>1</v>
      </c>
      <c r="G38" s="18" t="s">
        <v>22</v>
      </c>
      <c r="H38" s="18" t="s">
        <v>23</v>
      </c>
      <c r="I38" s="18" t="s">
        <v>50</v>
      </c>
      <c r="J38" s="18" t="s">
        <v>51</v>
      </c>
    </row>
    <row r="39" ht="15.75" outlineLevel="1">
      <c r="A39" s="15" t="s">
        <v>80</v>
      </c>
      <c r="B39" s="16" t="s">
        <v>81</v>
      </c>
      <c r="C39" s="17">
        <v>725</v>
      </c>
      <c r="D39" s="17">
        <v>71</v>
      </c>
      <c r="E39" s="17">
        <v>18</v>
      </c>
      <c r="F39" s="17">
        <v>1</v>
      </c>
      <c r="G39" s="18" t="s">
        <v>22</v>
      </c>
      <c r="H39" s="18" t="s">
        <v>23</v>
      </c>
      <c r="I39" s="18" t="s">
        <v>50</v>
      </c>
      <c r="J39" s="18" t="s">
        <v>51</v>
      </c>
    </row>
    <row r="40" ht="15.75" outlineLevel="1">
      <c r="A40" s="15" t="s">
        <v>82</v>
      </c>
      <c r="B40" s="16" t="s">
        <v>83</v>
      </c>
      <c r="C40" s="17">
        <v>777</v>
      </c>
      <c r="D40" s="17">
        <v>476</v>
      </c>
      <c r="E40" s="17">
        <v>18</v>
      </c>
      <c r="F40" s="17">
        <v>1</v>
      </c>
      <c r="G40" s="18" t="s">
        <v>22</v>
      </c>
      <c r="H40" s="18" t="s">
        <v>23</v>
      </c>
      <c r="I40" s="18" t="s">
        <v>50</v>
      </c>
      <c r="J40" s="18" t="s">
        <v>51</v>
      </c>
    </row>
    <row r="41" ht="15.75" outlineLevel="1">
      <c r="A41" s="15" t="s">
        <v>84</v>
      </c>
      <c r="B41" s="16" t="s">
        <v>85</v>
      </c>
      <c r="C41" s="17">
        <v>719</v>
      </c>
      <c r="D41" s="17">
        <v>406</v>
      </c>
      <c r="E41" s="17">
        <v>18</v>
      </c>
      <c r="F41" s="17">
        <v>1</v>
      </c>
      <c r="G41" s="18" t="s">
        <v>22</v>
      </c>
      <c r="H41" s="18" t="s">
        <v>23</v>
      </c>
      <c r="I41" s="18" t="s">
        <v>60</v>
      </c>
      <c r="J41" s="18" t="s">
        <v>61</v>
      </c>
    </row>
    <row r="42" ht="15.75" outlineLevel="1">
      <c r="A42" s="15" t="s">
        <v>86</v>
      </c>
      <c r="B42" s="16" t="s">
        <v>87</v>
      </c>
      <c r="C42" s="17">
        <v>358</v>
      </c>
      <c r="D42" s="17">
        <v>252</v>
      </c>
      <c r="E42" s="17">
        <v>18</v>
      </c>
      <c r="F42" s="17">
        <v>1</v>
      </c>
      <c r="G42" s="18" t="s">
        <v>22</v>
      </c>
      <c r="H42" s="18" t="s">
        <v>23</v>
      </c>
      <c r="I42" s="18" t="s">
        <v>50</v>
      </c>
      <c r="J42" s="18" t="s">
        <v>51</v>
      </c>
    </row>
    <row r="43" ht="15.75" outlineLevel="1">
      <c r="A43" s="15" t="s">
        <v>88</v>
      </c>
      <c r="B43" s="16" t="s">
        <v>89</v>
      </c>
      <c r="C43" s="17">
        <v>1070</v>
      </c>
      <c r="D43" s="17">
        <v>899</v>
      </c>
      <c r="E43" s="17">
        <v>4</v>
      </c>
      <c r="F43" s="17">
        <v>1</v>
      </c>
      <c r="G43" s="18" t="s">
        <v>34</v>
      </c>
      <c r="H43" s="18" t="s">
        <v>35</v>
      </c>
      <c r="I43" s="18" t="s">
        <v>50</v>
      </c>
      <c r="J43" s="18" t="s">
        <v>51</v>
      </c>
    </row>
    <row r="44" ht="15.75" outlineLevel="1">
      <c r="A44" s="15" t="s">
        <v>90</v>
      </c>
      <c r="B44" s="16" t="s">
        <v>91</v>
      </c>
      <c r="C44" s="17">
        <v>1070</v>
      </c>
      <c r="D44" s="17">
        <v>981</v>
      </c>
      <c r="E44" s="17">
        <v>4</v>
      </c>
      <c r="F44" s="17">
        <v>1</v>
      </c>
      <c r="G44" s="18" t="s">
        <v>34</v>
      </c>
      <c r="H44" s="18" t="s">
        <v>35</v>
      </c>
      <c r="I44" s="18" t="s">
        <v>50</v>
      </c>
      <c r="J44" s="18" t="s">
        <v>51</v>
      </c>
    </row>
    <row r="45" ht="15.75" outlineLevel="1">
      <c r="A45" s="15" t="s">
        <v>92</v>
      </c>
      <c r="B45" s="16" t="s">
        <v>93</v>
      </c>
      <c r="C45" s="17">
        <v>918</v>
      </c>
      <c r="D45" s="17">
        <v>178</v>
      </c>
      <c r="E45" s="17">
        <v>18</v>
      </c>
      <c r="F45" s="17">
        <v>4</v>
      </c>
      <c r="G45" s="18" t="s">
        <v>22</v>
      </c>
      <c r="H45" s="18" t="s">
        <v>23</v>
      </c>
      <c r="I45" s="18" t="s">
        <v>50</v>
      </c>
      <c r="J45" s="18" t="s">
        <v>51</v>
      </c>
    </row>
    <row r="46" ht="15.75" outlineLevel="1">
      <c r="A46" s="15" t="s">
        <v>94</v>
      </c>
      <c r="B46" s="16" t="s">
        <v>95</v>
      </c>
      <c r="C46" s="17">
        <v>480</v>
      </c>
      <c r="D46" s="17">
        <v>352</v>
      </c>
      <c r="E46" s="17">
        <v>18</v>
      </c>
      <c r="F46" s="17">
        <v>2</v>
      </c>
      <c r="G46" s="18" t="s">
        <v>22</v>
      </c>
      <c r="H46" s="18" t="s">
        <v>23</v>
      </c>
      <c r="I46" s="18" t="s">
        <v>50</v>
      </c>
      <c r="J46" s="18" t="s">
        <v>51</v>
      </c>
    </row>
    <row r="47" ht="15.75" outlineLevel="1">
      <c r="A47" s="15" t="s">
        <v>96</v>
      </c>
      <c r="B47" s="16" t="s">
        <v>97</v>
      </c>
      <c r="C47" s="17">
        <v>457</v>
      </c>
      <c r="D47" s="17">
        <v>380</v>
      </c>
      <c r="E47" s="17">
        <v>18</v>
      </c>
      <c r="F47" s="17">
        <v>2</v>
      </c>
      <c r="G47" s="18" t="s">
        <v>22</v>
      </c>
      <c r="H47" s="18" t="s">
        <v>23</v>
      </c>
      <c r="I47" s="18" t="s">
        <v>50</v>
      </c>
      <c r="J47" s="18" t="s">
        <v>51</v>
      </c>
    </row>
    <row r="48" ht="15.75" outlineLevel="1">
      <c r="A48" s="15" t="s">
        <v>98</v>
      </c>
      <c r="B48" s="16" t="s">
        <v>99</v>
      </c>
      <c r="C48" s="17"/>
      <c r="D48" s="17"/>
      <c r="E48" s="17"/>
      <c r="F48" s="17">
        <v>44</v>
      </c>
      <c r="G48" s="18"/>
      <c r="H48" s="18"/>
      <c r="I48" s="18"/>
      <c r="J48" s="18"/>
    </row>
    <row r="49" ht="15.75" outlineLevel="1">
      <c r="A49" s="15" t="s">
        <v>100</v>
      </c>
      <c r="B49" s="16" t="s">
        <v>101</v>
      </c>
      <c r="C49" s="17"/>
      <c r="D49" s="17"/>
      <c r="E49" s="17"/>
      <c r="F49" s="17">
        <v>44</v>
      </c>
      <c r="G49" s="18"/>
      <c r="H49" s="18"/>
      <c r="I49" s="18"/>
      <c r="J49" s="18"/>
    </row>
    <row r="50" ht="15.75" outlineLevel="1">
      <c r="A50" s="15" t="s">
        <v>102</v>
      </c>
      <c r="B50" s="16" t="s">
        <v>103</v>
      </c>
      <c r="C50" s="17"/>
      <c r="D50" s="17"/>
      <c r="E50" s="17"/>
      <c r="F50" s="17">
        <v>58</v>
      </c>
      <c r="G50" s="18"/>
      <c r="H50" s="18"/>
      <c r="I50" s="18"/>
      <c r="J50" s="18"/>
    </row>
    <row r="51" ht="15.75" outlineLevel="1">
      <c r="A51" s="15" t="s">
        <v>104</v>
      </c>
      <c r="B51" s="16" t="s">
        <v>105</v>
      </c>
      <c r="C51" s="17"/>
      <c r="D51" s="17"/>
      <c r="E51" s="17"/>
      <c r="F51" s="17">
        <v>44</v>
      </c>
      <c r="G51" s="18"/>
      <c r="H51" s="18"/>
      <c r="I51" s="18"/>
      <c r="J51" s="18"/>
    </row>
    <row r="52" ht="15.75" outlineLevel="1">
      <c r="A52" s="15" t="s">
        <v>106</v>
      </c>
      <c r="B52" s="16" t="s">
        <v>107</v>
      </c>
      <c r="C52" s="17"/>
      <c r="D52" s="17"/>
      <c r="E52" s="17"/>
      <c r="F52" s="17">
        <v>16</v>
      </c>
      <c r="G52" s="18"/>
      <c r="H52" s="18"/>
      <c r="I52" s="18"/>
      <c r="J52" s="18"/>
    </row>
    <row r="53" ht="15.75" outlineLevel="1">
      <c r="A53" s="15" t="s">
        <v>108</v>
      </c>
      <c r="B53" s="16" t="s">
        <v>109</v>
      </c>
      <c r="C53" s="17"/>
      <c r="D53" s="17"/>
      <c r="E53" s="17"/>
      <c r="F53" s="17">
        <v>32</v>
      </c>
      <c r="G53" s="18"/>
      <c r="H53" s="18"/>
      <c r="I53" s="18"/>
      <c r="J53" s="18"/>
    </row>
    <row r="54" ht="15.75" outlineLevel="1">
      <c r="A54" s="15" t="s">
        <v>110</v>
      </c>
      <c r="B54" s="16" t="s">
        <v>111</v>
      </c>
      <c r="C54" s="17"/>
      <c r="D54" s="17"/>
      <c r="E54" s="17"/>
      <c r="F54" s="17">
        <v>2</v>
      </c>
      <c r="G54" s="18"/>
      <c r="H54" s="18"/>
      <c r="I54" s="18"/>
      <c r="J54" s="18"/>
    </row>
    <row r="55" ht="15.75" outlineLevel="1">
      <c r="A55" s="15" t="s">
        <v>112</v>
      </c>
      <c r="B55" s="16" t="s">
        <v>40</v>
      </c>
      <c r="C55" s="17"/>
      <c r="D55" s="17"/>
      <c r="E55" s="17"/>
      <c r="F55" s="17">
        <v>8</v>
      </c>
      <c r="G55" s="18"/>
      <c r="H55" s="18"/>
      <c r="I55" s="18"/>
      <c r="J55" s="18"/>
    </row>
    <row r="56" ht="15.75" outlineLevel="1">
      <c r="A56" s="15" t="s">
        <v>113</v>
      </c>
      <c r="B56" s="16" t="s">
        <v>114</v>
      </c>
      <c r="C56" s="17"/>
      <c r="D56" s="17"/>
      <c r="E56" s="17"/>
      <c r="F56" s="17">
        <v>2</v>
      </c>
      <c r="G56" s="18"/>
      <c r="H56" s="18"/>
      <c r="I56" s="18"/>
      <c r="J56" s="18"/>
    </row>
    <row r="57" ht="15.75" outlineLevel="1">
      <c r="A57" s="15" t="s">
        <v>115</v>
      </c>
      <c r="B57" s="16" t="s">
        <v>116</v>
      </c>
      <c r="C57" s="17"/>
      <c r="D57" s="17"/>
      <c r="E57" s="17"/>
      <c r="F57" s="17">
        <v>1</v>
      </c>
      <c r="G57" s="18"/>
      <c r="H57" s="18"/>
      <c r="I57" s="18"/>
      <c r="J57" s="18"/>
    </row>
    <row r="58" ht="15.75" outlineLevel="1">
      <c r="A58" s="15" t="s">
        <v>46</v>
      </c>
      <c r="B58" s="16" t="s">
        <v>47</v>
      </c>
      <c r="C58" s="17"/>
      <c r="D58" s="17"/>
      <c r="E58" s="17"/>
      <c r="F58" s="17">
        <v>2</v>
      </c>
      <c r="G58" s="18"/>
      <c r="H58" s="18"/>
      <c r="I58" s="18"/>
      <c r="J58" s="18"/>
    </row>
  </sheetData>
  <mergeCells count="5">
    <mergeCell ref="A1:B1"/>
    <mergeCell ref="A9:F9"/>
    <mergeCell ref="G9:H9"/>
    <mergeCell ref="B7:C7"/>
    <mergeCell ref="I9:J9"/>
  </mergeCells>
  <pageMargins left="0.69999999999999996" right="0.69999999999999996" top="0.75" bottom="0.75" header="0.29999999999999999" footer="0.29999999999999999"/>
  <pageSetup orientation="landscape" scale="100" paperSize="9" fitToWidth="1" fitToHeight="1" horizontalDpi="600" verticalDpi="600" copies="1" r:id="rId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Sheet4"/>
  <dimension ref="A1:XFD58"/>
  <sheetViews>
    <sheetView workbookViewId="0" topLeftCell="B1" zoomScaleNormal="100" zoomScaleSheetLayoutView="60" zoomScale="100" view="normal">
      <selection activeCell="B1" sqref="B1:C1"/>
    </sheetView>
  </sheetViews>
  <sheetFormatPr defaultRowHeight="21" customHeight="1"/>
  <cols>
    <col min="1" max="1" width="26.28515625" customWidth="1" style="1"/>
    <col min="2" max="2" width="34" customWidth="1" style="1"/>
    <col min="3" max="3" width="33.28515625" customWidth="1" style="1"/>
    <col min="4" max="4" width="34.140625" customWidth="1" style="1"/>
    <col min="5" max="5" width="38.85546875" customWidth="1" style="1"/>
    <col min="6" max="6" width="39.5703125" customWidth="1" style="1"/>
    <col min="7" max="7" width="19.42578125" customWidth="1" style="1"/>
    <col min="8" max="8" width="13.28515625" customWidth="1" style="1"/>
    <col min="9" max="9" width="12.5703125" customWidth="1" style="1"/>
    <col min="10" max="10" width="15.85546875" customWidth="1" style="1"/>
    <col min="11" max="16384" width="9.140625" customWidth="1" style="1"/>
  </cols>
  <sheetData>
    <row r="1" ht="21" customHeight="true">
      <c r="A1" s="2" t="s">
        <v>117</v>
      </c>
      <c r="B1" s="2"/>
      <c r="I1" s="23"/>
    </row>
    <row r="2" ht="21" customHeight="true">
      <c r="A2" s="3" t="s">
        <v>1</v>
      </c>
      <c r="B2" s="4" t="s">
        <v>2</v>
      </c>
      <c r="C2" s="1"/>
      <c r="D2" s="4"/>
      <c r="E2" s="4"/>
      <c r="F2" s="4"/>
      <c r="G2" s="4"/>
      <c r="I2" s="23"/>
    </row>
    <row r="3" ht="21" customHeight="true">
      <c r="A3" s="3" t="s">
        <v>3</v>
      </c>
      <c r="B3" s="5" t="s">
        <v>4</v>
      </c>
      <c r="C3" s="1"/>
      <c r="I3" s="24"/>
    </row>
    <row r="4" ht="21" customHeight="true">
      <c r="A4" s="3" t="s">
        <v>5</v>
      </c>
      <c r="B4" s="5"/>
      <c r="C4" s="1"/>
      <c r="I4" s="24"/>
    </row>
    <row r="5" ht="21" customHeight="true">
      <c r="A5" s="3" t="s">
        <v>6</v>
      </c>
      <c r="B5" s="5"/>
      <c r="C5" s="1"/>
      <c r="I5" s="24"/>
    </row>
    <row r="6" ht="21" customHeight="true">
      <c r="A6" s="3" t="s">
        <v>7</v>
      </c>
      <c r="B6" s="5"/>
      <c r="C6" s="1"/>
      <c r="I6" s="24"/>
    </row>
    <row r="7" ht="21" customHeight="true" customFormat="true" s="1">
      <c r="A7" s="3" t="s">
        <v>8</v>
      </c>
      <c r="B7" s="6">
        <v>45005.57503388889</v>
      </c>
      <c r="E7" s="1"/>
      <c r="F7" s="1"/>
      <c r="I7" s="24"/>
    </row>
    <row r="8" ht="21" customHeight="true" customFormat="true" s="1">
      <c r="A8" s="3"/>
      <c r="B8" s="5"/>
      <c r="E8" s="1"/>
      <c r="F8" s="1"/>
      <c r="I8" s="24"/>
    </row>
    <row r="9" ht="21" customHeight="true" customFormat="true" s="25">
      <c r="A9" s="26" t="s">
        <v>118</v>
      </c>
      <c r="C9" s="27"/>
      <c r="D9" s="27"/>
      <c r="E9" s="27"/>
      <c r="F9" s="27"/>
      <c r="G9" s="27"/>
      <c r="H9" s="27"/>
      <c r="I9" s="1"/>
      <c r="J9" s="1"/>
    </row>
    <row r="10" ht="21" customHeight="true" customFormat="true" s="28">
      <c r="A10" s="29" t="s">
        <v>12</v>
      </c>
      <c r="B10" s="30" t="s">
        <v>13</v>
      </c>
      <c r="C10" s="30" t="s">
        <v>119</v>
      </c>
      <c r="D10" s="30" t="s">
        <v>120</v>
      </c>
      <c r="E10" s="30" t="s">
        <v>121</v>
      </c>
      <c r="F10" s="30" t="s">
        <v>122</v>
      </c>
      <c r="G10" s="30" t="s">
        <v>17</v>
      </c>
      <c r="H10" s="30" t="s">
        <v>14</v>
      </c>
      <c r="I10" s="30" t="s">
        <v>15</v>
      </c>
      <c r="J10" s="31" t="s">
        <v>16</v>
      </c>
    </row>
    <row r="11" ht="21" customHeight="true">
      <c r="A11" s="32" t="s">
        <v>20</v>
      </c>
      <c r="B11" s="33" t="s">
        <v>21</v>
      </c>
      <c r="C11" s="33" t="s">
        <v>22</v>
      </c>
      <c r="D11" s="33" t="s">
        <v>23</v>
      </c>
      <c r="E11" s="33" t="s">
        <v>24</v>
      </c>
      <c r="F11" s="33" t="s">
        <v>25</v>
      </c>
      <c r="G11" s="34">
        <v>4</v>
      </c>
      <c r="H11" s="33">
        <v>841</v>
      </c>
      <c r="I11" s="33">
        <v>144</v>
      </c>
      <c r="J11" s="35">
        <v>18</v>
      </c>
    </row>
    <row r="12" ht="21" customHeight="true">
      <c r="A12" s="32" t="s">
        <v>26</v>
      </c>
      <c r="B12" s="33" t="s">
        <v>27</v>
      </c>
      <c r="C12" s="33" t="s">
        <v>22</v>
      </c>
      <c r="D12" s="33" t="s">
        <v>23</v>
      </c>
      <c r="E12" s="33" t="s">
        <v>24</v>
      </c>
      <c r="F12" s="33" t="s">
        <v>25</v>
      </c>
      <c r="G12" s="34">
        <v>4</v>
      </c>
      <c r="H12" s="33">
        <v>456</v>
      </c>
      <c r="I12" s="33">
        <v>144</v>
      </c>
      <c r="J12" s="35">
        <v>18</v>
      </c>
    </row>
    <row r="13" ht="21" customHeight="true">
      <c r="A13" s="32" t="s">
        <v>28</v>
      </c>
      <c r="B13" s="33" t="s">
        <v>29</v>
      </c>
      <c r="C13" s="33" t="s">
        <v>22</v>
      </c>
      <c r="D13" s="33" t="s">
        <v>23</v>
      </c>
      <c r="E13" s="33" t="s">
        <v>24</v>
      </c>
      <c r="F13" s="33" t="s">
        <v>25</v>
      </c>
      <c r="G13" s="34">
        <v>4</v>
      </c>
      <c r="H13" s="33">
        <v>456</v>
      </c>
      <c r="I13" s="33">
        <v>144</v>
      </c>
      <c r="J13" s="35">
        <v>18</v>
      </c>
    </row>
    <row r="14" ht="21" customHeight="true">
      <c r="A14" s="32" t="s">
        <v>30</v>
      </c>
      <c r="B14" s="33" t="s">
        <v>31</v>
      </c>
      <c r="C14" s="33" t="s">
        <v>22</v>
      </c>
      <c r="D14" s="33" t="s">
        <v>23</v>
      </c>
      <c r="E14" s="33" t="s">
        <v>24</v>
      </c>
      <c r="F14" s="33" t="s">
        <v>25</v>
      </c>
      <c r="G14" s="34">
        <v>4</v>
      </c>
      <c r="H14" s="33">
        <v>841</v>
      </c>
      <c r="I14" s="33">
        <v>144</v>
      </c>
      <c r="J14" s="35">
        <v>18</v>
      </c>
    </row>
    <row r="15" ht="21" customHeight="true">
      <c r="A15" s="32" t="s">
        <v>32</v>
      </c>
      <c r="B15" s="33" t="s">
        <v>33</v>
      </c>
      <c r="C15" s="33" t="s">
        <v>34</v>
      </c>
      <c r="D15" s="33" t="s">
        <v>35</v>
      </c>
      <c r="E15" s="33" t="s">
        <v>24</v>
      </c>
      <c r="F15" s="33" t="s">
        <v>25</v>
      </c>
      <c r="G15" s="34">
        <v>4</v>
      </c>
      <c r="H15" s="33">
        <v>875</v>
      </c>
      <c r="I15" s="33">
        <v>453</v>
      </c>
      <c r="J15" s="35">
        <v>3.2000000000000002</v>
      </c>
    </row>
    <row r="16" ht="21" customHeight="true">
      <c r="A16" s="32" t="s">
        <v>48</v>
      </c>
      <c r="B16" s="33" t="s">
        <v>49</v>
      </c>
      <c r="C16" s="33" t="s">
        <v>22</v>
      </c>
      <c r="D16" s="33" t="s">
        <v>23</v>
      </c>
      <c r="E16" s="33" t="s">
        <v>50</v>
      </c>
      <c r="F16" s="33" t="s">
        <v>51</v>
      </c>
      <c r="G16" s="34">
        <v>1</v>
      </c>
      <c r="H16" s="33">
        <v>1901</v>
      </c>
      <c r="I16" s="33">
        <v>362</v>
      </c>
      <c r="J16" s="35">
        <v>18</v>
      </c>
    </row>
    <row r="17" ht="21" customHeight="true">
      <c r="A17" s="32" t="s">
        <v>52</v>
      </c>
      <c r="B17" s="33" t="s">
        <v>53</v>
      </c>
      <c r="C17" s="33" t="s">
        <v>22</v>
      </c>
      <c r="D17" s="33" t="s">
        <v>23</v>
      </c>
      <c r="E17" s="33" t="s">
        <v>50</v>
      </c>
      <c r="F17" s="33" t="s">
        <v>51</v>
      </c>
      <c r="G17" s="34">
        <v>1</v>
      </c>
      <c r="H17" s="33">
        <v>1054</v>
      </c>
      <c r="I17" s="33">
        <v>362</v>
      </c>
      <c r="J17" s="35">
        <v>18</v>
      </c>
    </row>
    <row r="18" ht="21" customHeight="true">
      <c r="A18" s="32" t="s">
        <v>54</v>
      </c>
      <c r="B18" s="33" t="s">
        <v>55</v>
      </c>
      <c r="C18" s="33" t="s">
        <v>22</v>
      </c>
      <c r="D18" s="33" t="s">
        <v>23</v>
      </c>
      <c r="E18" s="33" t="s">
        <v>50</v>
      </c>
      <c r="F18" s="33" t="s">
        <v>51</v>
      </c>
      <c r="G18" s="34">
        <v>1</v>
      </c>
      <c r="H18" s="33">
        <v>500</v>
      </c>
      <c r="I18" s="33">
        <v>362</v>
      </c>
      <c r="J18" s="35">
        <v>18</v>
      </c>
    </row>
    <row r="19" ht="21" customHeight="true">
      <c r="A19" s="32" t="s">
        <v>56</v>
      </c>
      <c r="B19" s="33" t="s">
        <v>57</v>
      </c>
      <c r="C19" s="33" t="s">
        <v>22</v>
      </c>
      <c r="D19" s="33" t="s">
        <v>23</v>
      </c>
      <c r="E19" s="33" t="s">
        <v>50</v>
      </c>
      <c r="F19" s="33" t="s">
        <v>51</v>
      </c>
      <c r="G19" s="34">
        <v>1</v>
      </c>
      <c r="H19" s="33">
        <v>362</v>
      </c>
      <c r="I19" s="33">
        <v>252</v>
      </c>
      <c r="J19" s="35">
        <v>18</v>
      </c>
    </row>
    <row r="20" ht="21" customHeight="true">
      <c r="A20" s="32" t="s">
        <v>58</v>
      </c>
      <c r="B20" s="33" t="s">
        <v>59</v>
      </c>
      <c r="C20" s="33" t="s">
        <v>22</v>
      </c>
      <c r="D20" s="33" t="s">
        <v>23</v>
      </c>
      <c r="E20" s="33" t="s">
        <v>60</v>
      </c>
      <c r="F20" s="33" t="s">
        <v>61</v>
      </c>
      <c r="G20" s="34">
        <v>1</v>
      </c>
      <c r="H20" s="33">
        <v>1404</v>
      </c>
      <c r="I20" s="33">
        <v>500</v>
      </c>
      <c r="J20" s="35">
        <v>25</v>
      </c>
    </row>
    <row r="21" ht="21" customHeight="true">
      <c r="A21" s="32" t="s">
        <v>62</v>
      </c>
      <c r="B21" s="33" t="s">
        <v>63</v>
      </c>
      <c r="C21" s="33" t="s">
        <v>22</v>
      </c>
      <c r="D21" s="33" t="s">
        <v>23</v>
      </c>
      <c r="E21" s="33" t="s">
        <v>50</v>
      </c>
      <c r="F21" s="33" t="s">
        <v>51</v>
      </c>
      <c r="G21" s="34">
        <v>1</v>
      </c>
      <c r="H21" s="33">
        <v>777</v>
      </c>
      <c r="I21" s="33">
        <v>476</v>
      </c>
      <c r="J21" s="35">
        <v>18</v>
      </c>
    </row>
    <row r="22" ht="21" customHeight="true">
      <c r="A22" s="32" t="s">
        <v>64</v>
      </c>
      <c r="B22" s="33" t="s">
        <v>65</v>
      </c>
      <c r="C22" s="33" t="s">
        <v>22</v>
      </c>
      <c r="D22" s="33" t="s">
        <v>23</v>
      </c>
      <c r="E22" s="33" t="s">
        <v>50</v>
      </c>
      <c r="F22" s="33" t="s">
        <v>51</v>
      </c>
      <c r="G22" s="34">
        <v>1</v>
      </c>
      <c r="H22" s="33">
        <v>1401</v>
      </c>
      <c r="I22" s="33">
        <v>480</v>
      </c>
      <c r="J22" s="35">
        <v>18</v>
      </c>
    </row>
    <row r="23" ht="21" customHeight="true">
      <c r="A23" s="32" t="s">
        <v>66</v>
      </c>
      <c r="B23" s="33" t="s">
        <v>67</v>
      </c>
      <c r="C23" s="33" t="s">
        <v>22</v>
      </c>
      <c r="D23" s="33" t="s">
        <v>23</v>
      </c>
      <c r="E23" s="33" t="s">
        <v>50</v>
      </c>
      <c r="F23" s="33" t="s">
        <v>51</v>
      </c>
      <c r="G23" s="34">
        <v>1</v>
      </c>
      <c r="H23" s="33">
        <v>777</v>
      </c>
      <c r="I23" s="33">
        <v>480</v>
      </c>
      <c r="J23" s="35">
        <v>18</v>
      </c>
    </row>
    <row r="24" ht="21" customHeight="true">
      <c r="A24" s="32" t="s">
        <v>68</v>
      </c>
      <c r="B24" s="33" t="s">
        <v>69</v>
      </c>
      <c r="C24" s="33" t="s">
        <v>22</v>
      </c>
      <c r="D24" s="33" t="s">
        <v>23</v>
      </c>
      <c r="E24" s="33" t="s">
        <v>50</v>
      </c>
      <c r="F24" s="33" t="s">
        <v>51</v>
      </c>
      <c r="G24" s="34">
        <v>1</v>
      </c>
      <c r="H24" s="33">
        <v>777</v>
      </c>
      <c r="I24" s="33">
        <v>476</v>
      </c>
      <c r="J24" s="35">
        <v>18</v>
      </c>
    </row>
    <row r="25" ht="21" customHeight="true">
      <c r="A25" s="32" t="s">
        <v>70</v>
      </c>
      <c r="B25" s="33" t="s">
        <v>71</v>
      </c>
      <c r="C25" s="33" t="s">
        <v>22</v>
      </c>
      <c r="D25" s="33" t="s">
        <v>23</v>
      </c>
      <c r="E25" s="33" t="s">
        <v>50</v>
      </c>
      <c r="F25" s="33" t="s">
        <v>51</v>
      </c>
      <c r="G25" s="34">
        <v>1</v>
      </c>
      <c r="H25" s="33">
        <v>1901</v>
      </c>
      <c r="I25" s="33">
        <v>71</v>
      </c>
      <c r="J25" s="35">
        <v>18</v>
      </c>
    </row>
    <row r="26" ht="21" customHeight="true">
      <c r="A26" s="32" t="s">
        <v>72</v>
      </c>
      <c r="B26" s="33" t="s">
        <v>73</v>
      </c>
      <c r="C26" s="33" t="s">
        <v>22</v>
      </c>
      <c r="D26" s="33" t="s">
        <v>23</v>
      </c>
      <c r="E26" s="33" t="s">
        <v>50</v>
      </c>
      <c r="F26" s="33" t="s">
        <v>51</v>
      </c>
      <c r="G26" s="34">
        <v>1</v>
      </c>
      <c r="H26" s="33">
        <v>950</v>
      </c>
      <c r="I26" s="33">
        <v>71</v>
      </c>
      <c r="J26" s="35">
        <v>18</v>
      </c>
    </row>
    <row r="27" ht="21" customHeight="true">
      <c r="A27" s="32" t="s">
        <v>74</v>
      </c>
      <c r="B27" s="33" t="s">
        <v>75</v>
      </c>
      <c r="C27" s="33" t="s">
        <v>22</v>
      </c>
      <c r="D27" s="33" t="s">
        <v>23</v>
      </c>
      <c r="E27" s="33" t="s">
        <v>50</v>
      </c>
      <c r="F27" s="33" t="s">
        <v>51</v>
      </c>
      <c r="G27" s="34">
        <v>1</v>
      </c>
      <c r="H27" s="33">
        <v>500</v>
      </c>
      <c r="I27" s="33">
        <v>71</v>
      </c>
      <c r="J27" s="35">
        <v>18</v>
      </c>
    </row>
    <row r="28" ht="21" customHeight="true">
      <c r="A28" s="32" t="s">
        <v>76</v>
      </c>
      <c r="B28" s="33" t="s">
        <v>77</v>
      </c>
      <c r="C28" s="33" t="s">
        <v>22</v>
      </c>
      <c r="D28" s="33" t="s">
        <v>23</v>
      </c>
      <c r="E28" s="33" t="s">
        <v>50</v>
      </c>
      <c r="F28" s="33" t="s">
        <v>51</v>
      </c>
      <c r="G28" s="34">
        <v>1</v>
      </c>
      <c r="H28" s="33">
        <v>200</v>
      </c>
      <c r="I28" s="33">
        <v>71</v>
      </c>
      <c r="J28" s="35">
        <v>18</v>
      </c>
    </row>
    <row r="29" ht="21" customHeight="true">
      <c r="A29" s="32" t="s">
        <v>78</v>
      </c>
      <c r="B29" s="33" t="s">
        <v>79</v>
      </c>
      <c r="C29" s="33" t="s">
        <v>22</v>
      </c>
      <c r="D29" s="33" t="s">
        <v>23</v>
      </c>
      <c r="E29" s="33" t="s">
        <v>50</v>
      </c>
      <c r="F29" s="33" t="s">
        <v>51</v>
      </c>
      <c r="G29" s="34">
        <v>1</v>
      </c>
      <c r="H29" s="33">
        <v>1401</v>
      </c>
      <c r="I29" s="33">
        <v>71</v>
      </c>
      <c r="J29" s="35">
        <v>18</v>
      </c>
    </row>
    <row r="30" ht="21" customHeight="true">
      <c r="A30" s="32" t="s">
        <v>80</v>
      </c>
      <c r="B30" s="33" t="s">
        <v>81</v>
      </c>
      <c r="C30" s="33" t="s">
        <v>22</v>
      </c>
      <c r="D30" s="33" t="s">
        <v>23</v>
      </c>
      <c r="E30" s="33" t="s">
        <v>50</v>
      </c>
      <c r="F30" s="33" t="s">
        <v>51</v>
      </c>
      <c r="G30" s="34">
        <v>1</v>
      </c>
      <c r="H30" s="33">
        <v>725</v>
      </c>
      <c r="I30" s="33">
        <v>71</v>
      </c>
      <c r="J30" s="35">
        <v>18</v>
      </c>
    </row>
    <row r="31" ht="21" customHeight="true">
      <c r="A31" s="32" t="s">
        <v>82</v>
      </c>
      <c r="B31" s="33" t="s">
        <v>83</v>
      </c>
      <c r="C31" s="33" t="s">
        <v>22</v>
      </c>
      <c r="D31" s="33" t="s">
        <v>23</v>
      </c>
      <c r="E31" s="33" t="s">
        <v>50</v>
      </c>
      <c r="F31" s="33" t="s">
        <v>51</v>
      </c>
      <c r="G31" s="34">
        <v>1</v>
      </c>
      <c r="H31" s="33">
        <v>777</v>
      </c>
      <c r="I31" s="33">
        <v>476</v>
      </c>
      <c r="J31" s="35">
        <v>18</v>
      </c>
    </row>
    <row r="32" ht="21" customHeight="true">
      <c r="A32" s="32" t="s">
        <v>84</v>
      </c>
      <c r="B32" s="33" t="s">
        <v>85</v>
      </c>
      <c r="C32" s="33" t="s">
        <v>22</v>
      </c>
      <c r="D32" s="33" t="s">
        <v>23</v>
      </c>
      <c r="E32" s="33" t="s">
        <v>60</v>
      </c>
      <c r="F32" s="33" t="s">
        <v>61</v>
      </c>
      <c r="G32" s="34">
        <v>1</v>
      </c>
      <c r="H32" s="33">
        <v>719</v>
      </c>
      <c r="I32" s="33">
        <v>406</v>
      </c>
      <c r="J32" s="35">
        <v>18</v>
      </c>
    </row>
    <row r="33" ht="21" customHeight="true">
      <c r="A33" s="32" t="s">
        <v>86</v>
      </c>
      <c r="B33" s="33" t="s">
        <v>87</v>
      </c>
      <c r="C33" s="33" t="s">
        <v>22</v>
      </c>
      <c r="D33" s="33" t="s">
        <v>23</v>
      </c>
      <c r="E33" s="33" t="s">
        <v>50</v>
      </c>
      <c r="F33" s="33" t="s">
        <v>51</v>
      </c>
      <c r="G33" s="34">
        <v>1</v>
      </c>
      <c r="H33" s="33">
        <v>358</v>
      </c>
      <c r="I33" s="33">
        <v>252</v>
      </c>
      <c r="J33" s="35">
        <v>18</v>
      </c>
    </row>
    <row r="34" ht="21" customHeight="true">
      <c r="A34" s="32" t="s">
        <v>88</v>
      </c>
      <c r="B34" s="33" t="s">
        <v>89</v>
      </c>
      <c r="C34" s="33" t="s">
        <v>34</v>
      </c>
      <c r="D34" s="33" t="s">
        <v>35</v>
      </c>
      <c r="E34" s="33" t="s">
        <v>50</v>
      </c>
      <c r="F34" s="33" t="s">
        <v>51</v>
      </c>
      <c r="G34" s="34">
        <v>1</v>
      </c>
      <c r="H34" s="33">
        <v>1070</v>
      </c>
      <c r="I34" s="33">
        <v>899</v>
      </c>
      <c r="J34" s="35">
        <v>4</v>
      </c>
    </row>
    <row r="35" ht="21" customHeight="true">
      <c r="A35" s="32" t="s">
        <v>90</v>
      </c>
      <c r="B35" s="33" t="s">
        <v>91</v>
      </c>
      <c r="C35" s="33" t="s">
        <v>34</v>
      </c>
      <c r="D35" s="33" t="s">
        <v>35</v>
      </c>
      <c r="E35" s="33" t="s">
        <v>50</v>
      </c>
      <c r="F35" s="33" t="s">
        <v>51</v>
      </c>
      <c r="G35" s="34">
        <v>1</v>
      </c>
      <c r="H35" s="33">
        <v>1070</v>
      </c>
      <c r="I35" s="33">
        <v>981</v>
      </c>
      <c r="J35" s="35">
        <v>4</v>
      </c>
    </row>
    <row r="36" ht="21" customHeight="true">
      <c r="A36" s="32" t="s">
        <v>92</v>
      </c>
      <c r="B36" s="33" t="s">
        <v>93</v>
      </c>
      <c r="C36" s="33" t="s">
        <v>22</v>
      </c>
      <c r="D36" s="33" t="s">
        <v>23</v>
      </c>
      <c r="E36" s="33" t="s">
        <v>50</v>
      </c>
      <c r="F36" s="33" t="s">
        <v>51</v>
      </c>
      <c r="G36" s="34">
        <v>4</v>
      </c>
      <c r="H36" s="33">
        <v>918</v>
      </c>
      <c r="I36" s="33">
        <v>178</v>
      </c>
      <c r="J36" s="35">
        <v>18</v>
      </c>
    </row>
    <row r="37" ht="21" customHeight="true">
      <c r="A37" s="32" t="s">
        <v>94</v>
      </c>
      <c r="B37" s="33" t="s">
        <v>95</v>
      </c>
      <c r="C37" s="33" t="s">
        <v>22</v>
      </c>
      <c r="D37" s="33" t="s">
        <v>23</v>
      </c>
      <c r="E37" s="33" t="s">
        <v>50</v>
      </c>
      <c r="F37" s="33" t="s">
        <v>51</v>
      </c>
      <c r="G37" s="34">
        <v>2</v>
      </c>
      <c r="H37" s="33">
        <v>480</v>
      </c>
      <c r="I37" s="33">
        <v>352</v>
      </c>
      <c r="J37" s="35">
        <v>18</v>
      </c>
    </row>
    <row r="38" ht="21" customHeight="true">
      <c r="A38" s="36" t="s">
        <v>96</v>
      </c>
      <c r="B38" s="37" t="s">
        <v>97</v>
      </c>
      <c r="C38" s="37" t="s">
        <v>22</v>
      </c>
      <c r="D38" s="37" t="s">
        <v>23</v>
      </c>
      <c r="E38" s="37" t="s">
        <v>50</v>
      </c>
      <c r="F38" s="37" t="s">
        <v>51</v>
      </c>
      <c r="G38" s="38">
        <v>2</v>
      </c>
      <c r="H38" s="37">
        <v>457</v>
      </c>
      <c r="I38" s="37">
        <v>380</v>
      </c>
      <c r="J38" s="39">
        <v>18</v>
      </c>
    </row>
    <row r="39" ht="21" customHeight="true">
      <c r="A39" s="40"/>
      <c r="B39" s="40"/>
      <c r="C39" s="40"/>
      <c r="D39" s="40"/>
      <c r="E39" s="40"/>
      <c r="F39" s="40"/>
      <c r="G39" s="41">
        <f ca="1">SUM(G11:G38)</f>
        <v>48</v>
      </c>
      <c r="H39" s="40"/>
      <c r="I39" s="40"/>
      <c r="J39" s="40"/>
    </row>
    <row r="40" ht="21" customHeight="true">
      <c r="A40" s="26" t="s">
        <v>123</v>
      </c>
      <c r="C40" s="27"/>
      <c r="D40" s="27"/>
      <c r="E40" s="27"/>
      <c r="F40" s="27"/>
    </row>
    <row r="41" ht="21" customHeight="true" customFormat="true" s="28">
      <c r="A41" s="29" t="s">
        <v>12</v>
      </c>
      <c r="B41" s="30" t="s">
        <v>13</v>
      </c>
      <c r="C41" s="31" t="s">
        <v>17</v>
      </c>
      <c r="D41" s="42"/>
      <c r="E41" s="42"/>
      <c r="F41" s="42"/>
    </row>
    <row r="42" ht="21" customHeight="true">
      <c r="A42" s="32" t="s">
        <v>36</v>
      </c>
      <c r="B42" s="33" t="s">
        <v>37</v>
      </c>
      <c r="C42" s="43">
        <v>4</v>
      </c>
      <c r="D42" s="44"/>
      <c r="E42" s="44"/>
      <c r="F42" s="44"/>
      <c r="G42" s="1"/>
      <c r="H42" s="1"/>
      <c r="I42" s="1"/>
      <c r="J42" s="1"/>
    </row>
    <row r="43" ht="21" customHeight="true">
      <c r="A43" s="32" t="s">
        <v>36</v>
      </c>
      <c r="B43" s="33" t="s">
        <v>38</v>
      </c>
      <c r="C43" s="43">
        <v>4</v>
      </c>
      <c r="D43" s="44"/>
      <c r="E43" s="44"/>
      <c r="F43" s="44"/>
      <c r="G43" s="1"/>
      <c r="H43" s="1"/>
      <c r="I43" s="1"/>
      <c r="J43" s="1"/>
    </row>
    <row r="44" ht="21" customHeight="true">
      <c r="A44" s="32" t="s">
        <v>39</v>
      </c>
      <c r="B44" s="33" t="s">
        <v>40</v>
      </c>
      <c r="C44" s="43">
        <v>32</v>
      </c>
      <c r="D44" s="44"/>
      <c r="E44" s="44"/>
      <c r="F44" s="44"/>
      <c r="G44" s="1"/>
      <c r="H44" s="1"/>
      <c r="I44" s="1"/>
      <c r="J44" s="1"/>
    </row>
    <row r="45" ht="21" customHeight="true">
      <c r="A45" s="32" t="s">
        <v>41</v>
      </c>
      <c r="B45" s="33" t="s">
        <v>42</v>
      </c>
      <c r="C45" s="43">
        <v>32</v>
      </c>
      <c r="D45" s="44"/>
      <c r="E45" s="44"/>
      <c r="F45" s="44"/>
      <c r="G45" s="1"/>
      <c r="H45" s="1"/>
      <c r="I45" s="1"/>
      <c r="J45" s="1"/>
    </row>
    <row r="46" ht="21" customHeight="true">
      <c r="A46" s="32" t="s">
        <v>44</v>
      </c>
      <c r="B46" s="33" t="s">
        <v>45</v>
      </c>
      <c r="C46" s="43">
        <v>1</v>
      </c>
      <c r="D46" s="44"/>
      <c r="E46" s="44"/>
      <c r="F46" s="44"/>
      <c r="G46" s="1"/>
      <c r="H46" s="1"/>
      <c r="I46" s="1"/>
      <c r="J46" s="1"/>
    </row>
    <row r="47" ht="21" customHeight="true">
      <c r="A47" s="32" t="s">
        <v>46</v>
      </c>
      <c r="B47" s="33" t="s">
        <v>47</v>
      </c>
      <c r="C47" s="43">
        <v>4</v>
      </c>
      <c r="D47" s="44"/>
      <c r="E47" s="44"/>
      <c r="F47" s="44"/>
      <c r="G47" s="1"/>
      <c r="H47" s="1"/>
      <c r="I47" s="1"/>
      <c r="J47" s="1"/>
    </row>
    <row r="48" ht="21" customHeight="true">
      <c r="A48" s="32" t="s">
        <v>98</v>
      </c>
      <c r="B48" s="33" t="s">
        <v>99</v>
      </c>
      <c r="C48" s="43">
        <v>44</v>
      </c>
      <c r="D48" s="44"/>
      <c r="E48" s="44"/>
      <c r="F48" s="44"/>
      <c r="G48" s="1"/>
      <c r="H48" s="1"/>
      <c r="I48" s="1"/>
      <c r="J48" s="1"/>
    </row>
    <row r="49" ht="21" customHeight="true">
      <c r="A49" s="32" t="s">
        <v>100</v>
      </c>
      <c r="B49" s="33" t="s">
        <v>101</v>
      </c>
      <c r="C49" s="43">
        <v>44</v>
      </c>
      <c r="D49" s="44"/>
      <c r="E49" s="44"/>
      <c r="F49" s="44"/>
      <c r="G49" s="1"/>
      <c r="H49" s="1"/>
      <c r="I49" s="1"/>
      <c r="J49" s="1"/>
    </row>
    <row r="50" ht="21" customHeight="true">
      <c r="A50" s="32" t="s">
        <v>102</v>
      </c>
      <c r="B50" s="33" t="s">
        <v>103</v>
      </c>
      <c r="C50" s="43">
        <v>58</v>
      </c>
      <c r="D50" s="44"/>
      <c r="E50" s="44"/>
      <c r="F50" s="44"/>
      <c r="G50" s="1"/>
      <c r="H50" s="1"/>
      <c r="I50" s="1"/>
      <c r="J50" s="1"/>
    </row>
    <row r="51" ht="21" customHeight="true">
      <c r="A51" s="32" t="s">
        <v>104</v>
      </c>
      <c r="B51" s="33" t="s">
        <v>105</v>
      </c>
      <c r="C51" s="43">
        <v>44</v>
      </c>
      <c r="D51" s="44"/>
      <c r="E51" s="44"/>
      <c r="F51" s="44"/>
      <c r="G51" s="1"/>
      <c r="H51" s="1"/>
      <c r="I51" s="1"/>
      <c r="J51" s="1"/>
    </row>
    <row r="52" ht="21" customHeight="true">
      <c r="A52" s="32" t="s">
        <v>106</v>
      </c>
      <c r="B52" s="33" t="s">
        <v>107</v>
      </c>
      <c r="C52" s="43">
        <v>16</v>
      </c>
      <c r="D52" s="44"/>
      <c r="E52" s="44"/>
      <c r="F52" s="44"/>
      <c r="G52" s="1"/>
      <c r="H52" s="1"/>
      <c r="I52" s="1"/>
      <c r="J52" s="1"/>
    </row>
    <row r="53" ht="21" customHeight="true">
      <c r="A53" s="32" t="s">
        <v>108</v>
      </c>
      <c r="B53" s="33" t="s">
        <v>109</v>
      </c>
      <c r="C53" s="43">
        <v>32</v>
      </c>
      <c r="D53" s="44"/>
      <c r="E53" s="44"/>
      <c r="F53" s="44"/>
      <c r="G53" s="1"/>
      <c r="H53" s="1"/>
      <c r="I53" s="1"/>
      <c r="J53" s="1"/>
    </row>
    <row r="54" ht="21" customHeight="true">
      <c r="A54" s="32" t="s">
        <v>110</v>
      </c>
      <c r="B54" s="33" t="s">
        <v>111</v>
      </c>
      <c r="C54" s="43">
        <v>2</v>
      </c>
      <c r="D54" s="44"/>
      <c r="E54" s="44"/>
      <c r="F54" s="44"/>
      <c r="G54" s="1"/>
      <c r="H54" s="1"/>
      <c r="I54" s="1"/>
      <c r="J54" s="1"/>
    </row>
    <row r="55" ht="21" customHeight="true">
      <c r="A55" s="32" t="s">
        <v>112</v>
      </c>
      <c r="B55" s="33" t="s">
        <v>40</v>
      </c>
      <c r="C55" s="43">
        <v>8</v>
      </c>
      <c r="D55" s="44"/>
      <c r="E55" s="44"/>
      <c r="F55" s="44"/>
      <c r="G55" s="1"/>
      <c r="H55" s="1"/>
      <c r="I55" s="1"/>
      <c r="J55" s="1"/>
    </row>
    <row r="56" ht="21" customHeight="true">
      <c r="A56" s="32" t="s">
        <v>113</v>
      </c>
      <c r="B56" s="33" t="s">
        <v>114</v>
      </c>
      <c r="C56" s="43">
        <v>2</v>
      </c>
      <c r="D56" s="44"/>
      <c r="E56" s="44"/>
      <c r="F56" s="44"/>
      <c r="G56" s="1"/>
      <c r="H56" s="1"/>
      <c r="I56" s="1"/>
      <c r="J56" s="1"/>
    </row>
    <row r="57" ht="21" customHeight="true">
      <c r="A57" s="36" t="s">
        <v>115</v>
      </c>
      <c r="B57" s="37" t="s">
        <v>116</v>
      </c>
      <c r="C57" s="45">
        <v>1</v>
      </c>
      <c r="D57" s="44"/>
      <c r="E57" s="44"/>
      <c r="F57" s="44"/>
      <c r="G57" s="1"/>
      <c r="H57" s="1"/>
      <c r="I57" s="1"/>
      <c r="J57" s="1"/>
    </row>
    <row r="58" ht="21" customHeight="true">
      <c r="A58" s="40"/>
      <c r="B58" s="40"/>
      <c r="C58" s="41">
        <f ca="1">SUM(C42:C57)</f>
        <v>328</v>
      </c>
      <c r="D58" s="44"/>
      <c r="E58" s="44"/>
      <c r="F58" s="44"/>
    </row>
  </sheetData>
  <mergeCells count="1">
    <mergeCell ref="A1:B1"/>
  </mergeCells>
  <pageMargins left="0.69999999999999996" right="0.69999999999999996" top="0.75" bottom="0.75" header="0.29999999999999999" footer="0.29999999999999999"/>
  <pageSetup orientation="landscape" scale="100" paperSize="9" fitToWidth="1" fitToHeight="1" horizontalDpi="600" verticalDpi="600" copies="1" r:id="rId1"/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Sheet5"/>
  <dimension ref="A1:XFD38"/>
  <sheetViews>
    <sheetView workbookViewId="0" topLeftCell="A1" zoomScaleNormal="100" zoomScaleSheetLayoutView="60" zoomScale="100" view="normal">
      <selection activeCell="B1" sqref="B1:C1"/>
    </sheetView>
  </sheetViews>
  <sheetFormatPr defaultRowHeight="15" defaultColWidth="17.42578125"/>
  <cols>
    <col min="1" max="3" width="17.42578125" customWidth="1" style="1"/>
    <col min="4" max="4" width="33.140625" customWidth="1" style="1"/>
    <col min="5" max="16384" width="17.42578125" customWidth="1" style="1"/>
  </cols>
  <sheetData>
    <row r="1" ht="21">
      <c r="A1" s="46" t="s">
        <v>124</v>
      </c>
      <c r="B1" s="47"/>
    </row>
    <row r="2" customFormat="true" s="1">
      <c r="A2" s="3" t="s">
        <v>1</v>
      </c>
      <c r="B2" s="4" t="s">
        <v>2</v>
      </c>
      <c r="E2" s="1"/>
      <c r="F2" s="1"/>
      <c r="J2" s="1"/>
      <c r="K2" s="1"/>
    </row>
    <row r="3">
      <c r="A3" s="3" t="s">
        <v>3</v>
      </c>
      <c r="B3" s="5" t="s">
        <v>4</v>
      </c>
      <c r="C3" s="1"/>
      <c r="D3" s="4"/>
      <c r="E3" s="4"/>
      <c r="F3" s="4"/>
      <c r="G3" s="4"/>
      <c r="H3" s="4"/>
      <c r="I3" s="4"/>
      <c r="J3" s="4"/>
      <c r="K3" s="4"/>
    </row>
    <row r="4">
      <c r="A4" s="3" t="s">
        <v>5</v>
      </c>
      <c r="B4" s="5"/>
      <c r="C4" s="1"/>
    </row>
    <row r="5">
      <c r="A5" s="3" t="s">
        <v>6</v>
      </c>
      <c r="B5" s="5"/>
      <c r="C5" s="1"/>
    </row>
    <row r="6">
      <c r="A6" s="3" t="s">
        <v>7</v>
      </c>
      <c r="B6" s="5"/>
      <c r="C6" s="1"/>
    </row>
    <row r="7">
      <c r="A7" s="3" t="s">
        <v>8</v>
      </c>
      <c r="B7" s="6">
        <v>45005.57503388889</v>
      </c>
      <c r="C7" s="7"/>
    </row>
    <row r="8">
      <c r="A8" s="3"/>
      <c r="B8" s="5"/>
      <c r="C8" s="1"/>
    </row>
    <row r="9" ht="19.5">
      <c r="A9" s="26" t="s">
        <v>125</v>
      </c>
      <c r="C9" s="27"/>
      <c r="D9" s="27"/>
      <c r="E9" s="27"/>
      <c r="F9" s="27"/>
      <c r="G9" s="27"/>
      <c r="H9" s="27"/>
      <c r="I9" s="27"/>
      <c r="J9" s="27"/>
      <c r="K9" s="27"/>
      <c r="L9" s="27"/>
    </row>
    <row r="10" ht="15.75" customFormat="true" s="28">
      <c r="A10" s="29" t="s">
        <v>12</v>
      </c>
      <c r="B10" s="30" t="s">
        <v>13</v>
      </c>
      <c r="C10" s="30" t="s">
        <v>126</v>
      </c>
      <c r="D10" s="30" t="s">
        <v>127</v>
      </c>
      <c r="E10" s="30" t="s">
        <v>121</v>
      </c>
      <c r="F10" s="30" t="s">
        <v>122</v>
      </c>
      <c r="G10" s="30" t="s">
        <v>16</v>
      </c>
      <c r="H10" s="30" t="s">
        <v>128</v>
      </c>
      <c r="I10" s="30" t="s">
        <v>17</v>
      </c>
      <c r="J10" s="30" t="s">
        <v>14</v>
      </c>
      <c r="K10" s="30" t="s">
        <v>15</v>
      </c>
      <c r="L10" s="30" t="s">
        <v>129</v>
      </c>
      <c r="M10" s="30" t="s">
        <v>130</v>
      </c>
      <c r="N10" s="30" t="s">
        <v>131</v>
      </c>
      <c r="O10" s="31" t="s">
        <v>132</v>
      </c>
    </row>
    <row r="11">
      <c r="A11" s="48" t="s">
        <v>20</v>
      </c>
      <c r="B11" s="49" t="s">
        <v>21</v>
      </c>
      <c r="C11" s="49" t="s">
        <v>22</v>
      </c>
      <c r="D11" s="49" t="s">
        <v>23</v>
      </c>
      <c r="E11" s="49" t="s">
        <v>24</v>
      </c>
      <c r="F11" s="49" t="s">
        <v>25</v>
      </c>
      <c r="G11" s="49">
        <v>18</v>
      </c>
      <c r="H11" s="49" t="b">
        <v>1</v>
      </c>
      <c r="I11" s="34">
        <v>4</v>
      </c>
      <c r="J11" s="34">
        <v>841</v>
      </c>
      <c r="K11" s="34">
        <v>144</v>
      </c>
      <c r="L11" s="49"/>
      <c r="M11" s="49"/>
      <c r="N11" s="49" t="s">
        <v>24</v>
      </c>
      <c r="O11" s="50"/>
    </row>
    <row r="12">
      <c r="A12" s="48" t="s">
        <v>26</v>
      </c>
      <c r="B12" s="49" t="s">
        <v>27</v>
      </c>
      <c r="C12" s="49" t="s">
        <v>22</v>
      </c>
      <c r="D12" s="49" t="s">
        <v>23</v>
      </c>
      <c r="E12" s="49" t="s">
        <v>24</v>
      </c>
      <c r="F12" s="49" t="s">
        <v>25</v>
      </c>
      <c r="G12" s="49">
        <v>18</v>
      </c>
      <c r="H12" s="49" t="b">
        <v>1</v>
      </c>
      <c r="I12" s="34">
        <v>4</v>
      </c>
      <c r="J12" s="34">
        <v>456</v>
      </c>
      <c r="K12" s="34">
        <v>144</v>
      </c>
      <c r="L12" s="49"/>
      <c r="M12" s="49" t="s">
        <v>24</v>
      </c>
      <c r="N12" s="49" t="s">
        <v>24</v>
      </c>
      <c r="O12" s="50"/>
    </row>
    <row r="13">
      <c r="A13" s="48" t="s">
        <v>28</v>
      </c>
      <c r="B13" s="49" t="s">
        <v>29</v>
      </c>
      <c r="C13" s="49" t="s">
        <v>22</v>
      </c>
      <c r="D13" s="49" t="s">
        <v>23</v>
      </c>
      <c r="E13" s="49" t="s">
        <v>24</v>
      </c>
      <c r="F13" s="49" t="s">
        <v>25</v>
      </c>
      <c r="G13" s="49">
        <v>18</v>
      </c>
      <c r="H13" s="49" t="b">
        <v>1</v>
      </c>
      <c r="I13" s="34">
        <v>4</v>
      </c>
      <c r="J13" s="34">
        <v>456</v>
      </c>
      <c r="K13" s="34">
        <v>144</v>
      </c>
      <c r="L13" s="49" t="s">
        <v>24</v>
      </c>
      <c r="M13" s="49"/>
      <c r="N13" s="49" t="s">
        <v>24</v>
      </c>
      <c r="O13" s="50"/>
    </row>
    <row r="14">
      <c r="A14" s="48" t="s">
        <v>30</v>
      </c>
      <c r="B14" s="49" t="s">
        <v>31</v>
      </c>
      <c r="C14" s="49" t="s">
        <v>22</v>
      </c>
      <c r="D14" s="49" t="s">
        <v>23</v>
      </c>
      <c r="E14" s="49" t="s">
        <v>24</v>
      </c>
      <c r="F14" s="49" t="s">
        <v>25</v>
      </c>
      <c r="G14" s="49">
        <v>18</v>
      </c>
      <c r="H14" s="49" t="b">
        <v>1</v>
      </c>
      <c r="I14" s="34">
        <v>4</v>
      </c>
      <c r="J14" s="34">
        <v>841</v>
      </c>
      <c r="K14" s="34">
        <v>144</v>
      </c>
      <c r="L14" s="49"/>
      <c r="M14" s="49"/>
      <c r="N14" s="49" t="s">
        <v>24</v>
      </c>
      <c r="O14" s="50"/>
    </row>
    <row r="15">
      <c r="A15" s="48" t="s">
        <v>32</v>
      </c>
      <c r="B15" s="49" t="s">
        <v>33</v>
      </c>
      <c r="C15" s="49" t="s">
        <v>34</v>
      </c>
      <c r="D15" s="49" t="s">
        <v>35</v>
      </c>
      <c r="E15" s="49" t="s">
        <v>24</v>
      </c>
      <c r="F15" s="49" t="s">
        <v>25</v>
      </c>
      <c r="G15" s="49">
        <v>3.2000000000000002</v>
      </c>
      <c r="H15" s="49" t="b">
        <v>1</v>
      </c>
      <c r="I15" s="34">
        <v>4</v>
      </c>
      <c r="J15" s="34">
        <v>875</v>
      </c>
      <c r="K15" s="34">
        <v>453</v>
      </c>
      <c r="L15" s="49"/>
      <c r="M15" s="49"/>
      <c r="N15" s="49"/>
      <c r="O15" s="50"/>
    </row>
    <row r="16">
      <c r="A16" s="48" t="s">
        <v>48</v>
      </c>
      <c r="B16" s="49" t="s">
        <v>49</v>
      </c>
      <c r="C16" s="49" t="s">
        <v>22</v>
      </c>
      <c r="D16" s="49" t="s">
        <v>23</v>
      </c>
      <c r="E16" s="49" t="s">
        <v>50</v>
      </c>
      <c r="F16" s="49" t="s">
        <v>51</v>
      </c>
      <c r="G16" s="49">
        <v>18</v>
      </c>
      <c r="H16" s="49" t="b">
        <v>1</v>
      </c>
      <c r="I16" s="34">
        <v>1</v>
      </c>
      <c r="J16" s="34">
        <v>1900</v>
      </c>
      <c r="K16" s="34">
        <v>362</v>
      </c>
      <c r="L16" s="49" t="s">
        <v>50</v>
      </c>
      <c r="M16" s="49" t="s">
        <v>50</v>
      </c>
      <c r="N16" s="49"/>
      <c r="O16" s="50"/>
    </row>
    <row r="17">
      <c r="A17" s="48" t="s">
        <v>52</v>
      </c>
      <c r="B17" s="49" t="s">
        <v>53</v>
      </c>
      <c r="C17" s="49" t="s">
        <v>22</v>
      </c>
      <c r="D17" s="49" t="s">
        <v>23</v>
      </c>
      <c r="E17" s="49" t="s">
        <v>50</v>
      </c>
      <c r="F17" s="49" t="s">
        <v>51</v>
      </c>
      <c r="G17" s="49">
        <v>18</v>
      </c>
      <c r="H17" s="49" t="b">
        <v>1</v>
      </c>
      <c r="I17" s="34">
        <v>1</v>
      </c>
      <c r="J17" s="34">
        <v>1054</v>
      </c>
      <c r="K17" s="34">
        <v>362</v>
      </c>
      <c r="L17" s="49"/>
      <c r="M17" s="49"/>
      <c r="N17" s="49"/>
      <c r="O17" s="50"/>
    </row>
    <row r="18">
      <c r="A18" s="48" t="s">
        <v>54</v>
      </c>
      <c r="B18" s="49" t="s">
        <v>55</v>
      </c>
      <c r="C18" s="49" t="s">
        <v>22</v>
      </c>
      <c r="D18" s="49" t="s">
        <v>23</v>
      </c>
      <c r="E18" s="49" t="s">
        <v>50</v>
      </c>
      <c r="F18" s="49" t="s">
        <v>51</v>
      </c>
      <c r="G18" s="49">
        <v>18</v>
      </c>
      <c r="H18" s="49" t="b">
        <v>1</v>
      </c>
      <c r="I18" s="34">
        <v>1</v>
      </c>
      <c r="J18" s="34">
        <v>500</v>
      </c>
      <c r="K18" s="34">
        <v>362</v>
      </c>
      <c r="L18" s="49" t="s">
        <v>50</v>
      </c>
      <c r="M18" s="49"/>
      <c r="N18" s="49"/>
      <c r="O18" s="50"/>
    </row>
    <row r="19">
      <c r="A19" s="48" t="s">
        <v>56</v>
      </c>
      <c r="B19" s="49" t="s">
        <v>57</v>
      </c>
      <c r="C19" s="49" t="s">
        <v>22</v>
      </c>
      <c r="D19" s="49" t="s">
        <v>23</v>
      </c>
      <c r="E19" s="49" t="s">
        <v>50</v>
      </c>
      <c r="F19" s="49" t="s">
        <v>51</v>
      </c>
      <c r="G19" s="49">
        <v>18</v>
      </c>
      <c r="H19" s="49" t="b">
        <v>1</v>
      </c>
      <c r="I19" s="34">
        <v>1</v>
      </c>
      <c r="J19" s="34">
        <v>252</v>
      </c>
      <c r="K19" s="34">
        <v>362</v>
      </c>
      <c r="L19" s="49"/>
      <c r="M19" s="49"/>
      <c r="N19" s="49"/>
      <c r="O19" s="50"/>
    </row>
    <row r="20">
      <c r="A20" s="48" t="s">
        <v>58</v>
      </c>
      <c r="B20" s="49" t="s">
        <v>59</v>
      </c>
      <c r="C20" s="49" t="s">
        <v>22</v>
      </c>
      <c r="D20" s="49" t="s">
        <v>23</v>
      </c>
      <c r="E20" s="49" t="s">
        <v>60</v>
      </c>
      <c r="F20" s="49" t="s">
        <v>61</v>
      </c>
      <c r="G20" s="49">
        <v>25</v>
      </c>
      <c r="H20" s="49" t="b">
        <v>1</v>
      </c>
      <c r="I20" s="34">
        <v>1</v>
      </c>
      <c r="J20" s="34">
        <v>1400</v>
      </c>
      <c r="K20" s="34">
        <v>498</v>
      </c>
      <c r="L20" s="49" t="s">
        <v>60</v>
      </c>
      <c r="M20" s="49" t="s">
        <v>60</v>
      </c>
      <c r="N20" s="49"/>
      <c r="O20" s="50" t="s">
        <v>60</v>
      </c>
    </row>
    <row r="21">
      <c r="A21" s="48" t="s">
        <v>62</v>
      </c>
      <c r="B21" s="49" t="s">
        <v>63</v>
      </c>
      <c r="C21" s="49" t="s">
        <v>22</v>
      </c>
      <c r="D21" s="49" t="s">
        <v>23</v>
      </c>
      <c r="E21" s="49" t="s">
        <v>50</v>
      </c>
      <c r="F21" s="49" t="s">
        <v>51</v>
      </c>
      <c r="G21" s="49">
        <v>18</v>
      </c>
      <c r="H21" s="49" t="b">
        <v>1</v>
      </c>
      <c r="I21" s="34">
        <v>1</v>
      </c>
      <c r="J21" s="34">
        <v>777</v>
      </c>
      <c r="K21" s="34">
        <v>476</v>
      </c>
      <c r="L21" s="49"/>
      <c r="M21" s="49"/>
      <c r="N21" s="49" t="s">
        <v>50</v>
      </c>
      <c r="O21" s="50"/>
    </row>
    <row r="22">
      <c r="A22" s="48" t="s">
        <v>64</v>
      </c>
      <c r="B22" s="49" t="s">
        <v>65</v>
      </c>
      <c r="C22" s="49" t="s">
        <v>22</v>
      </c>
      <c r="D22" s="49" t="s">
        <v>23</v>
      </c>
      <c r="E22" s="49" t="s">
        <v>50</v>
      </c>
      <c r="F22" s="49" t="s">
        <v>51</v>
      </c>
      <c r="G22" s="49">
        <v>18</v>
      </c>
      <c r="H22" s="49" t="b">
        <v>1</v>
      </c>
      <c r="I22" s="34">
        <v>1</v>
      </c>
      <c r="J22" s="34">
        <v>1400</v>
      </c>
      <c r="K22" s="34">
        <v>480</v>
      </c>
      <c r="L22" s="49" t="s">
        <v>50</v>
      </c>
      <c r="M22" s="49" t="s">
        <v>50</v>
      </c>
      <c r="N22" s="49"/>
      <c r="O22" s="50"/>
    </row>
    <row r="23">
      <c r="A23" s="48" t="s">
        <v>66</v>
      </c>
      <c r="B23" s="49" t="s">
        <v>67</v>
      </c>
      <c r="C23" s="49" t="s">
        <v>22</v>
      </c>
      <c r="D23" s="49" t="s">
        <v>23</v>
      </c>
      <c r="E23" s="49" t="s">
        <v>50</v>
      </c>
      <c r="F23" s="49" t="s">
        <v>51</v>
      </c>
      <c r="G23" s="49">
        <v>18</v>
      </c>
      <c r="H23" s="49" t="b">
        <v>1</v>
      </c>
      <c r="I23" s="34">
        <v>1</v>
      </c>
      <c r="J23" s="34">
        <v>777</v>
      </c>
      <c r="K23" s="34">
        <v>480</v>
      </c>
      <c r="L23" s="49"/>
      <c r="M23" s="49"/>
      <c r="N23" s="49"/>
      <c r="O23" s="50"/>
    </row>
    <row r="24">
      <c r="A24" s="48" t="s">
        <v>68</v>
      </c>
      <c r="B24" s="49" t="s">
        <v>69</v>
      </c>
      <c r="C24" s="49" t="s">
        <v>22</v>
      </c>
      <c r="D24" s="49" t="s">
        <v>23</v>
      </c>
      <c r="E24" s="49" t="s">
        <v>50</v>
      </c>
      <c r="F24" s="49" t="s">
        <v>51</v>
      </c>
      <c r="G24" s="49">
        <v>18</v>
      </c>
      <c r="H24" s="49" t="b">
        <v>1</v>
      </c>
      <c r="I24" s="34">
        <v>1</v>
      </c>
      <c r="J24" s="34">
        <v>777</v>
      </c>
      <c r="K24" s="34">
        <v>476</v>
      </c>
      <c r="L24" s="49"/>
      <c r="M24" s="49"/>
      <c r="N24" s="49"/>
      <c r="O24" s="50" t="s">
        <v>50</v>
      </c>
    </row>
    <row r="25">
      <c r="A25" s="48" t="s">
        <v>70</v>
      </c>
      <c r="B25" s="49" t="s">
        <v>71</v>
      </c>
      <c r="C25" s="49" t="s">
        <v>22</v>
      </c>
      <c r="D25" s="49" t="s">
        <v>23</v>
      </c>
      <c r="E25" s="49" t="s">
        <v>50</v>
      </c>
      <c r="F25" s="49" t="s">
        <v>51</v>
      </c>
      <c r="G25" s="49">
        <v>18</v>
      </c>
      <c r="H25" s="49" t="b">
        <v>1</v>
      </c>
      <c r="I25" s="34">
        <v>1</v>
      </c>
      <c r="J25" s="34">
        <v>1900</v>
      </c>
      <c r="K25" s="34">
        <v>70</v>
      </c>
      <c r="L25" s="49" t="s">
        <v>50</v>
      </c>
      <c r="M25" s="49" t="s">
        <v>50</v>
      </c>
      <c r="N25" s="49" t="s">
        <v>50</v>
      </c>
      <c r="O25" s="50" t="s">
        <v>50</v>
      </c>
    </row>
    <row r="26">
      <c r="A26" s="48" t="s">
        <v>72</v>
      </c>
      <c r="B26" s="49" t="s">
        <v>73</v>
      </c>
      <c r="C26" s="49" t="s">
        <v>22</v>
      </c>
      <c r="D26" s="49" t="s">
        <v>23</v>
      </c>
      <c r="E26" s="49" t="s">
        <v>50</v>
      </c>
      <c r="F26" s="49" t="s">
        <v>51</v>
      </c>
      <c r="G26" s="49">
        <v>18</v>
      </c>
      <c r="H26" s="49" t="b">
        <v>1</v>
      </c>
      <c r="I26" s="34">
        <v>1</v>
      </c>
      <c r="J26" s="34">
        <v>950</v>
      </c>
      <c r="K26" s="34">
        <v>70</v>
      </c>
      <c r="L26" s="49"/>
      <c r="M26" s="49"/>
      <c r="N26" s="49" t="s">
        <v>50</v>
      </c>
      <c r="O26" s="50" t="s">
        <v>50</v>
      </c>
    </row>
    <row r="27">
      <c r="A27" s="48" t="s">
        <v>74</v>
      </c>
      <c r="B27" s="49" t="s">
        <v>75</v>
      </c>
      <c r="C27" s="49" t="s">
        <v>22</v>
      </c>
      <c r="D27" s="49" t="s">
        <v>23</v>
      </c>
      <c r="E27" s="49" t="s">
        <v>50</v>
      </c>
      <c r="F27" s="49" t="s">
        <v>51</v>
      </c>
      <c r="G27" s="49">
        <v>18</v>
      </c>
      <c r="H27" s="49" t="b">
        <v>1</v>
      </c>
      <c r="I27" s="34">
        <v>1</v>
      </c>
      <c r="J27" s="34">
        <v>500</v>
      </c>
      <c r="K27" s="34">
        <v>70</v>
      </c>
      <c r="L27" s="49" t="s">
        <v>50</v>
      </c>
      <c r="M27" s="49"/>
      <c r="N27" s="49" t="s">
        <v>50</v>
      </c>
      <c r="O27" s="50" t="s">
        <v>50</v>
      </c>
    </row>
    <row r="28">
      <c r="A28" s="48" t="s">
        <v>76</v>
      </c>
      <c r="B28" s="49" t="s">
        <v>77</v>
      </c>
      <c r="C28" s="49" t="s">
        <v>22</v>
      </c>
      <c r="D28" s="49" t="s">
        <v>23</v>
      </c>
      <c r="E28" s="49" t="s">
        <v>50</v>
      </c>
      <c r="F28" s="49" t="s">
        <v>51</v>
      </c>
      <c r="G28" s="49">
        <v>18</v>
      </c>
      <c r="H28" s="49" t="b">
        <v>1</v>
      </c>
      <c r="I28" s="34">
        <v>1</v>
      </c>
      <c r="J28" s="34">
        <v>200</v>
      </c>
      <c r="K28" s="34">
        <v>70</v>
      </c>
      <c r="L28" s="49"/>
      <c r="M28" s="49"/>
      <c r="N28" s="49" t="s">
        <v>50</v>
      </c>
      <c r="O28" s="50" t="s">
        <v>50</v>
      </c>
    </row>
    <row r="29">
      <c r="A29" s="48" t="s">
        <v>78</v>
      </c>
      <c r="B29" s="49" t="s">
        <v>79</v>
      </c>
      <c r="C29" s="49" t="s">
        <v>22</v>
      </c>
      <c r="D29" s="49" t="s">
        <v>23</v>
      </c>
      <c r="E29" s="49" t="s">
        <v>50</v>
      </c>
      <c r="F29" s="49" t="s">
        <v>51</v>
      </c>
      <c r="G29" s="49">
        <v>18</v>
      </c>
      <c r="H29" s="49" t="b">
        <v>1</v>
      </c>
      <c r="I29" s="34">
        <v>1</v>
      </c>
      <c r="J29" s="34">
        <v>1400</v>
      </c>
      <c r="K29" s="34">
        <v>70</v>
      </c>
      <c r="L29" s="49" t="s">
        <v>50</v>
      </c>
      <c r="M29" s="49" t="s">
        <v>50</v>
      </c>
      <c r="N29" s="49" t="s">
        <v>50</v>
      </c>
      <c r="O29" s="50" t="s">
        <v>50</v>
      </c>
    </row>
    <row r="30">
      <c r="A30" s="48" t="s">
        <v>80</v>
      </c>
      <c r="B30" s="49" t="s">
        <v>81</v>
      </c>
      <c r="C30" s="49" t="s">
        <v>22</v>
      </c>
      <c r="D30" s="49" t="s">
        <v>23</v>
      </c>
      <c r="E30" s="49" t="s">
        <v>50</v>
      </c>
      <c r="F30" s="49" t="s">
        <v>51</v>
      </c>
      <c r="G30" s="49">
        <v>18</v>
      </c>
      <c r="H30" s="49" t="b">
        <v>1</v>
      </c>
      <c r="I30" s="34">
        <v>1</v>
      </c>
      <c r="J30" s="34">
        <v>725</v>
      </c>
      <c r="K30" s="34">
        <v>70</v>
      </c>
      <c r="L30" s="49"/>
      <c r="M30" s="49"/>
      <c r="N30" s="49" t="s">
        <v>50</v>
      </c>
      <c r="O30" s="50" t="s">
        <v>50</v>
      </c>
    </row>
    <row r="31">
      <c r="A31" s="48" t="s">
        <v>82</v>
      </c>
      <c r="B31" s="49" t="s">
        <v>83</v>
      </c>
      <c r="C31" s="49" t="s">
        <v>22</v>
      </c>
      <c r="D31" s="49" t="s">
        <v>23</v>
      </c>
      <c r="E31" s="49" t="s">
        <v>50</v>
      </c>
      <c r="F31" s="49" t="s">
        <v>51</v>
      </c>
      <c r="G31" s="49">
        <v>18</v>
      </c>
      <c r="H31" s="49" t="b">
        <v>1</v>
      </c>
      <c r="I31" s="34">
        <v>1</v>
      </c>
      <c r="J31" s="34">
        <v>777</v>
      </c>
      <c r="K31" s="34">
        <v>476</v>
      </c>
      <c r="L31" s="49"/>
      <c r="M31" s="49"/>
      <c r="N31" s="49"/>
      <c r="O31" s="50" t="s">
        <v>50</v>
      </c>
    </row>
    <row r="32">
      <c r="A32" s="48" t="s">
        <v>84</v>
      </c>
      <c r="B32" s="49" t="s">
        <v>85</v>
      </c>
      <c r="C32" s="49" t="s">
        <v>22</v>
      </c>
      <c r="D32" s="49" t="s">
        <v>23</v>
      </c>
      <c r="E32" s="49" t="s">
        <v>60</v>
      </c>
      <c r="F32" s="49" t="s">
        <v>61</v>
      </c>
      <c r="G32" s="49">
        <v>18</v>
      </c>
      <c r="H32" s="49" t="b">
        <v>1</v>
      </c>
      <c r="I32" s="34">
        <v>1</v>
      </c>
      <c r="J32" s="34">
        <v>402</v>
      </c>
      <c r="K32" s="34">
        <v>715</v>
      </c>
      <c r="L32" s="49" t="s">
        <v>60</v>
      </c>
      <c r="M32" s="49" t="s">
        <v>60</v>
      </c>
      <c r="N32" s="49" t="s">
        <v>60</v>
      </c>
      <c r="O32" s="50" t="s">
        <v>60</v>
      </c>
    </row>
    <row r="33">
      <c r="A33" s="48" t="s">
        <v>86</v>
      </c>
      <c r="B33" s="49" t="s">
        <v>87</v>
      </c>
      <c r="C33" s="49" t="s">
        <v>22</v>
      </c>
      <c r="D33" s="49" t="s">
        <v>23</v>
      </c>
      <c r="E33" s="49" t="s">
        <v>50</v>
      </c>
      <c r="F33" s="49" t="s">
        <v>51</v>
      </c>
      <c r="G33" s="49">
        <v>18</v>
      </c>
      <c r="H33" s="49" t="b">
        <v>1</v>
      </c>
      <c r="I33" s="34">
        <v>1</v>
      </c>
      <c r="J33" s="34">
        <v>252</v>
      </c>
      <c r="K33" s="34">
        <v>358</v>
      </c>
      <c r="L33" s="49"/>
      <c r="M33" s="49"/>
      <c r="N33" s="49" t="s">
        <v>50</v>
      </c>
      <c r="O33" s="50"/>
    </row>
    <row r="34">
      <c r="A34" s="48" t="s">
        <v>88</v>
      </c>
      <c r="B34" s="49" t="s">
        <v>89</v>
      </c>
      <c r="C34" s="49" t="s">
        <v>34</v>
      </c>
      <c r="D34" s="49" t="s">
        <v>35</v>
      </c>
      <c r="E34" s="49" t="s">
        <v>50</v>
      </c>
      <c r="F34" s="49" t="s">
        <v>51</v>
      </c>
      <c r="G34" s="49">
        <v>4</v>
      </c>
      <c r="H34" s="49" t="b">
        <v>1</v>
      </c>
      <c r="I34" s="34">
        <v>1</v>
      </c>
      <c r="J34" s="34">
        <v>899</v>
      </c>
      <c r="K34" s="34">
        <v>1070</v>
      </c>
      <c r="L34" s="49"/>
      <c r="M34" s="49"/>
      <c r="N34" s="49"/>
      <c r="O34" s="50"/>
    </row>
    <row r="35">
      <c r="A35" s="48" t="s">
        <v>90</v>
      </c>
      <c r="B35" s="49" t="s">
        <v>91</v>
      </c>
      <c r="C35" s="49" t="s">
        <v>34</v>
      </c>
      <c r="D35" s="49" t="s">
        <v>35</v>
      </c>
      <c r="E35" s="49" t="s">
        <v>50</v>
      </c>
      <c r="F35" s="49" t="s">
        <v>51</v>
      </c>
      <c r="G35" s="49">
        <v>4</v>
      </c>
      <c r="H35" s="49" t="b">
        <v>1</v>
      </c>
      <c r="I35" s="34">
        <v>1</v>
      </c>
      <c r="J35" s="34">
        <v>981</v>
      </c>
      <c r="K35" s="34">
        <v>1070</v>
      </c>
      <c r="L35" s="49"/>
      <c r="M35" s="49"/>
      <c r="N35" s="49"/>
      <c r="O35" s="50"/>
    </row>
    <row r="36">
      <c r="A36" s="48" t="s">
        <v>92</v>
      </c>
      <c r="B36" s="49" t="s">
        <v>93</v>
      </c>
      <c r="C36" s="49" t="s">
        <v>22</v>
      </c>
      <c r="D36" s="49" t="s">
        <v>23</v>
      </c>
      <c r="E36" s="49" t="s">
        <v>50</v>
      </c>
      <c r="F36" s="49" t="s">
        <v>51</v>
      </c>
      <c r="G36" s="49">
        <v>18</v>
      </c>
      <c r="H36" s="49" t="b">
        <v>1</v>
      </c>
      <c r="I36" s="34">
        <v>4</v>
      </c>
      <c r="J36" s="34">
        <v>914</v>
      </c>
      <c r="K36" s="34">
        <v>174</v>
      </c>
      <c r="L36" s="49" t="s">
        <v>50</v>
      </c>
      <c r="M36" s="49" t="s">
        <v>50</v>
      </c>
      <c r="N36" s="49" t="s">
        <v>50</v>
      </c>
      <c r="O36" s="50" t="s">
        <v>50</v>
      </c>
    </row>
    <row r="37">
      <c r="A37" s="48" t="s">
        <v>94</v>
      </c>
      <c r="B37" s="49" t="s">
        <v>95</v>
      </c>
      <c r="C37" s="49" t="s">
        <v>22</v>
      </c>
      <c r="D37" s="49" t="s">
        <v>23</v>
      </c>
      <c r="E37" s="49" t="s">
        <v>50</v>
      </c>
      <c r="F37" s="49" t="s">
        <v>51</v>
      </c>
      <c r="G37" s="49">
        <v>18</v>
      </c>
      <c r="H37" s="49" t="b">
        <v>1</v>
      </c>
      <c r="I37" s="34">
        <v>2</v>
      </c>
      <c r="J37" s="34">
        <v>479</v>
      </c>
      <c r="K37" s="34">
        <v>351</v>
      </c>
      <c r="L37" s="49" t="s">
        <v>50</v>
      </c>
      <c r="M37" s="49" t="s">
        <v>50</v>
      </c>
      <c r="N37" s="49" t="s">
        <v>50</v>
      </c>
      <c r="O37" s="50" t="s">
        <v>50</v>
      </c>
    </row>
    <row r="38">
      <c r="A38" s="51" t="s">
        <v>96</v>
      </c>
      <c r="B38" s="52" t="s">
        <v>97</v>
      </c>
      <c r="C38" s="52" t="s">
        <v>22</v>
      </c>
      <c r="D38" s="52" t="s">
        <v>23</v>
      </c>
      <c r="E38" s="52" t="s">
        <v>50</v>
      </c>
      <c r="F38" s="52" t="s">
        <v>51</v>
      </c>
      <c r="G38" s="52">
        <v>18</v>
      </c>
      <c r="H38" s="52" t="b">
        <v>1</v>
      </c>
      <c r="I38" s="38">
        <v>2</v>
      </c>
      <c r="J38" s="38">
        <v>456</v>
      </c>
      <c r="K38" s="38">
        <v>379</v>
      </c>
      <c r="L38" s="52" t="s">
        <v>50</v>
      </c>
      <c r="M38" s="52" t="s">
        <v>50</v>
      </c>
      <c r="N38" s="52" t="s">
        <v>50</v>
      </c>
      <c r="O38" s="53" t="s">
        <v>50</v>
      </c>
    </row>
  </sheetData>
  <mergeCells count="3">
    <mergeCell ref="A1:B1"/>
    <mergeCell ref="B8:C8"/>
    <mergeCell ref="B7:C7"/>
  </mergeCells>
  <pageMargins left="0.69999999999999996" right="0.69999999999999996" top="0.75" bottom="0.75" header="0.29999999999999999" footer="0.29999999999999999"/>
  <pageSetup orientation="landscape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Sheet6"/>
  <dimension ref="A1:XFD44"/>
  <sheetViews>
    <sheetView workbookViewId="0" topLeftCell="A1" zoomScaleNormal="100" zoomScaleSheetLayoutView="60" zoomScale="100" view="normal">
      <selection activeCell="B1" sqref="B1:C1"/>
    </sheetView>
  </sheetViews>
  <sheetFormatPr defaultRowHeight="15"/>
  <cols>
    <col min="1" max="4" width="21.42578125" customWidth="1" style="47"/>
    <col min="5" max="5" width="10.42578125" customWidth="1" style="47"/>
    <col min="6" max="6" width="19.85546875" customWidth="1" style="47"/>
    <col min="7" max="7" width="19.5703125" customWidth="1" style="47"/>
    <col min="8" max="8" width="8.140625" customWidth="1" style="47"/>
    <col min="9" max="16384" width="9.140625" customWidth="1" style="47"/>
  </cols>
  <sheetData>
    <row r="1" ht="21">
      <c r="A1" s="54" t="s">
        <v>133</v>
      </c>
      <c r="B1" s="54"/>
    </row>
    <row r="2">
      <c r="A2" s="3" t="s">
        <v>1</v>
      </c>
      <c r="B2" s="55" t="s">
        <v>2</v>
      </c>
    </row>
    <row r="3">
      <c r="A3" s="3" t="s">
        <v>3</v>
      </c>
      <c r="B3" s="56" t="s">
        <v>4</v>
      </c>
    </row>
    <row r="4">
      <c r="A4" s="3" t="s">
        <v>5</v>
      </c>
      <c r="B4" s="56"/>
    </row>
    <row r="5">
      <c r="A5" s="3" t="s">
        <v>6</v>
      </c>
      <c r="B5" s="56"/>
    </row>
    <row r="6">
      <c r="A6" s="3" t="s">
        <v>7</v>
      </c>
      <c r="B6" s="56"/>
    </row>
    <row r="7">
      <c r="A7" s="3" t="s">
        <v>8</v>
      </c>
      <c r="B7" s="6">
        <v>45005.57503388889</v>
      </c>
      <c r="E7" s="57"/>
      <c r="F7" s="57"/>
      <c r="G7" s="57"/>
      <c r="H7" s="57"/>
    </row>
    <row r="8">
      <c r="B8" s="56"/>
    </row>
    <row r="9" ht="19.5" customFormat="true" s="58">
      <c r="A9" s="59" t="s">
        <v>118</v>
      </c>
      <c r="H9" s="60"/>
    </row>
    <row r="10" ht="15.75">
      <c r="A10" s="61" t="s">
        <v>12</v>
      </c>
      <c r="B10" s="62" t="s">
        <v>13</v>
      </c>
      <c r="C10" s="62" t="s">
        <v>134</v>
      </c>
      <c r="D10" s="62" t="s">
        <v>135</v>
      </c>
      <c r="E10" s="62" t="s">
        <v>123</v>
      </c>
      <c r="F10" s="62"/>
      <c r="G10" s="62" t="s">
        <v>16</v>
      </c>
      <c r="H10" s="63" t="s">
        <v>136</v>
      </c>
    </row>
    <row r="11">
      <c r="A11" s="64" t="s">
        <v>22</v>
      </c>
      <c r="B11" s="65" t="s">
        <v>23</v>
      </c>
      <c r="C11" s="66" t="s">
        <v>24</v>
      </c>
      <c r="D11" s="66" t="s">
        <v>25</v>
      </c>
      <c r="E11" s="66" t="s">
        <v>137</v>
      </c>
      <c r="F11" s="66"/>
      <c r="G11" s="66">
        <v>18</v>
      </c>
      <c r="H11" s="67">
        <v>1.4929999999999999</v>
      </c>
    </row>
    <row r="12">
      <c r="A12" s="64" t="s">
        <v>34</v>
      </c>
      <c r="B12" s="65" t="s">
        <v>35</v>
      </c>
      <c r="C12" s="66" t="s">
        <v>24</v>
      </c>
      <c r="D12" s="66" t="s">
        <v>25</v>
      </c>
      <c r="E12" s="66" t="s">
        <v>137</v>
      </c>
      <c r="F12" s="66"/>
      <c r="G12" s="66">
        <v>3.2000000000000002</v>
      </c>
      <c r="H12" s="67">
        <v>1.585</v>
      </c>
    </row>
    <row r="13">
      <c r="A13" s="64" t="s">
        <v>22</v>
      </c>
      <c r="B13" s="65" t="s">
        <v>23</v>
      </c>
      <c r="C13" s="66" t="s">
        <v>50</v>
      </c>
      <c r="D13" s="66" t="s">
        <v>51</v>
      </c>
      <c r="E13" s="66" t="s">
        <v>137</v>
      </c>
      <c r="F13" s="66"/>
      <c r="G13" s="66">
        <v>18</v>
      </c>
      <c r="H13" s="67">
        <v>5.2999999999999998</v>
      </c>
    </row>
    <row r="14">
      <c r="A14" s="64" t="s">
        <v>22</v>
      </c>
      <c r="B14" s="65" t="s">
        <v>23</v>
      </c>
      <c r="C14" s="66" t="s">
        <v>60</v>
      </c>
      <c r="D14" s="66" t="s">
        <v>61</v>
      </c>
      <c r="E14" s="66" t="s">
        <v>137</v>
      </c>
      <c r="F14" s="66"/>
      <c r="G14" s="66">
        <v>25</v>
      </c>
      <c r="H14" s="67">
        <v>0.69699999999999995</v>
      </c>
    </row>
    <row r="15">
      <c r="A15" s="64" t="s">
        <v>22</v>
      </c>
      <c r="B15" s="65" t="s">
        <v>23</v>
      </c>
      <c r="C15" s="66" t="s">
        <v>60</v>
      </c>
      <c r="D15" s="66" t="s">
        <v>61</v>
      </c>
      <c r="E15" s="66" t="s">
        <v>137</v>
      </c>
      <c r="F15" s="66"/>
      <c r="G15" s="66">
        <v>18</v>
      </c>
      <c r="H15" s="67">
        <v>0.28699999999999998</v>
      </c>
    </row>
    <row r="16">
      <c r="A16" s="68" t="s">
        <v>34</v>
      </c>
      <c r="B16" s="69" t="s">
        <v>35</v>
      </c>
      <c r="C16" s="70" t="s">
        <v>50</v>
      </c>
      <c r="D16" s="70" t="s">
        <v>51</v>
      </c>
      <c r="E16" s="70" t="s">
        <v>137</v>
      </c>
      <c r="F16" s="70"/>
      <c r="G16" s="70">
        <v>4</v>
      </c>
      <c r="H16" s="71">
        <v>2.012</v>
      </c>
    </row>
    <row r="17">
      <c r="A17" s="72"/>
      <c r="B17" s="72"/>
      <c r="C17" s="73"/>
      <c r="D17" s="73"/>
      <c r="E17" s="73"/>
      <c r="F17" s="73"/>
      <c r="G17" s="74" t="s">
        <v>138</v>
      </c>
      <c r="H17" s="75">
        <f ca="1">SUM(H11:H16)</f>
        <v>11.374000000000001</v>
      </c>
    </row>
    <row r="18" ht="19.5" customFormat="true" s="58">
      <c r="A18" s="59" t="s">
        <v>139</v>
      </c>
      <c r="B18" s="76"/>
      <c r="C18" s="76"/>
      <c r="D18" s="76"/>
      <c r="E18" s="76"/>
      <c r="F18" s="76"/>
      <c r="G18" s="76"/>
      <c r="H18" s="60"/>
    </row>
    <row r="19" ht="15.75">
      <c r="A19" s="61" t="s">
        <v>12</v>
      </c>
      <c r="B19" s="62" t="s">
        <v>13</v>
      </c>
      <c r="C19" s="62" t="s">
        <v>134</v>
      </c>
      <c r="D19" s="62" t="s">
        <v>135</v>
      </c>
      <c r="E19" s="62" t="s">
        <v>123</v>
      </c>
      <c r="F19" s="62" t="s">
        <v>15</v>
      </c>
      <c r="G19" s="62" t="s">
        <v>16</v>
      </c>
      <c r="H19" s="63" t="s">
        <v>136</v>
      </c>
    </row>
    <row r="20">
      <c r="A20" s="64" t="s">
        <v>140</v>
      </c>
      <c r="B20" s="65" t="s">
        <v>141</v>
      </c>
      <c r="C20" s="66" t="s">
        <v>24</v>
      </c>
      <c r="D20" s="66" t="s">
        <v>25</v>
      </c>
      <c r="E20" s="66" t="s">
        <v>14</v>
      </c>
      <c r="F20" s="66">
        <v>22</v>
      </c>
      <c r="G20" s="66">
        <v>0.45000000000000001</v>
      </c>
      <c r="H20" s="67">
        <v>11.523999999999999</v>
      </c>
    </row>
    <row r="21">
      <c r="A21" s="64" t="s">
        <v>140</v>
      </c>
      <c r="B21" s="65" t="s">
        <v>141</v>
      </c>
      <c r="C21" s="66" t="s">
        <v>50</v>
      </c>
      <c r="D21" s="66" t="s">
        <v>51</v>
      </c>
      <c r="E21" s="66" t="s">
        <v>14</v>
      </c>
      <c r="F21" s="66">
        <v>22</v>
      </c>
      <c r="G21" s="66">
        <v>0.45000000000000001</v>
      </c>
      <c r="H21" s="67">
        <v>23.408999999999999</v>
      </c>
    </row>
    <row r="22">
      <c r="A22" s="64" t="s">
        <v>140</v>
      </c>
      <c r="B22" s="65" t="s">
        <v>141</v>
      </c>
      <c r="C22" s="66" t="s">
        <v>60</v>
      </c>
      <c r="D22" s="66" t="s">
        <v>61</v>
      </c>
      <c r="E22" s="66" t="s">
        <v>14</v>
      </c>
      <c r="F22" s="66">
        <v>28</v>
      </c>
      <c r="G22" s="66">
        <v>2</v>
      </c>
      <c r="H22" s="67">
        <v>2.4220000000000002</v>
      </c>
    </row>
    <row r="23">
      <c r="A23" s="64" t="s">
        <v>140</v>
      </c>
      <c r="B23" s="65" t="s">
        <v>141</v>
      </c>
      <c r="C23" s="66" t="s">
        <v>60</v>
      </c>
      <c r="D23" s="66" t="s">
        <v>61</v>
      </c>
      <c r="E23" s="66" t="s">
        <v>14</v>
      </c>
      <c r="F23" s="66">
        <v>22</v>
      </c>
      <c r="G23" s="66">
        <v>2</v>
      </c>
      <c r="H23" s="67">
        <v>2.29</v>
      </c>
    </row>
    <row r="24">
      <c r="A24" s="68" t="s">
        <v>140</v>
      </c>
      <c r="B24" s="69" t="s">
        <v>141</v>
      </c>
      <c r="C24" s="70" t="s">
        <v>50</v>
      </c>
      <c r="D24" s="70" t="s">
        <v>51</v>
      </c>
      <c r="E24" s="70" t="s">
        <v>14</v>
      </c>
      <c r="F24" s="70">
        <v>22</v>
      </c>
      <c r="G24" s="70">
        <v>2</v>
      </c>
      <c r="H24" s="71">
        <v>8.9239999999999995</v>
      </c>
    </row>
    <row r="25">
      <c r="A25" s="72"/>
      <c r="B25" s="72"/>
      <c r="C25" s="73"/>
      <c r="D25" s="73"/>
      <c r="E25" s="73"/>
      <c r="F25" s="73"/>
      <c r="G25" s="74" t="s">
        <v>138</v>
      </c>
      <c r="H25" s="75">
        <f ca="1">SUM(H20:H24)</f>
        <v>48.568999999999996</v>
      </c>
    </row>
    <row r="26" ht="19.5">
      <c r="A26" s="77" t="s">
        <v>142</v>
      </c>
      <c r="B26" s="78"/>
      <c r="C26" s="78"/>
      <c r="D26" s="78"/>
      <c r="E26" s="78"/>
      <c r="F26" s="78"/>
      <c r="G26" s="78"/>
      <c r="H26" s="79"/>
    </row>
    <row r="27" ht="15.75">
      <c r="A27" s="80" t="s">
        <v>12</v>
      </c>
      <c r="B27" s="81" t="s">
        <v>13</v>
      </c>
      <c r="C27" s="82"/>
      <c r="D27" s="82"/>
      <c r="E27" s="82"/>
      <c r="F27" s="82"/>
      <c r="G27" s="83"/>
      <c r="H27" s="81" t="s">
        <v>136</v>
      </c>
      <c r="I27" s="84"/>
    </row>
    <row r="28">
      <c r="A28" s="85" t="s">
        <v>36</v>
      </c>
      <c r="B28" s="86" t="s">
        <v>37</v>
      </c>
      <c r="C28" s="87"/>
      <c r="D28" s="87"/>
      <c r="E28" s="87"/>
      <c r="F28" s="87"/>
      <c r="G28" s="85"/>
      <c r="H28" s="86">
        <v>4</v>
      </c>
      <c r="I28" s="84"/>
    </row>
    <row r="29">
      <c r="A29" s="85" t="s">
        <v>36</v>
      </c>
      <c r="B29" s="86" t="s">
        <v>38</v>
      </c>
      <c r="C29" s="87"/>
      <c r="D29" s="87"/>
      <c r="E29" s="87"/>
      <c r="F29" s="87"/>
      <c r="G29" s="85"/>
      <c r="H29" s="86">
        <v>4</v>
      </c>
      <c r="I29" s="84"/>
    </row>
    <row r="30">
      <c r="A30" s="85" t="s">
        <v>39</v>
      </c>
      <c r="B30" s="86" t="s">
        <v>40</v>
      </c>
      <c r="C30" s="87"/>
      <c r="D30" s="87"/>
      <c r="E30" s="87"/>
      <c r="F30" s="87"/>
      <c r="G30" s="85"/>
      <c r="H30" s="86">
        <v>32</v>
      </c>
      <c r="I30" s="84"/>
    </row>
    <row r="31">
      <c r="A31" s="85" t="s">
        <v>41</v>
      </c>
      <c r="B31" s="86" t="s">
        <v>42</v>
      </c>
      <c r="C31" s="87"/>
      <c r="D31" s="87"/>
      <c r="E31" s="87"/>
      <c r="F31" s="87"/>
      <c r="G31" s="85"/>
      <c r="H31" s="86">
        <v>32</v>
      </c>
      <c r="I31" s="84"/>
    </row>
    <row r="32">
      <c r="A32" s="85" t="s">
        <v>44</v>
      </c>
      <c r="B32" s="86" t="s">
        <v>45</v>
      </c>
      <c r="C32" s="87"/>
      <c r="D32" s="87"/>
      <c r="E32" s="87"/>
      <c r="F32" s="87"/>
      <c r="G32" s="85"/>
      <c r="H32" s="86">
        <v>1</v>
      </c>
      <c r="I32" s="84"/>
    </row>
    <row r="33">
      <c r="A33" s="85" t="s">
        <v>46</v>
      </c>
      <c r="B33" s="86" t="s">
        <v>47</v>
      </c>
      <c r="C33" s="87"/>
      <c r="D33" s="87"/>
      <c r="E33" s="87"/>
      <c r="F33" s="87"/>
      <c r="G33" s="85"/>
      <c r="H33" s="86">
        <v>4</v>
      </c>
      <c r="I33" s="84"/>
    </row>
    <row r="34">
      <c r="A34" s="85" t="s">
        <v>98</v>
      </c>
      <c r="B34" s="86" t="s">
        <v>99</v>
      </c>
      <c r="C34" s="87"/>
      <c r="D34" s="87"/>
      <c r="E34" s="87"/>
      <c r="F34" s="87"/>
      <c r="G34" s="85"/>
      <c r="H34" s="86">
        <v>44</v>
      </c>
      <c r="I34" s="84"/>
    </row>
    <row r="35">
      <c r="A35" s="85" t="s">
        <v>100</v>
      </c>
      <c r="B35" s="86" t="s">
        <v>101</v>
      </c>
      <c r="C35" s="87"/>
      <c r="D35" s="87"/>
      <c r="E35" s="87"/>
      <c r="F35" s="87"/>
      <c r="G35" s="85"/>
      <c r="H35" s="86">
        <v>44</v>
      </c>
      <c r="I35" s="84"/>
    </row>
    <row r="36">
      <c r="A36" s="85" t="s">
        <v>102</v>
      </c>
      <c r="B36" s="86" t="s">
        <v>103</v>
      </c>
      <c r="C36" s="87"/>
      <c r="D36" s="87"/>
      <c r="E36" s="87"/>
      <c r="F36" s="87"/>
      <c r="G36" s="85"/>
      <c r="H36" s="86">
        <v>58</v>
      </c>
      <c r="I36" s="84"/>
    </row>
    <row r="37">
      <c r="A37" s="85" t="s">
        <v>104</v>
      </c>
      <c r="B37" s="86" t="s">
        <v>105</v>
      </c>
      <c r="C37" s="87"/>
      <c r="D37" s="87"/>
      <c r="E37" s="87"/>
      <c r="F37" s="87"/>
      <c r="G37" s="85"/>
      <c r="H37" s="86">
        <v>44</v>
      </c>
      <c r="I37" s="84"/>
    </row>
    <row r="38">
      <c r="A38" s="85" t="s">
        <v>106</v>
      </c>
      <c r="B38" s="86" t="s">
        <v>107</v>
      </c>
      <c r="C38" s="87"/>
      <c r="D38" s="87"/>
      <c r="E38" s="87"/>
      <c r="F38" s="87"/>
      <c r="G38" s="85"/>
      <c r="H38" s="86">
        <v>16</v>
      </c>
      <c r="I38" s="84"/>
    </row>
    <row r="39">
      <c r="A39" s="85" t="s">
        <v>108</v>
      </c>
      <c r="B39" s="86" t="s">
        <v>109</v>
      </c>
      <c r="C39" s="87"/>
      <c r="D39" s="87"/>
      <c r="E39" s="87"/>
      <c r="F39" s="87"/>
      <c r="G39" s="85"/>
      <c r="H39" s="86">
        <v>32</v>
      </c>
      <c r="I39" s="84"/>
    </row>
    <row r="40">
      <c r="A40" s="85" t="s">
        <v>110</v>
      </c>
      <c r="B40" s="86" t="s">
        <v>111</v>
      </c>
      <c r="C40" s="87"/>
      <c r="D40" s="87"/>
      <c r="E40" s="87"/>
      <c r="F40" s="87"/>
      <c r="G40" s="85"/>
      <c r="H40" s="86">
        <v>2</v>
      </c>
      <c r="I40" s="84"/>
    </row>
    <row r="41">
      <c r="A41" s="85" t="s">
        <v>112</v>
      </c>
      <c r="B41" s="86" t="s">
        <v>40</v>
      </c>
      <c r="C41" s="87"/>
      <c r="D41" s="87"/>
      <c r="E41" s="87"/>
      <c r="F41" s="87"/>
      <c r="G41" s="85"/>
      <c r="H41" s="86">
        <v>8</v>
      </c>
      <c r="I41" s="84"/>
    </row>
    <row r="42">
      <c r="A42" s="85" t="s">
        <v>113</v>
      </c>
      <c r="B42" s="86" t="s">
        <v>114</v>
      </c>
      <c r="C42" s="87"/>
      <c r="D42" s="87"/>
      <c r="E42" s="87"/>
      <c r="F42" s="87"/>
      <c r="G42" s="85"/>
      <c r="H42" s="86">
        <v>2</v>
      </c>
      <c r="I42" s="84"/>
    </row>
    <row r="43">
      <c r="A43" s="88" t="s">
        <v>115</v>
      </c>
      <c r="B43" s="89" t="s">
        <v>116</v>
      </c>
      <c r="C43" s="78"/>
      <c r="D43" s="78"/>
      <c r="E43" s="78"/>
      <c r="F43" s="78"/>
      <c r="G43" s="88"/>
      <c r="H43" s="89">
        <v>1</v>
      </c>
      <c r="I43" s="84"/>
    </row>
    <row r="44">
      <c r="A44" s="72"/>
      <c r="B44" s="72"/>
      <c r="C44" s="73"/>
      <c r="D44" s="73"/>
      <c r="E44" s="73"/>
      <c r="F44" s="73"/>
      <c r="G44" s="73"/>
      <c r="H44" s="76">
        <f ca="1">SUM(H28:H43)</f>
        <v>328</v>
      </c>
    </row>
  </sheetData>
  <mergeCells count="18">
    <mergeCell ref="A1:B1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41:G41"/>
    <mergeCell ref="B42:G42"/>
    <mergeCell ref="B43:G43"/>
  </mergeCells>
  <pageMargins left="0.69999999999999996" right="0.69999999999999996" top="0.75" bottom="0.75" header="0.29999999999999999" footer="0.29999999999999999"/>
  <pageSetup orientation="landscape" scale="100" paperSize="9" fitToWidth="1" fitToHeight="1" horizontalDpi="600" verticalDpi="600" copies="1" r:id="rId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Sheet7"/>
  <dimension ref="A1:XFD63"/>
  <sheetViews>
    <sheetView workbookViewId="0" topLeftCell="A1" zoomScaleNormal="100" zoomScaleSheetLayoutView="60" zoomScale="100" view="normal">
      <selection activeCell="B1" sqref="B1:C1"/>
    </sheetView>
  </sheetViews>
  <sheetFormatPr defaultRowHeight="15"/>
  <cols>
    <col min="1" max="5" width="21.42578125" customWidth="1" style="47"/>
    <col min="6" max="7" width="9.85546875" customWidth="1" style="47"/>
    <col min="8" max="16384" width="9.140625" customWidth="1" style="47"/>
  </cols>
  <sheetData>
    <row r="1" ht="21">
      <c r="A1" s="54" t="s">
        <v>143</v>
      </c>
      <c r="B1" s="54"/>
    </row>
    <row r="2">
      <c r="A2" s="3" t="s">
        <v>1</v>
      </c>
      <c r="B2" s="55" t="s">
        <v>2</v>
      </c>
    </row>
    <row r="3">
      <c r="A3" s="3" t="s">
        <v>3</v>
      </c>
      <c r="B3" s="56" t="s">
        <v>4</v>
      </c>
    </row>
    <row r="4">
      <c r="A4" s="3" t="s">
        <v>5</v>
      </c>
      <c r="B4" s="56"/>
    </row>
    <row r="5">
      <c r="A5" s="3" t="s">
        <v>6</v>
      </c>
      <c r="B5" s="56"/>
    </row>
    <row r="6">
      <c r="A6" s="3" t="s">
        <v>7</v>
      </c>
      <c r="B6" s="56"/>
    </row>
    <row r="7">
      <c r="A7" s="3" t="s">
        <v>8</v>
      </c>
      <c r="B7" s="6">
        <v>45005.57503388889</v>
      </c>
      <c r="E7" s="57"/>
      <c r="F7" s="57"/>
      <c r="G7" s="57"/>
      <c r="H7" s="57"/>
    </row>
    <row r="8">
      <c r="A8" s="3"/>
      <c r="B8" s="56"/>
      <c r="E8" s="57"/>
      <c r="F8" s="57"/>
      <c r="G8" s="57"/>
      <c r="H8" s="57"/>
    </row>
    <row r="9" ht="21">
      <c r="A9" s="90" t="s">
        <v>144</v>
      </c>
      <c r="B9" s="91" t="s">
        <v>145</v>
      </c>
      <c r="C9" s="91" t="s">
        <v>17</v>
      </c>
      <c r="E9" s="57"/>
      <c r="F9" s="57"/>
      <c r="G9" s="57"/>
      <c r="H9" s="57"/>
    </row>
    <row r="10" ht="21">
      <c r="A10" s="92" t="s">
        <v>2</v>
      </c>
      <c r="B10" s="93" t="s">
        <v>4</v>
      </c>
      <c r="C10" s="93">
        <v>1</v>
      </c>
      <c r="E10" s="57"/>
      <c r="F10" s="57"/>
      <c r="G10" s="57"/>
      <c r="H10" s="57"/>
    </row>
    <row r="11" ht="19.5" customFormat="true" s="58">
      <c r="A11" s="59" t="s">
        <v>118</v>
      </c>
      <c r="H11" s="60"/>
    </row>
    <row r="12" ht="15.75">
      <c r="A12" s="61" t="s">
        <v>12</v>
      </c>
      <c r="B12" s="62" t="s">
        <v>13</v>
      </c>
      <c r="C12" s="62" t="s">
        <v>134</v>
      </c>
      <c r="D12" s="62" t="s">
        <v>135</v>
      </c>
      <c r="E12" s="62" t="s">
        <v>123</v>
      </c>
      <c r="F12" s="62"/>
      <c r="G12" s="62" t="s">
        <v>16</v>
      </c>
      <c r="H12" s="63" t="s">
        <v>136</v>
      </c>
    </row>
    <row r="13">
      <c r="A13" s="64" t="s">
        <v>22</v>
      </c>
      <c r="B13" s="65" t="s">
        <v>23</v>
      </c>
      <c r="C13" s="66" t="s">
        <v>50</v>
      </c>
      <c r="D13" s="66" t="s">
        <v>51</v>
      </c>
      <c r="E13" s="66" t="s">
        <v>137</v>
      </c>
      <c r="F13" s="66"/>
      <c r="G13" s="66">
        <v>18</v>
      </c>
      <c r="H13" s="67">
        <v>5.2999999999999998</v>
      </c>
    </row>
    <row r="14">
      <c r="A14" s="64" t="s">
        <v>22</v>
      </c>
      <c r="B14" s="65" t="s">
        <v>23</v>
      </c>
      <c r="C14" s="66" t="s">
        <v>60</v>
      </c>
      <c r="D14" s="66" t="s">
        <v>61</v>
      </c>
      <c r="E14" s="66" t="s">
        <v>137</v>
      </c>
      <c r="F14" s="66"/>
      <c r="G14" s="66">
        <v>25</v>
      </c>
      <c r="H14" s="67">
        <v>0.69699999999999995</v>
      </c>
    </row>
    <row r="15">
      <c r="A15" s="64" t="s">
        <v>22</v>
      </c>
      <c r="B15" s="65" t="s">
        <v>23</v>
      </c>
      <c r="C15" s="66" t="s">
        <v>60</v>
      </c>
      <c r="D15" s="66" t="s">
        <v>61</v>
      </c>
      <c r="E15" s="66" t="s">
        <v>137</v>
      </c>
      <c r="F15" s="66"/>
      <c r="G15" s="66">
        <v>18</v>
      </c>
      <c r="H15" s="67">
        <v>0.28699999999999998</v>
      </c>
    </row>
    <row r="16">
      <c r="A16" s="68" t="s">
        <v>34</v>
      </c>
      <c r="B16" s="69" t="s">
        <v>35</v>
      </c>
      <c r="C16" s="70" t="s">
        <v>50</v>
      </c>
      <c r="D16" s="70" t="s">
        <v>51</v>
      </c>
      <c r="E16" s="70" t="s">
        <v>137</v>
      </c>
      <c r="F16" s="70"/>
      <c r="G16" s="70">
        <v>4</v>
      </c>
      <c r="H16" s="71">
        <v>2.012</v>
      </c>
    </row>
    <row r="17">
      <c r="A17" s="72"/>
      <c r="B17" s="72"/>
      <c r="C17" s="73"/>
      <c r="D17" s="73"/>
      <c r="E17" s="73"/>
      <c r="F17" s="73"/>
      <c r="G17" s="74" t="s">
        <v>138</v>
      </c>
      <c r="H17" s="75">
        <f ca="1">SUM(H13:H16)</f>
        <v>8.2959999999999994</v>
      </c>
    </row>
    <row r="18" ht="19.5" customFormat="true" s="58">
      <c r="A18" s="59" t="s">
        <v>139</v>
      </c>
      <c r="B18" s="76"/>
      <c r="C18" s="76"/>
      <c r="D18" s="76"/>
      <c r="E18" s="76"/>
      <c r="F18" s="76"/>
      <c r="G18" s="76"/>
      <c r="H18" s="60"/>
    </row>
    <row r="19" ht="15.75">
      <c r="A19" s="61" t="s">
        <v>12</v>
      </c>
      <c r="B19" s="62" t="s">
        <v>13</v>
      </c>
      <c r="C19" s="62" t="s">
        <v>134</v>
      </c>
      <c r="D19" s="62" t="s">
        <v>135</v>
      </c>
      <c r="E19" s="62" t="s">
        <v>123</v>
      </c>
      <c r="F19" s="62" t="s">
        <v>15</v>
      </c>
      <c r="G19" s="62" t="s">
        <v>16</v>
      </c>
      <c r="H19" s="63" t="s">
        <v>136</v>
      </c>
    </row>
    <row r="20">
      <c r="A20" s="64" t="s">
        <v>140</v>
      </c>
      <c r="B20" s="65" t="s">
        <v>141</v>
      </c>
      <c r="C20" s="66" t="s">
        <v>50</v>
      </c>
      <c r="D20" s="66" t="s">
        <v>51</v>
      </c>
      <c r="E20" s="66" t="s">
        <v>14</v>
      </c>
      <c r="F20" s="66">
        <v>22</v>
      </c>
      <c r="G20" s="66">
        <v>0.45000000000000001</v>
      </c>
      <c r="H20" s="67">
        <v>23.408999999999999</v>
      </c>
    </row>
    <row r="21">
      <c r="A21" s="64" t="s">
        <v>140</v>
      </c>
      <c r="B21" s="65" t="s">
        <v>141</v>
      </c>
      <c r="C21" s="66" t="s">
        <v>60</v>
      </c>
      <c r="D21" s="66" t="s">
        <v>61</v>
      </c>
      <c r="E21" s="66" t="s">
        <v>14</v>
      </c>
      <c r="F21" s="66">
        <v>28</v>
      </c>
      <c r="G21" s="66">
        <v>2</v>
      </c>
      <c r="H21" s="67">
        <v>2.4220000000000002</v>
      </c>
    </row>
    <row r="22">
      <c r="A22" s="64" t="s">
        <v>140</v>
      </c>
      <c r="B22" s="65" t="s">
        <v>141</v>
      </c>
      <c r="C22" s="66" t="s">
        <v>60</v>
      </c>
      <c r="D22" s="66" t="s">
        <v>61</v>
      </c>
      <c r="E22" s="66" t="s">
        <v>14</v>
      </c>
      <c r="F22" s="66">
        <v>22</v>
      </c>
      <c r="G22" s="66">
        <v>2</v>
      </c>
      <c r="H22" s="67">
        <v>2.29</v>
      </c>
    </row>
    <row r="23">
      <c r="A23" s="68" t="s">
        <v>140</v>
      </c>
      <c r="B23" s="69" t="s">
        <v>141</v>
      </c>
      <c r="C23" s="70" t="s">
        <v>50</v>
      </c>
      <c r="D23" s="70" t="s">
        <v>51</v>
      </c>
      <c r="E23" s="70" t="s">
        <v>14</v>
      </c>
      <c r="F23" s="70">
        <v>22</v>
      </c>
      <c r="G23" s="70">
        <v>2</v>
      </c>
      <c r="H23" s="71">
        <v>8.9239999999999995</v>
      </c>
    </row>
    <row r="24">
      <c r="A24" s="72"/>
      <c r="B24" s="72"/>
      <c r="C24" s="73"/>
      <c r="D24" s="73"/>
      <c r="E24" s="73"/>
      <c r="F24" s="73"/>
      <c r="G24" s="74" t="s">
        <v>138</v>
      </c>
      <c r="H24" s="75">
        <f ca="1">SUM(H20:H23)</f>
        <v>37.045000000000002</v>
      </c>
    </row>
    <row r="25" ht="19.5">
      <c r="A25" s="94" t="s">
        <v>142</v>
      </c>
      <c r="B25" s="73"/>
      <c r="C25" s="73"/>
      <c r="D25" s="73"/>
      <c r="E25" s="73"/>
      <c r="F25" s="73"/>
      <c r="G25" s="73"/>
      <c r="H25" s="72"/>
    </row>
    <row r="26" ht="15.75">
      <c r="A26" s="95" t="s">
        <v>12</v>
      </c>
      <c r="B26" s="81" t="s">
        <v>13</v>
      </c>
      <c r="C26" s="96"/>
      <c r="D26" s="96"/>
      <c r="E26" s="96"/>
      <c r="F26" s="96"/>
      <c r="G26" s="80"/>
      <c r="H26" s="97" t="s">
        <v>136</v>
      </c>
    </row>
    <row r="27">
      <c r="A27" s="98" t="s">
        <v>98</v>
      </c>
      <c r="B27" s="99" t="s">
        <v>99</v>
      </c>
      <c r="C27" s="100"/>
      <c r="D27" s="100"/>
      <c r="E27" s="100"/>
      <c r="F27" s="100"/>
      <c r="G27" s="101"/>
      <c r="H27" s="102">
        <v>44</v>
      </c>
    </row>
    <row r="28">
      <c r="A28" s="98" t="s">
        <v>100</v>
      </c>
      <c r="B28" s="99" t="s">
        <v>101</v>
      </c>
      <c r="C28" s="100"/>
      <c r="D28" s="100"/>
      <c r="E28" s="100"/>
      <c r="F28" s="100"/>
      <c r="G28" s="101"/>
      <c r="H28" s="102">
        <v>44</v>
      </c>
    </row>
    <row r="29">
      <c r="A29" s="98" t="s">
        <v>102</v>
      </c>
      <c r="B29" s="99" t="s">
        <v>103</v>
      </c>
      <c r="C29" s="100"/>
      <c r="D29" s="100"/>
      <c r="E29" s="100"/>
      <c r="F29" s="100"/>
      <c r="G29" s="101"/>
      <c r="H29" s="102">
        <v>58</v>
      </c>
    </row>
    <row r="30">
      <c r="A30" s="98" t="s">
        <v>104</v>
      </c>
      <c r="B30" s="99" t="s">
        <v>105</v>
      </c>
      <c r="C30" s="100"/>
      <c r="D30" s="100"/>
      <c r="E30" s="100"/>
      <c r="F30" s="100"/>
      <c r="G30" s="101"/>
      <c r="H30" s="102">
        <v>44</v>
      </c>
    </row>
    <row r="31">
      <c r="A31" s="98" t="s">
        <v>106</v>
      </c>
      <c r="B31" s="99" t="s">
        <v>107</v>
      </c>
      <c r="C31" s="100"/>
      <c r="D31" s="100"/>
      <c r="E31" s="100"/>
      <c r="F31" s="100"/>
      <c r="G31" s="101"/>
      <c r="H31" s="102">
        <v>16</v>
      </c>
    </row>
    <row r="32">
      <c r="A32" s="98" t="s">
        <v>108</v>
      </c>
      <c r="B32" s="99" t="s">
        <v>109</v>
      </c>
      <c r="C32" s="100"/>
      <c r="D32" s="100"/>
      <c r="E32" s="100"/>
      <c r="F32" s="100"/>
      <c r="G32" s="101"/>
      <c r="H32" s="102">
        <v>32</v>
      </c>
    </row>
    <row r="33">
      <c r="A33" s="98" t="s">
        <v>110</v>
      </c>
      <c r="B33" s="99" t="s">
        <v>111</v>
      </c>
      <c r="C33" s="100"/>
      <c r="D33" s="100"/>
      <c r="E33" s="100"/>
      <c r="F33" s="100"/>
      <c r="G33" s="101"/>
      <c r="H33" s="102">
        <v>2</v>
      </c>
    </row>
    <row r="34">
      <c r="A34" s="98" t="s">
        <v>112</v>
      </c>
      <c r="B34" s="99" t="s">
        <v>40</v>
      </c>
      <c r="C34" s="100"/>
      <c r="D34" s="100"/>
      <c r="E34" s="100"/>
      <c r="F34" s="100"/>
      <c r="G34" s="101"/>
      <c r="H34" s="102">
        <v>8</v>
      </c>
    </row>
    <row r="35">
      <c r="A35" s="98" t="s">
        <v>113</v>
      </c>
      <c r="B35" s="99" t="s">
        <v>114</v>
      </c>
      <c r="C35" s="100"/>
      <c r="D35" s="100"/>
      <c r="E35" s="100"/>
      <c r="F35" s="100"/>
      <c r="G35" s="101"/>
      <c r="H35" s="102">
        <v>2</v>
      </c>
    </row>
    <row r="36">
      <c r="A36" s="98" t="s">
        <v>115</v>
      </c>
      <c r="B36" s="99" t="s">
        <v>116</v>
      </c>
      <c r="C36" s="100"/>
      <c r="D36" s="100"/>
      <c r="E36" s="100"/>
      <c r="F36" s="100"/>
      <c r="G36" s="101"/>
      <c r="H36" s="102">
        <v>1</v>
      </c>
    </row>
    <row r="37">
      <c r="A37" s="103" t="s">
        <v>46</v>
      </c>
      <c r="B37" s="104" t="s">
        <v>47</v>
      </c>
      <c r="C37" s="82"/>
      <c r="D37" s="82"/>
      <c r="E37" s="82"/>
      <c r="F37" s="82"/>
      <c r="G37" s="83"/>
      <c r="H37" s="105">
        <v>2</v>
      </c>
    </row>
    <row r="38">
      <c r="A38" s="72"/>
      <c r="B38" s="72"/>
      <c r="C38" s="73"/>
      <c r="D38" s="73"/>
      <c r="E38" s="73"/>
      <c r="F38" s="73"/>
      <c r="G38" s="73"/>
      <c r="H38" s="76">
        <f ca="1">SUM(H27:H37)</f>
        <v>253</v>
      </c>
    </row>
    <row r="39" ht="21">
      <c r="A39" s="90" t="s">
        <v>144</v>
      </c>
      <c r="B39" s="91" t="s">
        <v>145</v>
      </c>
      <c r="C39" s="91" t="s">
        <v>17</v>
      </c>
      <c r="E39" s="57"/>
      <c r="F39" s="57"/>
      <c r="G39" s="57"/>
      <c r="H39" s="57"/>
    </row>
    <row r="40" ht="21">
      <c r="A40" s="92" t="s">
        <v>18</v>
      </c>
      <c r="B40" s="93" t="s">
        <v>19</v>
      </c>
      <c r="C40" s="93">
        <v>4</v>
      </c>
      <c r="E40" s="57"/>
      <c r="F40" s="57"/>
      <c r="G40" s="57"/>
      <c r="H40" s="57"/>
    </row>
    <row r="41" ht="19.5" customFormat="true" s="58">
      <c r="A41" s="59" t="s">
        <v>118</v>
      </c>
      <c r="H41" s="60"/>
    </row>
    <row r="42" ht="15.75">
      <c r="A42" s="61" t="s">
        <v>12</v>
      </c>
      <c r="B42" s="62" t="s">
        <v>13</v>
      </c>
      <c r="C42" s="62" t="s">
        <v>134</v>
      </c>
      <c r="D42" s="62" t="s">
        <v>135</v>
      </c>
      <c r="E42" s="62" t="s">
        <v>123</v>
      </c>
      <c r="F42" s="62"/>
      <c r="G42" s="62" t="s">
        <v>16</v>
      </c>
      <c r="H42" s="63" t="s">
        <v>136</v>
      </c>
    </row>
    <row r="43">
      <c r="A43" s="64" t="s">
        <v>22</v>
      </c>
      <c r="B43" s="65" t="s">
        <v>23</v>
      </c>
      <c r="C43" s="66" t="s">
        <v>24</v>
      </c>
      <c r="D43" s="66" t="s">
        <v>25</v>
      </c>
      <c r="E43" s="66" t="s">
        <v>137</v>
      </c>
      <c r="F43" s="66"/>
      <c r="G43" s="66">
        <v>18</v>
      </c>
      <c r="H43" s="67">
        <v>1.4929999999999999</v>
      </c>
    </row>
    <row r="44">
      <c r="A44" s="68" t="s">
        <v>34</v>
      </c>
      <c r="B44" s="69" t="s">
        <v>35</v>
      </c>
      <c r="C44" s="70" t="s">
        <v>24</v>
      </c>
      <c r="D44" s="70" t="s">
        <v>25</v>
      </c>
      <c r="E44" s="70" t="s">
        <v>137</v>
      </c>
      <c r="F44" s="70"/>
      <c r="G44" s="70">
        <v>3.2000000000000002</v>
      </c>
      <c r="H44" s="71">
        <v>1.585</v>
      </c>
    </row>
    <row r="45">
      <c r="A45" s="72"/>
      <c r="B45" s="72"/>
      <c r="C45" s="73"/>
      <c r="D45" s="73"/>
      <c r="E45" s="73"/>
      <c r="F45" s="73"/>
      <c r="G45" s="74" t="s">
        <v>138</v>
      </c>
      <c r="H45" s="75">
        <f ca="1">SUM(H43:H44)</f>
        <v>3.0779999999999998</v>
      </c>
    </row>
    <row r="46" ht="19.5" customFormat="true" s="58">
      <c r="A46" s="59" t="s">
        <v>139</v>
      </c>
      <c r="B46" s="76"/>
      <c r="C46" s="76"/>
      <c r="D46" s="76"/>
      <c r="E46" s="76"/>
      <c r="F46" s="76"/>
      <c r="G46" s="76"/>
      <c r="H46" s="60"/>
    </row>
    <row r="47" ht="15.75">
      <c r="A47" s="61" t="s">
        <v>12</v>
      </c>
      <c r="B47" s="62" t="s">
        <v>13</v>
      </c>
      <c r="C47" s="62" t="s">
        <v>134</v>
      </c>
      <c r="D47" s="62" t="s">
        <v>135</v>
      </c>
      <c r="E47" s="62" t="s">
        <v>123</v>
      </c>
      <c r="F47" s="62" t="s">
        <v>15</v>
      </c>
      <c r="G47" s="62" t="s">
        <v>16</v>
      </c>
      <c r="H47" s="63" t="s">
        <v>136</v>
      </c>
    </row>
    <row r="48">
      <c r="A48" s="68" t="s">
        <v>140</v>
      </c>
      <c r="B48" s="69" t="s">
        <v>141</v>
      </c>
      <c r="C48" s="70" t="s">
        <v>24</v>
      </c>
      <c r="D48" s="70" t="s">
        <v>25</v>
      </c>
      <c r="E48" s="70" t="s">
        <v>14</v>
      </c>
      <c r="F48" s="70">
        <v>22</v>
      </c>
      <c r="G48" s="70">
        <v>0.45000000000000001</v>
      </c>
      <c r="H48" s="71">
        <v>11.523999999999999</v>
      </c>
    </row>
    <row r="49">
      <c r="A49" s="72"/>
      <c r="B49" s="72"/>
      <c r="C49" s="73"/>
      <c r="D49" s="73"/>
      <c r="E49" s="73"/>
      <c r="F49" s="73"/>
      <c r="G49" s="74" t="s">
        <v>138</v>
      </c>
      <c r="H49" s="75">
        <f ca="1">SUM(H48)</f>
        <v>11.523999999999999</v>
      </c>
    </row>
    <row r="50" ht="19.5">
      <c r="A50" s="94" t="s">
        <v>142</v>
      </c>
      <c r="B50" s="73"/>
      <c r="C50" s="73"/>
      <c r="D50" s="73"/>
      <c r="E50" s="73"/>
      <c r="F50" s="73"/>
      <c r="G50" s="73"/>
      <c r="H50" s="72"/>
    </row>
    <row r="51" ht="15.75">
      <c r="A51" s="95" t="s">
        <v>12</v>
      </c>
      <c r="B51" s="81" t="s">
        <v>13</v>
      </c>
      <c r="C51" s="96"/>
      <c r="D51" s="96"/>
      <c r="E51" s="96"/>
      <c r="F51" s="96"/>
      <c r="G51" s="80"/>
      <c r="H51" s="97" t="s">
        <v>136</v>
      </c>
    </row>
    <row r="52">
      <c r="A52" s="98" t="s">
        <v>36</v>
      </c>
      <c r="B52" s="99" t="s">
        <v>37</v>
      </c>
      <c r="C52" s="100"/>
      <c r="D52" s="100"/>
      <c r="E52" s="100"/>
      <c r="F52" s="100"/>
      <c r="G52" s="101"/>
      <c r="H52" s="102">
        <v>4</v>
      </c>
    </row>
    <row r="53">
      <c r="A53" s="98" t="s">
        <v>36</v>
      </c>
      <c r="B53" s="99" t="s">
        <v>38</v>
      </c>
      <c r="C53" s="100"/>
      <c r="D53" s="100"/>
      <c r="E53" s="100"/>
      <c r="F53" s="100"/>
      <c r="G53" s="101"/>
      <c r="H53" s="102">
        <v>4</v>
      </c>
    </row>
    <row r="54">
      <c r="A54" s="98" t="s">
        <v>39</v>
      </c>
      <c r="B54" s="99" t="s">
        <v>40</v>
      </c>
      <c r="C54" s="100"/>
      <c r="D54" s="100"/>
      <c r="E54" s="100"/>
      <c r="F54" s="100"/>
      <c r="G54" s="101"/>
      <c r="H54" s="102">
        <v>32</v>
      </c>
    </row>
    <row r="55">
      <c r="A55" s="103" t="s">
        <v>41</v>
      </c>
      <c r="B55" s="104" t="s">
        <v>42</v>
      </c>
      <c r="C55" s="82"/>
      <c r="D55" s="82"/>
      <c r="E55" s="82"/>
      <c r="F55" s="82"/>
      <c r="G55" s="83"/>
      <c r="H55" s="105">
        <v>32</v>
      </c>
    </row>
    <row r="56">
      <c r="A56" s="72"/>
      <c r="B56" s="72"/>
      <c r="C56" s="73"/>
      <c r="D56" s="73"/>
      <c r="E56" s="73"/>
      <c r="F56" s="73"/>
      <c r="G56" s="73"/>
      <c r="H56" s="76">
        <f ca="1">SUM(H52:H55)</f>
        <v>72</v>
      </c>
    </row>
    <row r="57" ht="21">
      <c r="A57" s="90" t="s">
        <v>144</v>
      </c>
      <c r="B57" s="91" t="s">
        <v>145</v>
      </c>
      <c r="C57" s="91" t="s">
        <v>17</v>
      </c>
      <c r="E57" s="57"/>
      <c r="F57" s="57"/>
      <c r="G57" s="57"/>
      <c r="H57" s="57"/>
    </row>
    <row r="58" ht="21">
      <c r="A58" s="92" t="s">
        <v>43</v>
      </c>
      <c r="B58" s="93"/>
      <c r="C58" s="93">
        <v>1</v>
      </c>
      <c r="E58" s="57"/>
      <c r="F58" s="57"/>
      <c r="G58" s="57"/>
      <c r="H58" s="57"/>
    </row>
    <row r="59" ht="19.5">
      <c r="A59" s="94" t="s">
        <v>142</v>
      </c>
      <c r="B59" s="73"/>
      <c r="C59" s="73"/>
      <c r="D59" s="73"/>
      <c r="E59" s="73"/>
      <c r="F59" s="73"/>
      <c r="G59" s="73"/>
      <c r="H59" s="72"/>
    </row>
    <row r="60" ht="15.75">
      <c r="A60" s="95" t="s">
        <v>12</v>
      </c>
      <c r="B60" s="81" t="s">
        <v>13</v>
      </c>
      <c r="C60" s="96"/>
      <c r="D60" s="96"/>
      <c r="E60" s="96"/>
      <c r="F60" s="96"/>
      <c r="G60" s="80"/>
      <c r="H60" s="97" t="s">
        <v>136</v>
      </c>
    </row>
    <row r="61">
      <c r="A61" s="98" t="s">
        <v>44</v>
      </c>
      <c r="B61" s="99" t="s">
        <v>45</v>
      </c>
      <c r="C61" s="100"/>
      <c r="D61" s="100"/>
      <c r="E61" s="100"/>
      <c r="F61" s="100"/>
      <c r="G61" s="101"/>
      <c r="H61" s="102">
        <v>1</v>
      </c>
    </row>
    <row r="62">
      <c r="A62" s="103" t="s">
        <v>46</v>
      </c>
      <c r="B62" s="104" t="s">
        <v>47</v>
      </c>
      <c r="C62" s="82"/>
      <c r="D62" s="82"/>
      <c r="E62" s="82"/>
      <c r="F62" s="82"/>
      <c r="G62" s="83"/>
      <c r="H62" s="105">
        <v>2</v>
      </c>
    </row>
    <row r="63">
      <c r="A63" s="72"/>
      <c r="B63" s="72"/>
      <c r="C63" s="73"/>
      <c r="D63" s="73"/>
      <c r="E63" s="73"/>
      <c r="F63" s="73"/>
      <c r="G63" s="73"/>
      <c r="H63" s="76">
        <f ca="1">SUM(H61:H62)</f>
        <v>3</v>
      </c>
    </row>
  </sheetData>
  <mergeCells count="21">
    <mergeCell ref="A1:B1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51:G51"/>
    <mergeCell ref="B52:G52"/>
    <mergeCell ref="B53:G53"/>
    <mergeCell ref="B54:G54"/>
    <mergeCell ref="B55:G55"/>
    <mergeCell ref="B60:G60"/>
    <mergeCell ref="B61:G61"/>
    <mergeCell ref="B62:G62"/>
  </mergeCells>
  <pageMargins left="0.69999999999999996" right="0.69999999999999996" top="0.75" bottom="0.75" header="0.29999999999999999" footer="0.29999999999999999"/>
  <pageSetup orientation="landscape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Sheet8"/>
  <dimension ref="A1:H38"/>
  <sheetViews>
    <sheetView workbookViewId="0" topLeftCell="A1" zoomScaleNormal="100" zoomScaleSheetLayoutView="60" zoomScale="100" view="normal">
      <selection activeCell="B1" sqref="B1:C1"/>
    </sheetView>
  </sheetViews>
  <sheetFormatPr defaultRowHeight="15"/>
  <cols>
    <col min="1" max="4" width="27.28515625" customWidth="1"/>
    <col min="5" max="8" width="28.42578125" customWidth="1"/>
  </cols>
  <sheetData>
    <row r="1" ht="21">
      <c r="A1" s="54" t="s">
        <v>146</v>
      </c>
      <c r="B1" s="54"/>
      <c r="D1" s="106"/>
    </row>
    <row r="2">
      <c r="A2" s="3" t="s">
        <v>1</v>
      </c>
      <c r="B2" s="55" t="s">
        <v>2</v>
      </c>
      <c r="D2" s="107"/>
    </row>
    <row r="3">
      <c r="A3" s="3" t="s">
        <v>3</v>
      </c>
      <c r="B3" s="56" t="s">
        <v>4</v>
      </c>
      <c r="D3" s="107"/>
    </row>
    <row r="4">
      <c r="A4" s="3" t="s">
        <v>5</v>
      </c>
      <c r="B4" s="56"/>
      <c r="D4" s="107"/>
    </row>
    <row r="5">
      <c r="A5" s="3" t="s">
        <v>6</v>
      </c>
      <c r="B5" s="56"/>
      <c r="D5" s="107"/>
    </row>
    <row r="6">
      <c r="A6" s="3" t="s">
        <v>7</v>
      </c>
      <c r="B6" s="56"/>
      <c r="D6" s="108"/>
    </row>
    <row r="7">
      <c r="A7" s="3" t="s">
        <v>8</v>
      </c>
      <c r="B7" s="6">
        <v>45005.57503388889</v>
      </c>
      <c r="D7" s="108"/>
    </row>
    <row r="8">
      <c r="A8" s="47"/>
      <c r="B8" s="56"/>
    </row>
    <row r="9" ht="19.5">
      <c r="A9" s="109" t="s">
        <v>118</v>
      </c>
      <c r="C9" s="110"/>
    </row>
    <row r="10" ht="15.75">
      <c r="A10" s="111" t="s">
        <v>147</v>
      </c>
      <c r="B10" s="112" t="s">
        <v>148</v>
      </c>
      <c r="C10" s="112" t="s">
        <v>149</v>
      </c>
      <c r="D10" s="113" t="s">
        <v>150</v>
      </c>
      <c r="E10" s="111" t="s">
        <v>151</v>
      </c>
      <c r="F10" s="112" t="s">
        <v>152</v>
      </c>
      <c r="G10" s="112" t="s">
        <v>149</v>
      </c>
      <c r="H10" s="113" t="s">
        <v>153</v>
      </c>
    </row>
    <row r="11">
      <c r="A11" s="114" t="s">
        <v>22</v>
      </c>
      <c r="B11" s="115" t="s">
        <v>23</v>
      </c>
      <c r="C11" s="115" t="s">
        <v>22</v>
      </c>
      <c r="D11" s="116" t="s">
        <v>23</v>
      </c>
      <c r="E11" s="117" t="s">
        <v>24</v>
      </c>
      <c r="F11" s="115" t="s">
        <v>25</v>
      </c>
      <c r="G11" s="115" t="s">
        <v>24</v>
      </c>
      <c r="H11" s="116" t="s">
        <v>25</v>
      </c>
    </row>
    <row r="12">
      <c r="A12" s="114" t="s">
        <v>34</v>
      </c>
      <c r="B12" s="115" t="s">
        <v>35</v>
      </c>
      <c r="C12" s="115" t="s">
        <v>34</v>
      </c>
      <c r="D12" s="116" t="s">
        <v>35</v>
      </c>
      <c r="E12" s="117" t="s">
        <v>24</v>
      </c>
      <c r="F12" s="115" t="s">
        <v>25</v>
      </c>
      <c r="G12" s="115" t="s">
        <v>24</v>
      </c>
      <c r="H12" s="116" t="s">
        <v>25</v>
      </c>
    </row>
    <row r="13">
      <c r="A13" s="114" t="s">
        <v>22</v>
      </c>
      <c r="B13" s="115" t="s">
        <v>23</v>
      </c>
      <c r="C13" s="115" t="s">
        <v>22</v>
      </c>
      <c r="D13" s="116" t="s">
        <v>23</v>
      </c>
      <c r="E13" s="117" t="s">
        <v>50</v>
      </c>
      <c r="F13" s="115" t="s">
        <v>51</v>
      </c>
      <c r="G13" s="115" t="s">
        <v>50</v>
      </c>
      <c r="H13" s="116" t="s">
        <v>51</v>
      </c>
    </row>
    <row r="14">
      <c r="A14" s="114" t="s">
        <v>22</v>
      </c>
      <c r="B14" s="115" t="s">
        <v>23</v>
      </c>
      <c r="C14" s="115" t="s">
        <v>22</v>
      </c>
      <c r="D14" s="116" t="s">
        <v>23</v>
      </c>
      <c r="E14" s="117" t="s">
        <v>60</v>
      </c>
      <c r="F14" s="115" t="s">
        <v>61</v>
      </c>
      <c r="G14" s="115" t="s">
        <v>60</v>
      </c>
      <c r="H14" s="116" t="s">
        <v>61</v>
      </c>
    </row>
    <row r="15">
      <c r="A15" s="118" t="s">
        <v>34</v>
      </c>
      <c r="B15" s="119" t="s">
        <v>35</v>
      </c>
      <c r="C15" s="119" t="s">
        <v>34</v>
      </c>
      <c r="D15" s="120" t="s">
        <v>35</v>
      </c>
      <c r="E15" s="121" t="s">
        <v>50</v>
      </c>
      <c r="F15" s="119" t="s">
        <v>51</v>
      </c>
      <c r="G15" s="119" t="s">
        <v>50</v>
      </c>
      <c r="H15" s="120" t="s">
        <v>51</v>
      </c>
    </row>
    <row r="16" ht="19.5">
      <c r="A16" s="109" t="s">
        <v>139</v>
      </c>
      <c r="C16" s="110"/>
    </row>
    <row r="17" ht="15.75">
      <c r="A17" s="111" t="s">
        <v>147</v>
      </c>
      <c r="B17" s="112" t="s">
        <v>148</v>
      </c>
      <c r="C17" s="112" t="s">
        <v>149</v>
      </c>
      <c r="D17" s="113" t="s">
        <v>150</v>
      </c>
      <c r="E17" s="111" t="s">
        <v>151</v>
      </c>
      <c r="F17" s="112" t="s">
        <v>152</v>
      </c>
      <c r="G17" s="112" t="s">
        <v>149</v>
      </c>
      <c r="H17" s="113" t="s">
        <v>153</v>
      </c>
    </row>
    <row r="18">
      <c r="A18" s="114" t="s">
        <v>140</v>
      </c>
      <c r="B18" s="115" t="s">
        <v>141</v>
      </c>
      <c r="C18" s="115" t="s">
        <v>140</v>
      </c>
      <c r="D18" s="116" t="s">
        <v>141</v>
      </c>
      <c r="E18" s="117" t="s">
        <v>24</v>
      </c>
      <c r="F18" s="115" t="s">
        <v>25</v>
      </c>
      <c r="G18" s="115" t="s">
        <v>24</v>
      </c>
      <c r="H18" s="116" t="s">
        <v>25</v>
      </c>
    </row>
    <row r="19">
      <c r="A19" s="114" t="s">
        <v>140</v>
      </c>
      <c r="B19" s="115" t="s">
        <v>141</v>
      </c>
      <c r="C19" s="115" t="s">
        <v>140</v>
      </c>
      <c r="D19" s="116" t="s">
        <v>141</v>
      </c>
      <c r="E19" s="117" t="s">
        <v>50</v>
      </c>
      <c r="F19" s="115" t="s">
        <v>51</v>
      </c>
      <c r="G19" s="115" t="s">
        <v>50</v>
      </c>
      <c r="H19" s="116" t="s">
        <v>51</v>
      </c>
    </row>
    <row r="20">
      <c r="A20" s="118" t="s">
        <v>140</v>
      </c>
      <c r="B20" s="119" t="s">
        <v>141</v>
      </c>
      <c r="C20" s="119" t="s">
        <v>140</v>
      </c>
      <c r="D20" s="120" t="s">
        <v>141</v>
      </c>
      <c r="E20" s="121" t="s">
        <v>60</v>
      </c>
      <c r="F20" s="119" t="s">
        <v>61</v>
      </c>
      <c r="G20" s="119" t="s">
        <v>60</v>
      </c>
      <c r="H20" s="120" t="s">
        <v>61</v>
      </c>
    </row>
    <row r="21" ht="19.5">
      <c r="A21" s="109" t="s">
        <v>142</v>
      </c>
      <c r="C21" s="110"/>
    </row>
    <row r="22" ht="15.75">
      <c r="A22" s="111" t="s">
        <v>147</v>
      </c>
      <c r="B22" s="112" t="s">
        <v>148</v>
      </c>
      <c r="C22" s="112" t="s">
        <v>149</v>
      </c>
      <c r="D22" s="113" t="s">
        <v>150</v>
      </c>
    </row>
    <row r="23">
      <c r="A23" s="114" t="s">
        <v>36</v>
      </c>
      <c r="B23" s="115" t="s">
        <v>37</v>
      </c>
      <c r="C23" s="115" t="s">
        <v>36</v>
      </c>
      <c r="D23" s="116" t="s">
        <v>37</v>
      </c>
    </row>
    <row r="24">
      <c r="A24" s="114" t="s">
        <v>36</v>
      </c>
      <c r="B24" s="115" t="s">
        <v>38</v>
      </c>
      <c r="C24" s="115" t="s">
        <v>36</v>
      </c>
      <c r="D24" s="116" t="s">
        <v>38</v>
      </c>
    </row>
    <row r="25">
      <c r="A25" s="114" t="s">
        <v>39</v>
      </c>
      <c r="B25" s="115" t="s">
        <v>40</v>
      </c>
      <c r="C25" s="115" t="s">
        <v>39</v>
      </c>
      <c r="D25" s="116" t="s">
        <v>40</v>
      </c>
    </row>
    <row r="26">
      <c r="A26" s="114" t="s">
        <v>41</v>
      </c>
      <c r="B26" s="115" t="s">
        <v>42</v>
      </c>
      <c r="C26" s="115" t="s">
        <v>41</v>
      </c>
      <c r="D26" s="116" t="s">
        <v>42</v>
      </c>
    </row>
    <row r="27">
      <c r="A27" s="114" t="s">
        <v>44</v>
      </c>
      <c r="B27" s="115" t="s">
        <v>45</v>
      </c>
      <c r="C27" s="115" t="s">
        <v>44</v>
      </c>
      <c r="D27" s="116" t="s">
        <v>45</v>
      </c>
    </row>
    <row r="28">
      <c r="A28" s="114" t="s">
        <v>46</v>
      </c>
      <c r="B28" s="115" t="s">
        <v>47</v>
      </c>
      <c r="C28" s="115" t="s">
        <v>46</v>
      </c>
      <c r="D28" s="116" t="s">
        <v>47</v>
      </c>
    </row>
    <row r="29">
      <c r="A29" s="114" t="s">
        <v>98</v>
      </c>
      <c r="B29" s="115" t="s">
        <v>99</v>
      </c>
      <c r="C29" s="115" t="s">
        <v>98</v>
      </c>
      <c r="D29" s="116" t="s">
        <v>99</v>
      </c>
    </row>
    <row r="30">
      <c r="A30" s="114" t="s">
        <v>100</v>
      </c>
      <c r="B30" s="115" t="s">
        <v>101</v>
      </c>
      <c r="C30" s="115" t="s">
        <v>100</v>
      </c>
      <c r="D30" s="116" t="s">
        <v>101</v>
      </c>
    </row>
    <row r="31">
      <c r="A31" s="114" t="s">
        <v>102</v>
      </c>
      <c r="B31" s="115" t="s">
        <v>103</v>
      </c>
      <c r="C31" s="115" t="s">
        <v>102</v>
      </c>
      <c r="D31" s="116" t="s">
        <v>103</v>
      </c>
    </row>
    <row r="32">
      <c r="A32" s="114" t="s">
        <v>104</v>
      </c>
      <c r="B32" s="115" t="s">
        <v>105</v>
      </c>
      <c r="C32" s="115" t="s">
        <v>104</v>
      </c>
      <c r="D32" s="116" t="s">
        <v>105</v>
      </c>
    </row>
    <row r="33">
      <c r="A33" s="114" t="s">
        <v>106</v>
      </c>
      <c r="B33" s="115" t="s">
        <v>107</v>
      </c>
      <c r="C33" s="115" t="s">
        <v>106</v>
      </c>
      <c r="D33" s="116" t="s">
        <v>107</v>
      </c>
    </row>
    <row r="34">
      <c r="A34" s="114" t="s">
        <v>108</v>
      </c>
      <c r="B34" s="115" t="s">
        <v>109</v>
      </c>
      <c r="C34" s="115" t="s">
        <v>108</v>
      </c>
      <c r="D34" s="116" t="s">
        <v>109</v>
      </c>
    </row>
    <row r="35">
      <c r="A35" s="114" t="s">
        <v>110</v>
      </c>
      <c r="B35" s="115" t="s">
        <v>111</v>
      </c>
      <c r="C35" s="115" t="s">
        <v>110</v>
      </c>
      <c r="D35" s="116" t="s">
        <v>111</v>
      </c>
    </row>
    <row r="36">
      <c r="A36" s="114" t="s">
        <v>112</v>
      </c>
      <c r="B36" s="115" t="s">
        <v>40</v>
      </c>
      <c r="C36" s="115" t="s">
        <v>112</v>
      </c>
      <c r="D36" s="116" t="s">
        <v>40</v>
      </c>
    </row>
    <row r="37">
      <c r="A37" s="114" t="s">
        <v>113</v>
      </c>
      <c r="B37" s="115" t="s">
        <v>114</v>
      </c>
      <c r="C37" s="115" t="s">
        <v>113</v>
      </c>
      <c r="D37" s="116" t="s">
        <v>114</v>
      </c>
    </row>
    <row r="38">
      <c r="A38" s="118" t="s">
        <v>115</v>
      </c>
      <c r="B38" s="119" t="s">
        <v>116</v>
      </c>
      <c r="C38" s="119" t="s">
        <v>115</v>
      </c>
      <c r="D38" s="120" t="s">
        <v>116</v>
      </c>
    </row>
  </sheetData>
  <mergeCells count="1">
    <mergeCell ref="A1:B1"/>
  </mergeCells>
  <pageMargins left="0.69999999999999996" right="0.69999999999999996" top="0.75" bottom="0.75" header="0.29999999999999999" footer="0.29999999999999999"/>
  <pageSetup orientation="portrait" scale="100" paperSize="1" fitToWidth="1" fitToHeight="1" horizontalDpi="600" verticalDpi="600" copies="1" r:id="rId1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A170AA9B6261428FDE39A1EBD87ED0" ma:contentTypeVersion="0" ma:contentTypeDescription="Create a new document." ma:contentTypeScope="" ma:versionID="79436c1ac7ce3b7247aa0e948f48256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FF0AC0-C5EB-43EF-81FF-72EE7B25BE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6320BCB-4A66-4965-8AA4-8172377BFE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216961-F59C-478B-BCA7-2D559B5459C9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Structure</vt:lpstr>
      <vt:lpstr>Composite Parts List</vt:lpstr>
      <vt:lpstr>Multilayer Parts List</vt:lpstr>
      <vt:lpstr>Complete Parts List</vt:lpstr>
      <vt:lpstr>Cutting Parts List</vt:lpstr>
      <vt:lpstr>Material Summary</vt:lpstr>
      <vt:lpstr>Material Sum by Products</vt:lpstr>
      <vt:lpstr>Rename Configuration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Gintas Minciunas</dc:creator>
  <cp:lastModifiedBy>Sarunas Paskevicius</cp:lastModifiedBy>
  <dcterms:created xsi:type="dcterms:W3CDTF">2013-08-08T12:46:09Z</dcterms:created>
  <dcterms:modified xsi:type="dcterms:W3CDTF">2019-04-08T12:45:58Z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0x01010040A170AA9B6261428FDE39A1EBD87ED0</vt:lpwstr>
  </property>
</Properties>
</file>