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incetonu-my.sharepoint.com/personal/cm5151_princeton_edu/Documents/"/>
    </mc:Choice>
  </mc:AlternateContent>
  <xr:revisionPtr revIDLastSave="0" documentId="8_{EEEB51A8-2FE4-3440-AFEF-452221F5C996}" xr6:coauthVersionLast="47" xr6:coauthVersionMax="47" xr10:uidLastSave="{00000000-0000-0000-0000-000000000000}"/>
  <bookViews>
    <workbookView xWindow="780" yWindow="500" windowWidth="27640" windowHeight="15880" xr2:uid="{DFE55284-A023-7145-9916-99C642E775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<sst xmlns="http://schemas.openxmlformats.org/spreadsheetml/2006/main" count="151" uniqueCount="95">
  <si>
    <t>DILUTION FACTOR</t>
  </si>
  <si>
    <t>Calibration Thresholds</t>
  </si>
  <si>
    <t>ul</t>
  </si>
  <si>
    <t>Min Forcast</t>
  </si>
  <si>
    <t>SAMPLE ALIQUOT</t>
  </si>
  <si>
    <t xml:space="preserve">Max Forcast </t>
  </si>
  <si>
    <t>NITRIC ALIQUOT</t>
  </si>
  <si>
    <r>
      <t>R</t>
    </r>
    <r>
      <rPr>
        <vertAlign val="superscript"/>
        <sz val="12"/>
        <color rgb="FF000000"/>
        <rFont val="Calibri"/>
        <family val="2"/>
      </rPr>
      <t>2</t>
    </r>
    <r>
      <rPr>
        <sz val="12"/>
        <color rgb="FF000000"/>
        <rFont val="Calibri"/>
        <family val="2"/>
      </rPr>
      <t xml:space="preserve"> </t>
    </r>
  </si>
  <si>
    <t>TOTAL</t>
  </si>
  <si>
    <t>DATA DUMP</t>
  </si>
  <si>
    <t>SampleList</t>
  </si>
  <si>
    <t>Raw.Average</t>
  </si>
  <si>
    <t>SampleId</t>
  </si>
  <si>
    <t>SampleLine</t>
  </si>
  <si>
    <t>0</t>
  </si>
  <si>
    <t>7Li</t>
  </si>
  <si>
    <t>11B</t>
  </si>
  <si>
    <t>23Na</t>
  </si>
  <si>
    <t>24Mg</t>
  </si>
  <si>
    <t>27Al</t>
  </si>
  <si>
    <t>31P</t>
  </si>
  <si>
    <t>39K</t>
  </si>
  <si>
    <t>44Ca</t>
  </si>
  <si>
    <t>55Mn</t>
  </si>
  <si>
    <t>57Fe</t>
  </si>
  <si>
    <t>85Rb</t>
  </si>
  <si>
    <t>88Sr</t>
  </si>
  <si>
    <t>115In</t>
  </si>
  <si>
    <t>238U</t>
  </si>
  <si>
    <t>Y (cps)</t>
  </si>
  <si>
    <t>Blank</t>
  </si>
  <si>
    <t>10ppm A</t>
  </si>
  <si>
    <t>50ppm A</t>
  </si>
  <si>
    <t>100ppm A</t>
  </si>
  <si>
    <t>100 ppm B</t>
  </si>
  <si>
    <t>100 ppm C</t>
  </si>
  <si>
    <t>100 ppm D</t>
  </si>
  <si>
    <t>SRM88B - 10ppm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</si>
  <si>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</si>
  <si>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</si>
  <si>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</si>
  <si>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</si>
  <si>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</si>
  <si>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</si>
  <si>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</si>
  <si>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</si>
  <si>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</si>
  <si>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</si>
  <si>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</si>
  <si>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</si>
  <si>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</si>
  <si>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</si>
  <si>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</si>
  <si>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</si>
  <si>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</si>
  <si>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</si>
  <si>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</si>
  <si>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SRM88B-10ppm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</si>
  <si>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</si>
  <si>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</si>
  <si>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</si>
  <si>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</si>
  <si>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</si>
  <si>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</si>
  <si>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</si>
  <si>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</si>
  <si>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</si>
  <si>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</si>
  <si>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</si>
  <si>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</si>
  <si>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</si>
  <si>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</si>
  <si>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</si>
  <si>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</si>
  <si>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</si>
  <si>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</si>
  <si>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</si>
  <si>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</si>
  <si>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</si>
  <si>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</si>
  <si>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</si>
  <si>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</si>
  <si>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</si>
  <si>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</si>
  <si>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</si>
  <si>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</si>
  <si>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</si>
  <si>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</si>
  <si>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</si>
  <si>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blank</t>
  </si>
  <si>
    <t>1ppm A</t>
  </si>
  <si>
    <t>5ppm A</t>
  </si>
  <si>
    <t>10ppm B</t>
  </si>
  <si>
    <t>10ppm C</t>
  </si>
  <si>
    <t>10ppm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</si>
</sst>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right" vertical="center"/>
    </xf>
    <xf numFmtId="0" fontId="0" fillId="6" borderId="0" xfId="0" applyFill="1" applyAlignment="1">
      <alignment vertical="center"/>
    </xf>
    <xf numFmtId="2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vertical="center"/>
    </xf>
    <xf numFmtId="9" fontId="0" fillId="7" borderId="0" xfId="1" applyFont="1" applyFill="1" applyAlignment="1">
      <alignment vertical="center"/>
    </xf>
    <xf numFmtId="0" fontId="2" fillId="8" borderId="0" xfId="0" applyFont="1" applyFill="1" applyAlignment="1">
      <alignment horizontal="center"/>
    </xf>
    <xf numFmtId="2" fontId="0" fillId="6" borderId="0" xfId="0" applyNumberFormat="1" applyFill="1" applyAlignment="1">
      <alignment vertical="center"/>
    </xf>
    <xf numFmtId="1" fontId="0" fillId="6" borderId="0" xfId="0" applyNumberFormat="1" applyFill="1" applyAlignment="1">
      <alignment vertical="center"/>
    </xf>
    <xf numFmtId="0" fontId="0" fillId="9" borderId="0" xfId="0" applyFill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C001-8979-2C4D-A6DF-31145B6311A4}">
  <dimension ref="A1:AF99"/>
  <sheetViews>
    <sheetView tabSelected="1" workbookViewId="0">
      <selection sqref="A1:AF99"/>
    </sheetView>
  </sheetViews>
  <sheetFormatPr baseColWidth="10" defaultRowHeight="16" x14ac:dyDescent="0.2"/>
  <sheetData>
    <row r="1" spans="1:3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1"/>
      <c r="B2" s="2" t="s">
        <v>0</v>
      </c>
      <c r="C2" s="2"/>
      <c r="D2" s="1"/>
      <c r="E2" s="3"/>
      <c r="F2" s="3"/>
      <c r="G2" s="3"/>
      <c r="H2" s="1"/>
      <c r="I2" s="4" t="s">
        <v>1</v>
      </c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1"/>
      <c r="B3" s="5"/>
      <c r="C3" s="6" t="s">
        <v>2</v>
      </c>
      <c r="D3" s="1"/>
      <c r="E3" s="7"/>
      <c r="F3" s="8"/>
      <c r="G3" s="8"/>
      <c r="H3" s="1"/>
      <c r="I3" s="9" t="s">
        <v>3</v>
      </c>
      <c r="J3" s="10">
        <v>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1"/>
      <c r="B4" s="5" t="s">
        <v>4</v>
      </c>
      <c r="C4" s="5">
        <v>200</v>
      </c>
      <c r="D4" s="1"/>
      <c r="E4" s="7"/>
      <c r="F4" s="8"/>
      <c r="G4" s="8"/>
      <c r="H4" s="1"/>
      <c r="I4" s="9" t="s">
        <v>5</v>
      </c>
      <c r="J4" s="10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9" x14ac:dyDescent="0.2">
      <c r="A5" s="1"/>
      <c r="B5" s="5" t="s">
        <v>6</v>
      </c>
      <c r="C5" s="5">
        <v>800</v>
      </c>
      <c r="D5" s="1"/>
      <c r="E5" s="7"/>
      <c r="F5" s="8"/>
      <c r="G5" s="8"/>
      <c r="H5" s="1"/>
      <c r="I5" s="11" t="s">
        <v>7</v>
      </c>
      <c r="J5" s="9">
        <v>0.95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1"/>
      <c r="B6" s="5" t="s">
        <v>8</v>
      </c>
      <c r="C6" s="5">
        <f>SUM(C4:C5)</f>
        <v>1000</v>
      </c>
      <c r="D6" s="1"/>
      <c r="E6" s="7"/>
      <c r="F6" s="8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1"/>
      <c r="B7" s="1"/>
      <c r="C7" s="1"/>
      <c r="D7" s="1"/>
      <c r="E7" s="7"/>
      <c r="F7" s="12"/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1"/>
      <c r="B8" s="1"/>
      <c r="C8" s="1"/>
      <c r="D8" s="1"/>
      <c r="E8" s="7"/>
      <c r="F8" s="13"/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1"/>
      <c r="B9" s="1"/>
      <c r="C9" s="1"/>
      <c r="D9" s="1"/>
      <c r="E9" s="7"/>
      <c r="F9" s="13"/>
      <c r="G9" s="1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1"/>
      <c r="B10" s="1"/>
      <c r="C10" s="1"/>
      <c r="D10" s="1"/>
      <c r="E10" s="7"/>
      <c r="F10" s="12"/>
      <c r="G10" s="1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1"/>
      <c r="B11" s="1"/>
      <c r="C11" s="1"/>
      <c r="D11" s="1"/>
      <c r="E11" s="7"/>
      <c r="F11" s="13"/>
      <c r="G11" s="1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14" t="s">
        <v>9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2" x14ac:dyDescent="0.2">
      <c r="A14" s="1" t="s">
        <v>10</v>
      </c>
      <c r="B14" s="1" t="s">
        <v>10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11</v>
      </c>
      <c r="K14" s="1" t="s">
        <v>11</v>
      </c>
      <c r="L14" s="1" t="s">
        <v>11</v>
      </c>
      <c r="M14" s="1" t="s">
        <v>11</v>
      </c>
      <c r="N14" s="1" t="s">
        <v>11</v>
      </c>
      <c r="O14" s="1" t="s">
        <v>11</v>
      </c>
      <c r="P14" s="1" t="s">
        <v>11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1" t="s">
        <v>12</v>
      </c>
      <c r="B15" s="1" t="s">
        <v>13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1"/>
      <c r="B16" s="1"/>
      <c r="C16" t="s">
        <v>15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22</v>
      </c>
      <c r="K16" t="s">
        <v>23</v>
      </c>
      <c r="L16" t="s">
        <v>24</v>
      </c>
      <c r="M16" t="s">
        <v>25</v>
      </c>
      <c r="N16" t="s">
        <v>26</v>
      </c>
      <c r="O16" t="s">
        <v>27</v>
      </c>
      <c r="P16" t="s">
        <v>28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1"/>
      <c r="B17" s="1"/>
      <c r="C17" t="s">
        <v>29</v>
      </c>
      <c r="D17" t="s">
        <v>29</v>
      </c>
      <c r="E17" t="s">
        <v>29</v>
      </c>
      <c r="F17" t="s">
        <v>29</v>
      </c>
      <c r="G17" t="s">
        <v>29</v>
      </c>
      <c r="H17" t="s">
        <v>29</v>
      </c>
      <c r="I17" t="s">
        <v>29</v>
      </c>
      <c r="J17" t="s">
        <v>29</v>
      </c>
      <c r="K17" t="s">
        <v>29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>
        <v>1</v>
      </c>
      <c r="B18" t="s">
        <v>30</v>
      </c>
      <c r="C18">
        <v>80.000440002720026</v>
      </c>
      <c r="D18">
        <v>3135.403953140948</v>
      </c>
      <c r="E18">
        <v>484484.42689894733</v>
      </c>
      <c r="F18">
        <v>189142.75238471583</v>
      </c>
      <c r="G18">
        <v>18583.879902500084</v>
      </c>
      <c r="H18">
        <v>95420.044343678368</v>
      </c>
      <c r="I18" s="15">
        <v>5805415.6556570726</v>
      </c>
      <c r="J18">
        <v>118887.29373941512</v>
      </c>
      <c r="K18">
        <v>8502.9250976748663</v>
      </c>
      <c r="L18">
        <v>49628.629312661818</v>
      </c>
      <c r="M18">
        <v>190.00208002752044</v>
      </c>
      <c r="N18">
        <v>1735.1289902391864</v>
      </c>
      <c r="O18" s="15">
        <v>130999074.49373353</v>
      </c>
      <c r="P18">
        <v>10.000040000160002</v>
      </c>
      <c r="S18" s="16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>
        <v>2</v>
      </c>
      <c r="B19" t="s">
        <v>31</v>
      </c>
      <c r="C19">
        <v>4160.7064021717324</v>
      </c>
      <c r="D19">
        <v>10599.53654176804</v>
      </c>
      <c r="E19" s="15">
        <v>1510287.3531465936</v>
      </c>
      <c r="F19" s="15">
        <v>78239430.200314373</v>
      </c>
      <c r="G19" s="15">
        <v>2814297.4323686277</v>
      </c>
      <c r="H19">
        <v>215281.44158170361</v>
      </c>
      <c r="I19" s="15">
        <v>7462905.7487059869</v>
      </c>
      <c r="J19" s="15">
        <v>10216032.149260063</v>
      </c>
      <c r="K19" s="15">
        <v>3669577.425521126</v>
      </c>
      <c r="L19">
        <v>483971.169111519</v>
      </c>
      <c r="M19">
        <v>986382.89903025888</v>
      </c>
      <c r="N19" s="15">
        <v>11183990.815906875</v>
      </c>
      <c r="O19" s="15">
        <v>134304578.42245764</v>
      </c>
      <c r="P19">
        <v>36558.683205465961</v>
      </c>
      <c r="S19" s="16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>
        <v>3</v>
      </c>
      <c r="B20" t="s">
        <v>32</v>
      </c>
      <c r="C20">
        <v>20241.488733991231</v>
      </c>
      <c r="D20">
        <v>43240.300852948974</v>
      </c>
      <c r="E20" s="15">
        <v>5093905.2515584901</v>
      </c>
      <c r="F20" s="15">
        <v>391745599.16035867</v>
      </c>
      <c r="G20" s="15">
        <v>13784768.920762947</v>
      </c>
      <c r="H20">
        <v>736789.63526068896</v>
      </c>
      <c r="I20" s="15">
        <v>14182468.872361477</v>
      </c>
      <c r="J20" s="15">
        <v>50261761.1513924</v>
      </c>
      <c r="K20" s="15">
        <v>18300439.130169399</v>
      </c>
      <c r="L20" s="15">
        <v>2604968.0553449346</v>
      </c>
      <c r="M20" s="15">
        <v>5354741.5804229574</v>
      </c>
      <c r="N20" s="15">
        <v>56059662.6381962</v>
      </c>
      <c r="O20" s="15">
        <v>133960122.35466544</v>
      </c>
      <c r="P20">
        <v>180414.63087793963</v>
      </c>
      <c r="S20" s="16"/>
      <c r="T20" s="1"/>
      <c r="U20" s="1"/>
      <c r="V20" s="1"/>
      <c r="W20" s="16"/>
      <c r="X20" s="16"/>
      <c r="Y20" s="16"/>
      <c r="Z20" s="1"/>
      <c r="AA20" s="1"/>
      <c r="AB20" s="1"/>
      <c r="AC20" s="1"/>
      <c r="AD20" s="1"/>
      <c r="AE20" s="1"/>
      <c r="AF20" s="1"/>
    </row>
    <row r="21" spans="1:32" x14ac:dyDescent="0.2">
      <c r="A21">
        <v>4</v>
      </c>
      <c r="B21" t="s">
        <v>33</v>
      </c>
      <c r="C21">
        <v>36263.894431507113</v>
      </c>
      <c r="D21">
        <v>79748.625766356621</v>
      </c>
      <c r="E21" s="15">
        <v>8697607.8549217954</v>
      </c>
      <c r="F21" s="15">
        <v>700810133.00673723</v>
      </c>
      <c r="G21" s="15">
        <v>24736512.069037981</v>
      </c>
      <c r="H21" s="15">
        <v>1440061.840319897</v>
      </c>
      <c r="I21" s="15">
        <v>20840795.94476803</v>
      </c>
      <c r="J21" s="15">
        <v>91562292.053057373</v>
      </c>
      <c r="K21" s="15">
        <v>32822698.652585994</v>
      </c>
      <c r="L21" s="15">
        <v>4507934.9695012122</v>
      </c>
      <c r="M21" s="15">
        <v>9430351.2358532343</v>
      </c>
      <c r="N21" s="15">
        <v>100076107.46517295</v>
      </c>
      <c r="O21" s="15">
        <v>116026130.51218203</v>
      </c>
      <c r="P21">
        <v>307893.84073643223</v>
      </c>
      <c r="S21" s="16"/>
      <c r="T21" s="1"/>
      <c r="U21" s="1"/>
      <c r="V21" s="1"/>
      <c r="W21" s="16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>
        <v>5</v>
      </c>
      <c r="B22" t="s">
        <v>34</v>
      </c>
      <c r="C22">
        <v>5131.0707469015524</v>
      </c>
      <c r="D22">
        <v>9593.7015572550426</v>
      </c>
      <c r="E22" s="15">
        <v>1552105.947033687</v>
      </c>
      <c r="F22">
        <v>901677.17137772916</v>
      </c>
      <c r="G22">
        <v>335421.38753018749</v>
      </c>
      <c r="H22">
        <v>434567.0700873537</v>
      </c>
      <c r="I22" s="15">
        <v>171363383.91831166</v>
      </c>
      <c r="J22" s="15">
        <v>520807653.02941817</v>
      </c>
      <c r="K22">
        <v>385578.87546010059</v>
      </c>
      <c r="L22" s="15">
        <v>6159046.4243712304</v>
      </c>
      <c r="M22" s="15">
        <v>5371601.5445068795</v>
      </c>
      <c r="N22">
        <v>874780.1766163907</v>
      </c>
      <c r="O22" s="15">
        <v>127869105.99972585</v>
      </c>
      <c r="P22">
        <v>33785.859444361849</v>
      </c>
      <c r="S22" s="16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>
        <v>6</v>
      </c>
      <c r="B23" t="s">
        <v>35</v>
      </c>
      <c r="C23" s="15">
        <v>1202217.1677682509</v>
      </c>
      <c r="D23">
        <v>42336.864137706529</v>
      </c>
      <c r="E23">
        <v>511355.65032135311</v>
      </c>
      <c r="F23" s="15">
        <v>62165092.020733714</v>
      </c>
      <c r="G23" s="15">
        <v>13593119.588191807</v>
      </c>
      <c r="H23">
        <v>110563.4484323541</v>
      </c>
      <c r="I23" s="15">
        <v>8051370.0500199394</v>
      </c>
      <c r="J23" s="15">
        <v>528921257.24978244</v>
      </c>
      <c r="K23">
        <v>53394.077904433943</v>
      </c>
      <c r="L23" s="15">
        <v>5063356.7235353645</v>
      </c>
      <c r="M23">
        <v>537482.12327764684</v>
      </c>
      <c r="N23">
        <v>191762.15662298538</v>
      </c>
      <c r="O23" s="15">
        <v>130262642.79047999</v>
      </c>
      <c r="P23">
        <v>3345.4608453598562</v>
      </c>
      <c r="S23" s="16"/>
      <c r="T23" s="1"/>
      <c r="U23" s="1"/>
      <c r="V23" s="1"/>
      <c r="W23" s="1"/>
      <c r="X23" s="16"/>
      <c r="Y23" s="16"/>
      <c r="Z23" s="1"/>
      <c r="AA23" s="1"/>
      <c r="AB23" s="1"/>
      <c r="AC23" s="1"/>
      <c r="AD23" s="1"/>
      <c r="AE23" s="1"/>
      <c r="AF23" s="1"/>
    </row>
    <row r="24" spans="1:32" x14ac:dyDescent="0.2">
      <c r="A24">
        <v>7</v>
      </c>
      <c r="B24" t="s">
        <v>36</v>
      </c>
      <c r="C24">
        <v>22304.998853630059</v>
      </c>
      <c r="D24">
        <v>12941.746880919143</v>
      </c>
      <c r="E24" s="15">
        <v>5190235.266068832</v>
      </c>
      <c r="F24" s="15">
        <v>303600521.46871519</v>
      </c>
      <c r="G24" s="15">
        <v>1915246.777028223</v>
      </c>
      <c r="H24">
        <v>746638.8821574843</v>
      </c>
      <c r="I24" s="15">
        <v>6605826.1637622472</v>
      </c>
      <c r="J24" s="15">
        <v>531913334.93801677</v>
      </c>
      <c r="K24" s="15">
        <v>19138026.82003656</v>
      </c>
      <c r="L24" s="15">
        <v>4611765.0988404397</v>
      </c>
      <c r="M24">
        <v>55161.819674992155</v>
      </c>
      <c r="N24" s="15">
        <v>38305489.239509672</v>
      </c>
      <c r="O24" s="15">
        <v>124507230.34231332</v>
      </c>
      <c r="P24">
        <v>169828.67604876595</v>
      </c>
      <c r="S24" s="16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>
        <v>8</v>
      </c>
      <c r="B25" t="s">
        <v>30</v>
      </c>
      <c r="C25">
        <v>160.00164001984024</v>
      </c>
      <c r="D25">
        <v>3430.4899126185055</v>
      </c>
      <c r="E25" s="15">
        <v>2854401.7500485987</v>
      </c>
      <c r="F25">
        <v>225044.84044323867</v>
      </c>
      <c r="G25">
        <v>30482.283899832779</v>
      </c>
      <c r="H25">
        <v>109772.11136910412</v>
      </c>
      <c r="I25" s="15">
        <v>6186661.5335482908</v>
      </c>
      <c r="J25">
        <v>136427.22757105413</v>
      </c>
      <c r="K25">
        <v>10819.725263153223</v>
      </c>
      <c r="L25">
        <v>55161.806980281923</v>
      </c>
      <c r="M25">
        <v>580.01660054497961</v>
      </c>
      <c r="N25">
        <v>4405.8002494107404</v>
      </c>
      <c r="O25" s="15">
        <v>130423294.92150477</v>
      </c>
      <c r="P25">
        <v>10.000040000160002</v>
      </c>
      <c r="S25" s="16"/>
      <c r="T25" s="1"/>
      <c r="U25" s="1"/>
      <c r="V25" s="1"/>
      <c r="W25" s="1"/>
      <c r="X25" s="1"/>
      <c r="Y25" s="16"/>
      <c r="Z25" s="1"/>
      <c r="AA25" s="1"/>
      <c r="AB25" s="1"/>
      <c r="AC25" s="1"/>
      <c r="AD25" s="1"/>
      <c r="AE25" s="1"/>
      <c r="AF25" s="1"/>
    </row>
    <row r="26" spans="1:32" x14ac:dyDescent="0.2">
      <c r="A26">
        <v>9</v>
      </c>
      <c r="B26" t="s">
        <v>37</v>
      </c>
      <c r="C26">
        <v>8523.0307910773154</v>
      </c>
      <c r="D26">
        <v>13417.65607984425</v>
      </c>
      <c r="E26" s="15">
        <v>1870987.4502797797</v>
      </c>
      <c r="F26" s="15">
        <v>528554714.67191577</v>
      </c>
      <c r="G26" s="15">
        <v>1494762.4204915417</v>
      </c>
      <c r="H26">
        <v>24776.806095911299</v>
      </c>
      <c r="I26" s="15">
        <v>7702897.0377918864</v>
      </c>
      <c r="J26" s="15">
        <v>47447478.706651896</v>
      </c>
      <c r="K26" s="15">
        <v>2220561.7264649309</v>
      </c>
      <c r="L26">
        <v>655497.33767026162</v>
      </c>
      <c r="M26">
        <v>6451.7696278921603</v>
      </c>
      <c r="N26">
        <v>856587.2372327433</v>
      </c>
      <c r="O26" s="15">
        <v>117560375.38685536</v>
      </c>
      <c r="P26">
        <v>2125.1967591010352</v>
      </c>
      <c r="S26" s="16"/>
      <c r="T26" s="1"/>
      <c r="U26" s="1"/>
      <c r="V26" s="16"/>
      <c r="W26" s="1"/>
      <c r="X26" s="16"/>
      <c r="Y26" s="16"/>
      <c r="Z26" s="1"/>
      <c r="AA26" s="1"/>
      <c r="AB26" s="1"/>
      <c r="AC26" s="1"/>
      <c r="AD26" s="1"/>
      <c r="AE26" s="1"/>
      <c r="AF26" s="1"/>
    </row>
    <row r="27" spans="1:32" x14ac:dyDescent="0.2">
      <c r="A27">
        <v>10</v>
      </c>
      <c r="B27" t="s">
        <v>38</v>
      </c>
      <c r="C27">
        <v>24068.24572303913</v>
      </c>
      <c r="D27">
        <v>50702.907997635935</v>
      </c>
      <c r="E27" s="15">
        <v>7333173.1553563438</v>
      </c>
      <c r="F27" s="15">
        <v>145213792.16356736</v>
      </c>
      <c r="G27" s="15">
        <v>3500471.295677932</v>
      </c>
      <c r="H27">
        <v>142094.57922243251</v>
      </c>
      <c r="I27" s="15">
        <v>14669301.912148837</v>
      </c>
      <c r="J27" s="15">
        <v>578323605.38909554</v>
      </c>
      <c r="K27" s="15">
        <v>13762370.584589124</v>
      </c>
      <c r="L27" s="15">
        <v>5505676.3421877995</v>
      </c>
      <c r="M27">
        <v>49232.136771036923</v>
      </c>
      <c r="N27" s="15">
        <v>22326543.793863874</v>
      </c>
      <c r="O27" s="15">
        <v>130610989.91806085</v>
      </c>
      <c r="P27">
        <v>62129.520182599139</v>
      </c>
      <c r="S27" s="16"/>
      <c r="T27" s="1"/>
      <c r="U27" s="1"/>
      <c r="V27" s="1"/>
      <c r="W27" s="1"/>
      <c r="X27" s="16"/>
      <c r="Y27" s="16"/>
      <c r="Z27" s="1"/>
      <c r="AA27" s="1"/>
      <c r="AB27" s="1"/>
      <c r="AC27" s="1"/>
      <c r="AD27" s="1"/>
      <c r="AE27" s="1"/>
      <c r="AF27" s="1"/>
    </row>
    <row r="28" spans="1:32" x14ac:dyDescent="0.2">
      <c r="A28">
        <v>11</v>
      </c>
      <c r="B28" t="s">
        <v>39</v>
      </c>
      <c r="C28">
        <v>33665.512285966324</v>
      </c>
      <c r="D28">
        <v>47113.920674103385</v>
      </c>
      <c r="E28" s="15">
        <v>6667521.2697014259</v>
      </c>
      <c r="F28" s="15">
        <v>180688951.95610502</v>
      </c>
      <c r="G28" s="15">
        <v>4587076.3410553578</v>
      </c>
      <c r="H28">
        <v>134816.02566959464</v>
      </c>
      <c r="I28" s="15">
        <v>16857976.155632317</v>
      </c>
      <c r="J28" s="15">
        <v>626484292.29868305</v>
      </c>
      <c r="K28" s="15">
        <v>13304093.661174739</v>
      </c>
      <c r="L28" s="15">
        <v>5878394.6467591804</v>
      </c>
      <c r="M28">
        <v>65993.953223687829</v>
      </c>
      <c r="N28" s="15">
        <v>23940666.685283493</v>
      </c>
      <c r="O28" s="15">
        <v>130369014.63745283</v>
      </c>
      <c r="P28">
        <v>70006.191216582636</v>
      </c>
      <c r="S28" s="16"/>
      <c r="T28" s="1"/>
      <c r="U28" s="1"/>
      <c r="V28" s="1"/>
      <c r="W28" s="1"/>
      <c r="X28" s="16"/>
      <c r="Y28" s="16"/>
      <c r="Z28" s="1"/>
      <c r="AA28" s="1"/>
      <c r="AB28" s="1"/>
      <c r="AC28" s="1"/>
      <c r="AD28" s="1"/>
      <c r="AE28" s="1"/>
      <c r="AF28" s="1"/>
    </row>
    <row r="29" spans="1:32" x14ac:dyDescent="0.2">
      <c r="A29">
        <v>12</v>
      </c>
      <c r="B29" t="s">
        <v>40</v>
      </c>
      <c r="C29">
        <v>33439.813312255501</v>
      </c>
      <c r="D29">
        <v>47660.994722387826</v>
      </c>
      <c r="E29" s="15">
        <v>6313093.9616513047</v>
      </c>
      <c r="F29" s="15">
        <v>145312409.00625336</v>
      </c>
      <c r="G29" s="15">
        <v>5654561.6179830302</v>
      </c>
      <c r="H29">
        <v>129519.40139687463</v>
      </c>
      <c r="I29" s="15">
        <v>17094879.912722472</v>
      </c>
      <c r="J29" s="15">
        <v>600228870.84001052</v>
      </c>
      <c r="K29" s="15">
        <v>14285687.389326042</v>
      </c>
      <c r="L29" s="15">
        <v>5561349.2242843248</v>
      </c>
      <c r="M29">
        <v>71951.986829247282</v>
      </c>
      <c r="N29" s="15">
        <v>24367460.423501793</v>
      </c>
      <c r="O29" s="15">
        <v>132479428.19033372</v>
      </c>
      <c r="P29">
        <v>51671.911558527405</v>
      </c>
      <c r="S29" s="16"/>
      <c r="T29" s="1"/>
      <c r="U29" s="1"/>
      <c r="V29" s="1"/>
      <c r="W29" s="1"/>
      <c r="X29" s="16"/>
      <c r="Y29" s="16"/>
      <c r="Z29" s="1"/>
      <c r="AA29" s="1"/>
      <c r="AB29" s="1"/>
      <c r="AC29" s="1"/>
      <c r="AD29" s="1"/>
      <c r="AE29" s="1"/>
      <c r="AF29" s="1"/>
    </row>
    <row r="30" spans="1:32" x14ac:dyDescent="0.2">
      <c r="A30">
        <v>13</v>
      </c>
      <c r="B30" t="s">
        <v>41</v>
      </c>
      <c r="C30">
        <v>38925.742382595723</v>
      </c>
      <c r="D30">
        <v>52319.893296916605</v>
      </c>
      <c r="E30" s="15">
        <v>7586028.3998032352</v>
      </c>
      <c r="F30" s="15">
        <v>143136859.89506525</v>
      </c>
      <c r="G30" s="15">
        <v>5634327.7842850247</v>
      </c>
      <c r="H30">
        <v>130485.05363258207</v>
      </c>
      <c r="I30" s="15">
        <v>18872655.106438939</v>
      </c>
      <c r="J30" s="15">
        <v>564234496.18293953</v>
      </c>
      <c r="K30" s="15">
        <v>20852135.057552051</v>
      </c>
      <c r="L30" s="15">
        <v>5232335.9702215893</v>
      </c>
      <c r="M30">
        <v>82471.716229469777</v>
      </c>
      <c r="N30" s="15">
        <v>22199360.017422132</v>
      </c>
      <c r="O30" s="15">
        <v>130651797.40759455</v>
      </c>
      <c r="P30">
        <v>30783.15468720784</v>
      </c>
      <c r="S30" s="16"/>
      <c r="T30" s="1"/>
      <c r="U30" s="1"/>
      <c r="V30" s="16"/>
      <c r="W30" s="1"/>
      <c r="X30" s="16"/>
      <c r="Y30" s="16"/>
      <c r="Z30" s="1"/>
      <c r="AA30" s="1"/>
      <c r="AB30" s="1"/>
      <c r="AC30" s="1"/>
      <c r="AD30" s="1"/>
      <c r="AE30" s="1"/>
      <c r="AF30" s="1"/>
    </row>
    <row r="31" spans="1:32" x14ac:dyDescent="0.2">
      <c r="A31">
        <v>14</v>
      </c>
      <c r="B31" t="s">
        <v>42</v>
      </c>
      <c r="C31">
        <v>39773.461415660451</v>
      </c>
      <c r="D31">
        <v>55674.279998252794</v>
      </c>
      <c r="E31" s="15">
        <v>8791611.3420257419</v>
      </c>
      <c r="F31" s="15">
        <v>250075164.61278051</v>
      </c>
      <c r="G31" s="15">
        <v>4298172.123298862</v>
      </c>
      <c r="H31">
        <v>134597.99064032524</v>
      </c>
      <c r="I31" s="15">
        <v>18258139.753910884</v>
      </c>
      <c r="J31" s="15">
        <v>494302889.01199627</v>
      </c>
      <c r="K31" s="15">
        <v>7681672.9285041718</v>
      </c>
      <c r="L31" s="15">
        <v>4533136.8537664767</v>
      </c>
      <c r="M31">
        <v>71846.160283624602</v>
      </c>
      <c r="N31" s="15">
        <v>25123534.726538152</v>
      </c>
      <c r="O31" s="15">
        <v>129908653.62620556</v>
      </c>
      <c r="P31">
        <v>42793.463374860934</v>
      </c>
      <c r="S31" s="16"/>
      <c r="T31" s="1"/>
      <c r="U31" s="1"/>
      <c r="V31" s="1"/>
      <c r="W31" s="1"/>
      <c r="X31" s="16"/>
      <c r="Y31" s="16"/>
      <c r="Z31" s="1"/>
      <c r="AA31" s="1"/>
      <c r="AB31" s="1"/>
      <c r="AC31" s="1"/>
      <c r="AD31" s="1"/>
      <c r="AE31" s="1"/>
      <c r="AF31" s="1"/>
    </row>
    <row r="32" spans="1:32" x14ac:dyDescent="0.2">
      <c r="A32">
        <v>15</v>
      </c>
      <c r="B32" t="s">
        <v>43</v>
      </c>
      <c r="C32">
        <v>40666.25245005099</v>
      </c>
      <c r="D32">
        <v>50396.844656866735</v>
      </c>
      <c r="E32" s="15">
        <v>7149082.9931111149</v>
      </c>
      <c r="F32" s="15">
        <v>241006943.41007555</v>
      </c>
      <c r="G32" s="15">
        <v>6914358.6446564812</v>
      </c>
      <c r="H32">
        <v>130864.20292060327</v>
      </c>
      <c r="I32" s="15">
        <v>18060634.191558097</v>
      </c>
      <c r="J32" s="15">
        <v>578556241.4681406</v>
      </c>
      <c r="K32" s="15">
        <v>9795393.178976262</v>
      </c>
      <c r="L32" s="15">
        <v>5702022.3027439239</v>
      </c>
      <c r="M32">
        <v>76937.77370318558</v>
      </c>
      <c r="N32" s="15">
        <v>28428839.905361783</v>
      </c>
      <c r="O32" s="15">
        <v>129782340.09781581</v>
      </c>
      <c r="P32">
        <v>40160.072059766659</v>
      </c>
      <c r="S32" s="16"/>
      <c r="T32" s="1"/>
      <c r="U32" s="1"/>
      <c r="V32" s="1"/>
      <c r="W32" s="1"/>
      <c r="X32" s="16"/>
      <c r="Y32" s="16"/>
      <c r="Z32" s="1"/>
      <c r="AA32" s="1"/>
      <c r="AB32" s="1"/>
      <c r="AC32" s="1"/>
      <c r="AD32" s="1"/>
      <c r="AE32" s="1"/>
      <c r="AF32" s="1"/>
    </row>
    <row r="33" spans="1:32" x14ac:dyDescent="0.2">
      <c r="A33">
        <v>16</v>
      </c>
      <c r="B33" t="s">
        <v>44</v>
      </c>
      <c r="C33">
        <v>46441.329538038903</v>
      </c>
      <c r="D33">
        <v>67255.956417766414</v>
      </c>
      <c r="E33" s="15">
        <v>12811232.256281598</v>
      </c>
      <c r="F33" s="15">
        <v>286714133.37533611</v>
      </c>
      <c r="G33" s="15">
        <v>3863204.918534888</v>
      </c>
      <c r="H33">
        <v>125089.1109939196</v>
      </c>
      <c r="I33" s="15">
        <v>25353513.412673421</v>
      </c>
      <c r="J33" s="15">
        <v>284980438.2602933</v>
      </c>
      <c r="K33" s="15">
        <v>8440446.2464303132</v>
      </c>
      <c r="L33" s="15">
        <v>3167333.6024505524</v>
      </c>
      <c r="M33">
        <v>103159.67091112807</v>
      </c>
      <c r="N33" s="15">
        <v>12903791.557308367</v>
      </c>
      <c r="O33" s="15">
        <v>128429175.4180578</v>
      </c>
      <c r="P33">
        <v>28001.515033497781</v>
      </c>
      <c r="S33" s="16"/>
      <c r="T33" s="1"/>
      <c r="U33" s="1"/>
      <c r="V33" s="1"/>
      <c r="W33" s="1"/>
      <c r="X33" s="16"/>
      <c r="Y33" s="16"/>
      <c r="Z33" s="1"/>
      <c r="AA33" s="1"/>
      <c r="AB33" s="1"/>
      <c r="AC33" s="1"/>
      <c r="AD33" s="1"/>
      <c r="AE33" s="1"/>
      <c r="AF33" s="1"/>
    </row>
    <row r="34" spans="1:32" x14ac:dyDescent="0.2">
      <c r="A34">
        <v>17</v>
      </c>
      <c r="B34" t="s">
        <v>45</v>
      </c>
      <c r="C34">
        <v>46928.078439935489</v>
      </c>
      <c r="D34">
        <v>53037.750119307224</v>
      </c>
      <c r="E34" s="15">
        <v>9385199.7775104325</v>
      </c>
      <c r="F34" s="15">
        <v>301388923.34360397</v>
      </c>
      <c r="G34" s="15">
        <v>5799209.4410265125</v>
      </c>
      <c r="H34">
        <v>130303.39288058813</v>
      </c>
      <c r="I34" s="15">
        <v>19965641.432932533</v>
      </c>
      <c r="J34" s="15">
        <v>580272914.79965758</v>
      </c>
      <c r="K34" s="15">
        <v>31437318.823411886</v>
      </c>
      <c r="L34" s="15">
        <v>5526507.7214021999</v>
      </c>
      <c r="M34">
        <v>83171.283377033105</v>
      </c>
      <c r="N34" s="15">
        <v>18377702.173752792</v>
      </c>
      <c r="O34" s="15">
        <v>126271728.67998131</v>
      </c>
      <c r="P34">
        <v>92683.096902793244</v>
      </c>
      <c r="S34" s="16"/>
      <c r="T34" s="1"/>
      <c r="U34" s="1"/>
      <c r="V34" s="1"/>
      <c r="W34" s="1"/>
      <c r="X34" s="16"/>
      <c r="Y34" s="16"/>
      <c r="Z34" s="1"/>
      <c r="AA34" s="1"/>
      <c r="AB34" s="1"/>
      <c r="AC34" s="1"/>
      <c r="AD34" s="1"/>
      <c r="AE34" s="1"/>
      <c r="AF34" s="1"/>
    </row>
    <row r="35" spans="1:32" x14ac:dyDescent="0.2">
      <c r="A35">
        <v>18</v>
      </c>
      <c r="B35" t="s">
        <v>46</v>
      </c>
      <c r="C35">
        <v>34016.330734226343</v>
      </c>
      <c r="D35">
        <v>45432.883096247984</v>
      </c>
      <c r="E35" s="15">
        <v>6575755.9608618617</v>
      </c>
      <c r="F35" s="15">
        <v>164357564.77330464</v>
      </c>
      <c r="G35" s="15">
        <v>4678670.5703847222</v>
      </c>
      <c r="H35">
        <v>129241.15970505908</v>
      </c>
      <c r="I35" s="15">
        <v>15041992.753468513</v>
      </c>
      <c r="J35" s="15">
        <v>557160160.46386671</v>
      </c>
      <c r="K35" s="15">
        <v>15470521.260046478</v>
      </c>
      <c r="L35" s="15">
        <v>4899360.6695239563</v>
      </c>
      <c r="M35">
        <v>57231.15679001846</v>
      </c>
      <c r="N35" s="15">
        <v>18979741.856743895</v>
      </c>
      <c r="O35" s="15">
        <v>129423000.72633196</v>
      </c>
      <c r="P35">
        <v>120201.59641315984</v>
      </c>
      <c r="S35" s="16"/>
      <c r="T35" s="1"/>
      <c r="U35" s="1"/>
      <c r="V35" s="1"/>
      <c r="W35" s="1"/>
      <c r="X35" s="16"/>
      <c r="Y35" s="16"/>
      <c r="Z35" s="1"/>
      <c r="AA35" s="1"/>
      <c r="AB35" s="1"/>
      <c r="AC35" s="1"/>
      <c r="AD35" s="1"/>
      <c r="AE35" s="1"/>
      <c r="AF35" s="1"/>
    </row>
    <row r="36" spans="1:32" x14ac:dyDescent="0.2">
      <c r="A36">
        <v>19</v>
      </c>
      <c r="B36" t="s">
        <v>47</v>
      </c>
      <c r="C36">
        <v>54955.79444674831</v>
      </c>
      <c r="D36">
        <v>66627.707365458336</v>
      </c>
      <c r="E36" s="15">
        <v>9325151.810654249</v>
      </c>
      <c r="F36" s="15">
        <v>471472492.17868274</v>
      </c>
      <c r="G36" s="15">
        <v>6643008.4820278687</v>
      </c>
      <c r="H36">
        <v>129328.80108370306</v>
      </c>
      <c r="I36" s="15">
        <v>20172377.42948094</v>
      </c>
      <c r="J36" s="15">
        <v>588670099.95713782</v>
      </c>
      <c r="K36" s="15">
        <v>21907306.574434042</v>
      </c>
      <c r="L36" s="15">
        <v>6012123.932147311</v>
      </c>
      <c r="M36">
        <v>82345.847550717765</v>
      </c>
      <c r="N36" s="15">
        <v>21174777.278350592</v>
      </c>
      <c r="O36" s="15">
        <v>131465369.37115848</v>
      </c>
      <c r="P36">
        <v>66486.919180957193</v>
      </c>
      <c r="S36" s="16"/>
      <c r="T36" s="1"/>
      <c r="U36" s="1"/>
      <c r="V36" s="16"/>
      <c r="W36" s="1"/>
      <c r="X36" s="16"/>
      <c r="Y36" s="16"/>
      <c r="Z36" s="1"/>
      <c r="AA36" s="1"/>
      <c r="AB36" s="1"/>
      <c r="AC36" s="1"/>
      <c r="AD36" s="1"/>
      <c r="AE36" s="1"/>
      <c r="AF36" s="1"/>
    </row>
    <row r="37" spans="1:32" x14ac:dyDescent="0.2">
      <c r="A37">
        <v>20</v>
      </c>
      <c r="B37" t="s">
        <v>48</v>
      </c>
      <c r="C37">
        <v>47224.254972749113</v>
      </c>
      <c r="D37">
        <v>51245.396167248626</v>
      </c>
      <c r="E37" s="15">
        <v>8312729.5425905082</v>
      </c>
      <c r="F37" s="15">
        <v>117741187.89613771</v>
      </c>
      <c r="G37" s="15">
        <v>5536380.3720534574</v>
      </c>
      <c r="H37">
        <v>147523.29102596449</v>
      </c>
      <c r="I37" s="15">
        <v>17266720.365360633</v>
      </c>
      <c r="J37" s="15">
        <v>549581658.84541583</v>
      </c>
      <c r="K37" s="15">
        <v>7141583.87899213</v>
      </c>
      <c r="L37" s="15">
        <v>4751621.2604681011</v>
      </c>
      <c r="M37">
        <v>70644.500321860629</v>
      </c>
      <c r="N37" s="15">
        <v>37271016.299424291</v>
      </c>
      <c r="O37" s="15">
        <v>129983216.05940601</v>
      </c>
      <c r="P37">
        <v>104612.10586368819</v>
      </c>
      <c r="S37" s="16"/>
      <c r="T37" s="1"/>
      <c r="U37" s="1"/>
      <c r="V37" s="1"/>
      <c r="W37" s="1"/>
      <c r="X37" s="16"/>
      <c r="Y37" s="16"/>
      <c r="Z37" s="1"/>
      <c r="AA37" s="1"/>
      <c r="AB37" s="1"/>
      <c r="AC37" s="1"/>
      <c r="AD37" s="1"/>
      <c r="AE37" s="1"/>
      <c r="AF37" s="1"/>
    </row>
    <row r="38" spans="1:32" x14ac:dyDescent="0.2">
      <c r="A38">
        <v>21</v>
      </c>
      <c r="B38" t="s">
        <v>49</v>
      </c>
      <c r="C38">
        <v>46832.857811326379</v>
      </c>
      <c r="D38">
        <v>55076.326369346032</v>
      </c>
      <c r="E38" s="15">
        <v>9154873.5642773621</v>
      </c>
      <c r="F38" s="15">
        <v>144750304.84169966</v>
      </c>
      <c r="G38" s="15">
        <v>4676954.3077049814</v>
      </c>
      <c r="H38">
        <v>160167.21411883144</v>
      </c>
      <c r="I38" s="15">
        <v>17845021.540521931</v>
      </c>
      <c r="J38" s="15">
        <v>528728901.61587435</v>
      </c>
      <c r="K38" s="15">
        <v>6061974.9737952556</v>
      </c>
      <c r="L38" s="15">
        <v>4566671.2897175029</v>
      </c>
      <c r="M38">
        <v>73400.552749905153</v>
      </c>
      <c r="N38" s="15">
        <v>32940455.006140951</v>
      </c>
      <c r="O38" s="15">
        <v>122920699.35172975</v>
      </c>
      <c r="P38">
        <v>58673.014487743698</v>
      </c>
      <c r="S38" s="16"/>
      <c r="T38" s="1"/>
      <c r="U38" s="1"/>
      <c r="V38" s="1"/>
      <c r="W38" s="1"/>
      <c r="X38" s="16"/>
      <c r="Y38" s="16"/>
      <c r="Z38" s="1"/>
      <c r="AA38" s="1"/>
      <c r="AB38" s="1"/>
      <c r="AC38" s="1"/>
      <c r="AD38" s="1"/>
      <c r="AE38" s="1"/>
      <c r="AF38" s="1"/>
    </row>
    <row r="39" spans="1:32" x14ac:dyDescent="0.2">
      <c r="A39">
        <v>22</v>
      </c>
      <c r="B39" t="s">
        <v>50</v>
      </c>
      <c r="C39">
        <v>49061.735814590902</v>
      </c>
      <c r="D39">
        <v>55111.835768186254</v>
      </c>
      <c r="E39" s="15">
        <v>8604134.4626699388</v>
      </c>
      <c r="F39" s="15">
        <v>150558635.61704373</v>
      </c>
      <c r="G39" s="15">
        <v>4678640.4605131485</v>
      </c>
      <c r="H39">
        <v>165588.60032000605</v>
      </c>
      <c r="I39" s="15">
        <v>18073434.584623791</v>
      </c>
      <c r="J39" s="15">
        <v>544713502.91654885</v>
      </c>
      <c r="K39" s="15">
        <v>9371875.025276836</v>
      </c>
      <c r="L39" s="15">
        <v>4708406.3600586196</v>
      </c>
      <c r="M39">
        <v>76000.857789015165</v>
      </c>
      <c r="N39" s="15">
        <v>32339719.98796444</v>
      </c>
      <c r="O39" s="15">
        <v>130789346.37112409</v>
      </c>
      <c r="P39">
        <v>69412.691048508015</v>
      </c>
      <c r="S39" s="16"/>
      <c r="T39" s="1"/>
      <c r="U39" s="1"/>
      <c r="V39" s="16"/>
      <c r="W39" s="1"/>
      <c r="X39" s="16"/>
      <c r="Y39" s="16"/>
      <c r="Z39" s="1"/>
      <c r="AA39" s="1"/>
      <c r="AB39" s="1"/>
      <c r="AC39" s="1"/>
      <c r="AD39" s="1"/>
      <c r="AE39" s="1"/>
      <c r="AF39" s="1"/>
    </row>
    <row r="40" spans="1:32" x14ac:dyDescent="0.2">
      <c r="A40">
        <v>23</v>
      </c>
      <c r="B40" t="s">
        <v>51</v>
      </c>
      <c r="C40">
        <v>52550.513376921961</v>
      </c>
      <c r="D40">
        <v>60476.437207350697</v>
      </c>
      <c r="E40" s="15">
        <v>9515838.7088365927</v>
      </c>
      <c r="F40" s="15">
        <v>141554195.7156558</v>
      </c>
      <c r="G40" s="15">
        <v>5197012.0095382473</v>
      </c>
      <c r="H40">
        <v>147296.31604485057</v>
      </c>
      <c r="I40" s="15">
        <v>19014520.769285075</v>
      </c>
      <c r="J40" s="15">
        <v>552374645.48104703</v>
      </c>
      <c r="K40" s="15">
        <v>7337917.8031244483</v>
      </c>
      <c r="L40" s="15">
        <v>4764855.3131454848</v>
      </c>
      <c r="M40">
        <v>80141.919152095899</v>
      </c>
      <c r="N40" s="15">
        <v>32998786.149141699</v>
      </c>
      <c r="O40" s="15">
        <v>124256646.09192288</v>
      </c>
      <c r="P40">
        <v>91212.326299331209</v>
      </c>
      <c r="S40" s="16"/>
      <c r="T40" s="1"/>
      <c r="U40" s="1"/>
      <c r="V40" s="1"/>
      <c r="W40" s="1"/>
      <c r="X40" s="16"/>
      <c r="Y40" s="16"/>
      <c r="Z40" s="1"/>
      <c r="AA40" s="1"/>
      <c r="AB40" s="1"/>
      <c r="AC40" s="1"/>
      <c r="AD40" s="1"/>
      <c r="AE40" s="1"/>
      <c r="AF40" s="1"/>
    </row>
    <row r="41" spans="1:32" x14ac:dyDescent="0.2">
      <c r="A41">
        <v>24</v>
      </c>
      <c r="B41" t="s">
        <v>52</v>
      </c>
      <c r="C41">
        <v>161290.80994962298</v>
      </c>
      <c r="D41">
        <v>134571.3889769176</v>
      </c>
      <c r="E41" s="15">
        <v>34163835.744745694</v>
      </c>
      <c r="F41" s="15">
        <v>203387814.38964689</v>
      </c>
      <c r="G41" s="15">
        <v>9784973.5808178913</v>
      </c>
      <c r="H41">
        <v>120596.11692933048</v>
      </c>
      <c r="I41" s="15">
        <v>62841908.80171372</v>
      </c>
      <c r="J41" s="15">
        <v>165193030.79142159</v>
      </c>
      <c r="K41" s="15">
        <v>10687206.067448966</v>
      </c>
      <c r="L41">
        <v>1372771.0585215802</v>
      </c>
      <c r="M41">
        <v>312037.29628441395</v>
      </c>
      <c r="N41" s="15">
        <v>21227384.730551843</v>
      </c>
      <c r="O41" s="15">
        <v>125313992.9512471</v>
      </c>
      <c r="P41">
        <v>47103.924721841759</v>
      </c>
      <c r="S41" s="16"/>
      <c r="T41" s="1"/>
      <c r="U41" s="1"/>
      <c r="V41" s="1"/>
      <c r="W41" s="1"/>
      <c r="X41" s="16"/>
      <c r="Y41" s="16"/>
      <c r="Z41" s="1"/>
      <c r="AA41" s="1"/>
      <c r="AB41" s="1"/>
      <c r="AC41" s="1"/>
      <c r="AD41" s="1"/>
      <c r="AE41" s="1"/>
      <c r="AF41" s="1"/>
    </row>
    <row r="42" spans="1:32" x14ac:dyDescent="0.2">
      <c r="A42">
        <v>25</v>
      </c>
      <c r="B42" t="s">
        <v>53</v>
      </c>
      <c r="C42">
        <v>50040.326382108018</v>
      </c>
      <c r="D42">
        <v>55623.93033603816</v>
      </c>
      <c r="E42" s="15">
        <v>8442249.3847844768</v>
      </c>
      <c r="F42" s="15">
        <v>166922372.20232183</v>
      </c>
      <c r="G42" s="15">
        <v>6056136.9751709811</v>
      </c>
      <c r="H42">
        <v>147340.62046269266</v>
      </c>
      <c r="I42" s="15">
        <v>20074476.935782537</v>
      </c>
      <c r="J42" s="15">
        <v>564436723.827582</v>
      </c>
      <c r="K42" s="15">
        <v>16900146.422722384</v>
      </c>
      <c r="L42" s="15">
        <v>4859781.0490165958</v>
      </c>
      <c r="M42">
        <v>91489.316682420729</v>
      </c>
      <c r="N42" s="15">
        <v>25934867.897366703</v>
      </c>
      <c r="O42" s="15">
        <v>127655924.56155398</v>
      </c>
      <c r="P42">
        <v>80972.555074263102</v>
      </c>
      <c r="S42" s="16"/>
      <c r="T42" s="1"/>
      <c r="U42" s="1"/>
      <c r="V42" s="1"/>
      <c r="W42" s="1"/>
      <c r="X42" s="16"/>
      <c r="Y42" s="16"/>
      <c r="Z42" s="1"/>
      <c r="AA42" s="1"/>
      <c r="AB42" s="1"/>
      <c r="AC42" s="1"/>
      <c r="AD42" s="1"/>
      <c r="AE42" s="1"/>
      <c r="AF42" s="1"/>
    </row>
    <row r="43" spans="1:32" x14ac:dyDescent="0.2">
      <c r="A43">
        <v>26</v>
      </c>
      <c r="B43" t="s">
        <v>54</v>
      </c>
      <c r="C43">
        <v>45136.45026769278</v>
      </c>
      <c r="D43">
        <v>54785.299057824523</v>
      </c>
      <c r="E43" s="15">
        <v>9086226.2809317168</v>
      </c>
      <c r="F43" s="15">
        <v>179399829.74721172</v>
      </c>
      <c r="G43" s="15">
        <v>4947913.0420031259</v>
      </c>
      <c r="H43">
        <v>121847.48336195853</v>
      </c>
      <c r="I43" s="15">
        <v>18645432.048627105</v>
      </c>
      <c r="J43" s="15">
        <v>613639749.79698372</v>
      </c>
      <c r="K43" s="15">
        <v>9785906.6151894275</v>
      </c>
      <c r="L43" s="15">
        <v>5405930.7970082592</v>
      </c>
      <c r="M43">
        <v>79064.635271674706</v>
      </c>
      <c r="N43" s="15">
        <v>24967437.894366603</v>
      </c>
      <c r="O43" s="15">
        <v>125901980.72356276</v>
      </c>
      <c r="P43">
        <v>83569.104846606046</v>
      </c>
      <c r="S43" s="16"/>
      <c r="T43" s="1"/>
      <c r="U43" s="1"/>
      <c r="V43" s="16"/>
      <c r="W43" s="1"/>
      <c r="X43" s="16"/>
      <c r="Y43" s="16"/>
      <c r="Z43" s="1"/>
      <c r="AA43" s="1"/>
      <c r="AB43" s="1"/>
      <c r="AC43" s="1"/>
      <c r="AD43" s="1"/>
      <c r="AE43" s="1"/>
      <c r="AF43" s="1"/>
    </row>
    <row r="44" spans="1:32" x14ac:dyDescent="0.2">
      <c r="A44">
        <v>27</v>
      </c>
      <c r="B44" t="s">
        <v>55</v>
      </c>
      <c r="C44">
        <v>56115.903102497061</v>
      </c>
      <c r="D44">
        <v>60165.080320390414</v>
      </c>
      <c r="E44" s="15">
        <v>10392762.842763348</v>
      </c>
      <c r="F44" s="15">
        <v>213158429.02291152</v>
      </c>
      <c r="G44" s="15">
        <v>3465453.5150368898</v>
      </c>
      <c r="H44">
        <v>138868.59008985991</v>
      </c>
      <c r="I44" s="15">
        <v>20842629.166890506</v>
      </c>
      <c r="J44" s="15">
        <v>390126729.34084105</v>
      </c>
      <c r="K44" s="15">
        <v>6726717.4714662991</v>
      </c>
      <c r="L44" s="15">
        <v>3537070.160585362</v>
      </c>
      <c r="M44">
        <v>84782.295623328275</v>
      </c>
      <c r="N44" s="15">
        <v>18549581.241584715</v>
      </c>
      <c r="O44" s="15">
        <v>126514968.55502066</v>
      </c>
      <c r="P44">
        <v>49588.593590226636</v>
      </c>
      <c r="S44" s="16"/>
      <c r="T44" s="1"/>
      <c r="U44" s="1"/>
      <c r="V44" s="1"/>
      <c r="W44" s="1"/>
      <c r="X44" s="16"/>
      <c r="Y44" s="16"/>
      <c r="Z44" s="1"/>
      <c r="AA44" s="1"/>
      <c r="AB44" s="1"/>
      <c r="AC44" s="1"/>
      <c r="AD44" s="1"/>
      <c r="AE44" s="1"/>
      <c r="AF44" s="1"/>
    </row>
    <row r="45" spans="1:32" x14ac:dyDescent="0.2">
      <c r="A45">
        <v>28</v>
      </c>
      <c r="B45" t="s">
        <v>56</v>
      </c>
      <c r="C45">
        <v>69317.04728551759</v>
      </c>
      <c r="D45">
        <v>70474.02870532716</v>
      </c>
      <c r="E45" s="15">
        <v>12838178.744596168</v>
      </c>
      <c r="F45" s="15">
        <v>297479765.90603805</v>
      </c>
      <c r="G45" s="15">
        <v>4618300.2778780237</v>
      </c>
      <c r="H45">
        <v>124044.56739121795</v>
      </c>
      <c r="I45" s="15">
        <v>27844283.364865541</v>
      </c>
      <c r="J45" s="15">
        <v>300043409.76953095</v>
      </c>
      <c r="K45" s="15">
        <v>7813953.5739477854</v>
      </c>
      <c r="L45" s="15">
        <v>3122158.101644421</v>
      </c>
      <c r="M45">
        <v>126806.55012252717</v>
      </c>
      <c r="N45" s="15">
        <v>14051433.648569068</v>
      </c>
      <c r="O45" s="15">
        <v>126109033.74256748</v>
      </c>
      <c r="P45">
        <v>113580.06867079952</v>
      </c>
      <c r="S45" s="16"/>
      <c r="T45" s="1"/>
      <c r="U45" s="1"/>
      <c r="V45" s="1"/>
      <c r="W45" s="1"/>
      <c r="X45" s="16"/>
      <c r="Y45" s="16"/>
      <c r="Z45" s="1"/>
      <c r="AA45" s="1"/>
      <c r="AB45" s="1"/>
      <c r="AC45" s="1"/>
      <c r="AD45" s="1"/>
      <c r="AE45" s="1"/>
      <c r="AF45" s="1"/>
    </row>
    <row r="46" spans="1:32" x14ac:dyDescent="0.2">
      <c r="A46">
        <v>29</v>
      </c>
      <c r="B46" t="s">
        <v>57</v>
      </c>
      <c r="C46">
        <v>8848.3083541152155</v>
      </c>
      <c r="D46">
        <v>13562.903360461802</v>
      </c>
      <c r="E46" s="15">
        <v>1893457.5820655916</v>
      </c>
      <c r="F46" s="15">
        <v>535668593.93097031</v>
      </c>
      <c r="G46" s="15">
        <v>1436981.5769402427</v>
      </c>
      <c r="H46">
        <v>24129.277622492424</v>
      </c>
      <c r="I46" s="15">
        <v>7590620.2232382977</v>
      </c>
      <c r="J46" s="15">
        <v>46355680.542890668</v>
      </c>
      <c r="K46" s="15">
        <v>2107937.2411876358</v>
      </c>
      <c r="L46">
        <v>649348.19510268327</v>
      </c>
      <c r="M46">
        <v>6056.5570783553103</v>
      </c>
      <c r="N46">
        <v>850119.89887876553</v>
      </c>
      <c r="O46" s="15">
        <v>112166880.13728252</v>
      </c>
      <c r="P46">
        <v>1640.1232100499851</v>
      </c>
      <c r="S46" s="16"/>
      <c r="T46" s="1"/>
      <c r="U46" s="1"/>
      <c r="V46" s="1"/>
      <c r="W46" s="1"/>
      <c r="X46" s="16"/>
      <c r="Y46" s="16"/>
      <c r="Z46" s="1"/>
      <c r="AA46" s="1"/>
      <c r="AB46" s="1"/>
      <c r="AC46" s="1"/>
      <c r="AD46" s="1"/>
      <c r="AE46" s="1"/>
      <c r="AF46" s="1"/>
    </row>
    <row r="47" spans="1:32" x14ac:dyDescent="0.2">
      <c r="A47">
        <v>30</v>
      </c>
      <c r="B47" t="s">
        <v>58</v>
      </c>
      <c r="C47">
        <v>67406.604448215192</v>
      </c>
      <c r="D47">
        <v>69060.866967986774</v>
      </c>
      <c r="E47" s="15">
        <v>10617847.006903529</v>
      </c>
      <c r="F47" s="15">
        <v>854113063.44198942</v>
      </c>
      <c r="G47" s="15">
        <v>4686228.1481498992</v>
      </c>
      <c r="H47">
        <v>130726.16202321614</v>
      </c>
      <c r="I47" s="15">
        <v>28479961.176281091</v>
      </c>
      <c r="J47" s="15">
        <v>211717671.29328263</v>
      </c>
      <c r="K47" s="15">
        <v>10962733.826073777</v>
      </c>
      <c r="L47" s="15">
        <v>4631085.1819157563</v>
      </c>
      <c r="M47">
        <v>126053.00493828167</v>
      </c>
      <c r="N47" s="15">
        <v>5977073.5408742335</v>
      </c>
      <c r="O47" s="15">
        <v>131658025.4689451</v>
      </c>
      <c r="P47">
        <v>29259.325188806157</v>
      </c>
      <c r="S47" s="16"/>
      <c r="T47" s="1"/>
      <c r="U47" s="1"/>
      <c r="V47" s="1"/>
      <c r="W47" s="1"/>
      <c r="X47" s="16"/>
      <c r="Y47" s="16"/>
      <c r="Z47" s="1"/>
      <c r="AA47" s="1"/>
      <c r="AB47" s="1"/>
      <c r="AC47" s="1"/>
      <c r="AD47" s="1"/>
      <c r="AE47" s="1"/>
      <c r="AF47" s="1"/>
    </row>
    <row r="48" spans="1:32" x14ac:dyDescent="0.2">
      <c r="A48">
        <v>31</v>
      </c>
      <c r="B48" t="s">
        <v>59</v>
      </c>
      <c r="C48">
        <v>76121.544282242481</v>
      </c>
      <c r="D48">
        <v>84405.242313882074</v>
      </c>
      <c r="E48" s="15">
        <v>10122296.669341467</v>
      </c>
      <c r="F48" s="15">
        <v>2063679626.9315152</v>
      </c>
      <c r="G48" s="15">
        <v>8604907.4940734897</v>
      </c>
      <c r="H48">
        <v>139288.99820040341</v>
      </c>
      <c r="I48" s="15">
        <v>27069344.995725259</v>
      </c>
      <c r="J48" s="15">
        <v>384609761.09444439</v>
      </c>
      <c r="K48" s="15">
        <v>27664474.459132798</v>
      </c>
      <c r="L48" s="15">
        <v>10951080.56051527</v>
      </c>
      <c r="M48">
        <v>123058.67141822708</v>
      </c>
      <c r="N48" s="15">
        <v>9155657.8888354972</v>
      </c>
      <c r="O48" s="15">
        <v>129258068.42953964</v>
      </c>
      <c r="P48">
        <v>41509.255200106767</v>
      </c>
      <c r="S48" s="16"/>
      <c r="T48" s="1"/>
      <c r="U48" s="1"/>
      <c r="V48" s="1"/>
      <c r="W48" s="1"/>
      <c r="X48" s="16"/>
      <c r="Y48" s="16"/>
      <c r="Z48" s="1"/>
      <c r="AA48" s="1"/>
      <c r="AB48" s="1"/>
      <c r="AC48" s="1"/>
      <c r="AD48" s="1"/>
      <c r="AE48" s="1"/>
      <c r="AF48" s="1"/>
    </row>
    <row r="49" spans="1:32" x14ac:dyDescent="0.2">
      <c r="A49">
        <v>32</v>
      </c>
      <c r="B49" t="s">
        <v>60</v>
      </c>
      <c r="C49">
        <v>45533.075105891439</v>
      </c>
      <c r="D49">
        <v>59742.955002996416</v>
      </c>
      <c r="E49" s="15">
        <v>6889218.7167310342</v>
      </c>
      <c r="F49" s="15">
        <v>1286467829.4316282</v>
      </c>
      <c r="G49" s="15">
        <v>5119238.2112615369</v>
      </c>
      <c r="H49">
        <v>146553.10168709181</v>
      </c>
      <c r="I49" s="15">
        <v>19634310.65563919</v>
      </c>
      <c r="J49" s="15">
        <v>322909429.87047887</v>
      </c>
      <c r="K49" s="15">
        <v>19335537.078078449</v>
      </c>
      <c r="L49" s="15">
        <v>7635378.5230482686</v>
      </c>
      <c r="M49">
        <v>79437.099537392642</v>
      </c>
      <c r="N49" s="15">
        <v>6944461.4579125717</v>
      </c>
      <c r="O49" s="15">
        <v>128720080.7755084</v>
      </c>
      <c r="P49">
        <v>20416.808035979455</v>
      </c>
      <c r="S49" s="16"/>
      <c r="T49" s="1"/>
      <c r="U49" s="1"/>
      <c r="V49" s="16"/>
      <c r="W49" s="1"/>
      <c r="X49" s="16"/>
      <c r="Y49" s="16"/>
      <c r="Z49" s="1"/>
      <c r="AA49" s="1"/>
      <c r="AB49" s="1"/>
      <c r="AC49" s="1"/>
      <c r="AD49" s="1"/>
      <c r="AE49" s="1"/>
      <c r="AF49" s="1"/>
    </row>
    <row r="50" spans="1:32" x14ac:dyDescent="0.2">
      <c r="A50">
        <v>33</v>
      </c>
      <c r="B50" t="s">
        <v>61</v>
      </c>
      <c r="C50">
        <v>27785.942544013567</v>
      </c>
      <c r="D50">
        <v>42873.697239496862</v>
      </c>
      <c r="E50" s="15">
        <v>7662892.1533562746</v>
      </c>
      <c r="F50" s="15">
        <v>67218050.929621398</v>
      </c>
      <c r="G50" s="15">
        <v>4849152.6632390507</v>
      </c>
      <c r="H50">
        <v>225717.55246149973</v>
      </c>
      <c r="I50" s="15">
        <v>14271589.19694698</v>
      </c>
      <c r="J50" s="15">
        <v>630389745.58877683</v>
      </c>
      <c r="K50" s="15">
        <v>6583811.8745814292</v>
      </c>
      <c r="L50" s="15">
        <v>5492197.2144608349</v>
      </c>
      <c r="M50">
        <v>47661.051779677626</v>
      </c>
      <c r="N50" s="15">
        <v>24203367.258595653</v>
      </c>
      <c r="O50" s="15">
        <v>125669489.90118963</v>
      </c>
      <c r="P50">
        <v>14022.97850784261</v>
      </c>
      <c r="S50" s="16"/>
      <c r="T50" s="1"/>
      <c r="U50" s="1"/>
      <c r="V50" s="1"/>
      <c r="W50" s="1"/>
      <c r="X50" s="16"/>
      <c r="Y50" s="16"/>
      <c r="Z50" s="1"/>
      <c r="AA50" s="1"/>
      <c r="AB50" s="1"/>
      <c r="AC50" s="1"/>
      <c r="AD50" s="1"/>
      <c r="AE50" s="1"/>
      <c r="AF50" s="1"/>
    </row>
    <row r="51" spans="1:32" x14ac:dyDescent="0.2">
      <c r="A51">
        <v>34</v>
      </c>
      <c r="B51" t="s">
        <v>62</v>
      </c>
      <c r="C51">
        <v>31224.071745962276</v>
      </c>
      <c r="D51">
        <v>43249.830244434641</v>
      </c>
      <c r="E51" s="15">
        <v>4868938.8862743285</v>
      </c>
      <c r="F51" s="15">
        <v>56179712.640063182</v>
      </c>
      <c r="G51" s="15">
        <v>4631127.0831687246</v>
      </c>
      <c r="H51">
        <v>185271.40604117356</v>
      </c>
      <c r="I51" s="15">
        <v>14542294.997032216</v>
      </c>
      <c r="J51" s="15">
        <v>510419491.31238991</v>
      </c>
      <c r="K51" s="15">
        <v>4566361.2734181322</v>
      </c>
      <c r="L51" s="15">
        <v>4438946.3430441096</v>
      </c>
      <c r="M51">
        <v>55523.451999298151</v>
      </c>
      <c r="N51" s="15">
        <v>19507878.590882681</v>
      </c>
      <c r="O51" s="15">
        <v>127849504.78604041</v>
      </c>
      <c r="P51">
        <v>11069.952337848008</v>
      </c>
      <c r="S51" s="16"/>
      <c r="T51" s="1"/>
      <c r="U51" s="1"/>
      <c r="V51" s="1"/>
      <c r="W51" s="1"/>
      <c r="X51" s="16"/>
      <c r="Y51" s="16"/>
      <c r="Z51" s="1"/>
      <c r="AA51" s="1"/>
      <c r="AB51" s="1"/>
      <c r="AC51" s="1"/>
      <c r="AD51" s="1"/>
      <c r="AE51" s="1"/>
      <c r="AF51" s="1"/>
    </row>
    <row r="52" spans="1:32" x14ac:dyDescent="0.2">
      <c r="A52">
        <v>35</v>
      </c>
      <c r="B52" t="s">
        <v>63</v>
      </c>
      <c r="C52">
        <v>8853.2516086305659</v>
      </c>
      <c r="D52">
        <v>35786.43459820906</v>
      </c>
      <c r="E52" s="15">
        <v>4616024.7423994262</v>
      </c>
      <c r="F52" s="15">
        <v>62652878.39057415</v>
      </c>
      <c r="G52" s="15">
        <v>524050.27080403292</v>
      </c>
      <c r="H52">
        <v>195611.40693721574</v>
      </c>
      <c r="I52" s="15">
        <v>8081441.3251868282</v>
      </c>
      <c r="J52" s="15">
        <v>665265677.55813146</v>
      </c>
      <c r="K52" s="15">
        <v>6494296.6586888609</v>
      </c>
      <c r="L52" s="15">
        <v>5631399.8426229469</v>
      </c>
      <c r="M52">
        <v>9143.3698927831938</v>
      </c>
      <c r="N52" s="15">
        <v>24466825.37921951</v>
      </c>
      <c r="O52" s="15">
        <v>130973053.03139676</v>
      </c>
      <c r="P52">
        <v>22835.919458297802</v>
      </c>
      <c r="S52" s="16"/>
      <c r="T52" s="1"/>
      <c r="U52" s="1"/>
      <c r="V52" s="1"/>
      <c r="W52" s="1"/>
      <c r="X52" s="16"/>
      <c r="Y52" s="16"/>
      <c r="Z52" s="1"/>
      <c r="AA52" s="1"/>
      <c r="AB52" s="1"/>
      <c r="AC52" s="1"/>
      <c r="AD52" s="1"/>
      <c r="AE52" s="1"/>
      <c r="AF52" s="1"/>
    </row>
    <row r="53" spans="1:32" x14ac:dyDescent="0.2">
      <c r="A53">
        <v>36</v>
      </c>
      <c r="B53" t="s">
        <v>64</v>
      </c>
      <c r="C53">
        <v>105050.17383809916</v>
      </c>
      <c r="D53">
        <v>121009.14434275503</v>
      </c>
      <c r="E53" s="15">
        <v>17921994.524136551</v>
      </c>
      <c r="F53" s="15">
        <v>1498967117.921309</v>
      </c>
      <c r="G53" s="15">
        <v>10091461.963573843</v>
      </c>
      <c r="H53">
        <v>138637.50717405239</v>
      </c>
      <c r="I53" s="15">
        <v>36576531.408247069</v>
      </c>
      <c r="J53" s="15">
        <v>396533334.13987315</v>
      </c>
      <c r="K53" s="15">
        <v>16582005.019567115</v>
      </c>
      <c r="L53" s="15">
        <v>5096727.7761200015</v>
      </c>
      <c r="M53">
        <v>155882.04151726922</v>
      </c>
      <c r="N53" s="15">
        <v>16587491.618325148</v>
      </c>
      <c r="O53" s="15">
        <v>128342550.69951248</v>
      </c>
      <c r="P53">
        <v>68346.770089227663</v>
      </c>
      <c r="S53" s="16"/>
      <c r="T53" s="1"/>
      <c r="U53" s="1"/>
      <c r="V53" s="1"/>
      <c r="W53" s="1"/>
      <c r="X53" s="16"/>
      <c r="Y53" s="16"/>
      <c r="Z53" s="1"/>
      <c r="AA53" s="1"/>
      <c r="AB53" s="1"/>
      <c r="AC53" s="1"/>
      <c r="AD53" s="1"/>
      <c r="AE53" s="1"/>
      <c r="AF53" s="1"/>
    </row>
    <row r="54" spans="1:32" x14ac:dyDescent="0.2">
      <c r="A54">
        <v>37</v>
      </c>
      <c r="B54" t="s">
        <v>65</v>
      </c>
      <c r="C54">
        <v>91892.067688576557</v>
      </c>
      <c r="D54">
        <v>107199.54984057948</v>
      </c>
      <c r="E54" s="15">
        <v>13363885.589299347</v>
      </c>
      <c r="F54" s="15">
        <v>1965446981.4948649</v>
      </c>
      <c r="G54" s="15">
        <v>9516393.5263741259</v>
      </c>
      <c r="H54">
        <v>130292.35527809459</v>
      </c>
      <c r="I54" s="15">
        <v>30568161.982736375</v>
      </c>
      <c r="J54" s="15">
        <v>401700291.73143631</v>
      </c>
      <c r="K54" s="15">
        <v>20897784.402494296</v>
      </c>
      <c r="L54" s="15">
        <v>7155603.2676515076</v>
      </c>
      <c r="M54">
        <v>126124.75694296503</v>
      </c>
      <c r="N54" s="15">
        <v>13013930.519236904</v>
      </c>
      <c r="O54" s="15">
        <v>127231118.10912575</v>
      </c>
      <c r="P54">
        <v>74461.74323447136</v>
      </c>
      <c r="S54" s="16"/>
      <c r="T54" s="1"/>
      <c r="U54" s="1"/>
      <c r="V54" s="1"/>
      <c r="W54" s="1"/>
      <c r="X54" s="16"/>
      <c r="Y54" s="16"/>
      <c r="Z54" s="1"/>
      <c r="AA54" s="1"/>
      <c r="AB54" s="1"/>
      <c r="AC54" s="1"/>
      <c r="AD54" s="1"/>
      <c r="AE54" s="1"/>
      <c r="AF54" s="1"/>
    </row>
    <row r="55" spans="1:32" x14ac:dyDescent="0.2">
      <c r="A55">
        <v>38</v>
      </c>
      <c r="B55" t="s">
        <v>66</v>
      </c>
      <c r="C55">
        <v>44654.831744981486</v>
      </c>
      <c r="D55">
        <v>69774.951998700213</v>
      </c>
      <c r="E55" s="15">
        <v>8475409.7627541013</v>
      </c>
      <c r="F55" s="15">
        <v>2429778761.8726025</v>
      </c>
      <c r="G55" s="15">
        <v>4499396.3950306661</v>
      </c>
      <c r="H55">
        <v>119395.29148207465</v>
      </c>
      <c r="I55" s="15">
        <v>18921669.676871382</v>
      </c>
      <c r="J55" s="15">
        <v>382973252.45210171</v>
      </c>
      <c r="K55" s="15">
        <v>39167046.889434651</v>
      </c>
      <c r="L55" s="15">
        <v>6463225.4067430738</v>
      </c>
      <c r="M55">
        <v>69442.766827856132</v>
      </c>
      <c r="N55" s="15">
        <v>6888318.7849233979</v>
      </c>
      <c r="O55" s="15">
        <v>125107474.95296332</v>
      </c>
      <c r="P55">
        <v>33179.323587328734</v>
      </c>
      <c r="S55" s="16"/>
      <c r="T55" s="1"/>
      <c r="U55" s="1"/>
      <c r="V55" s="16"/>
      <c r="W55" s="1"/>
      <c r="X55" s="16"/>
      <c r="Y55" s="16"/>
      <c r="Z55" s="1"/>
      <c r="AA55" s="1"/>
      <c r="AB55" s="1"/>
      <c r="AC55" s="1"/>
      <c r="AD55" s="1"/>
      <c r="AE55" s="1"/>
      <c r="AF55" s="1"/>
    </row>
    <row r="56" spans="1:32" x14ac:dyDescent="0.2">
      <c r="A56">
        <v>39</v>
      </c>
      <c r="B56" t="s">
        <v>67</v>
      </c>
      <c r="C56">
        <v>22640.55777106122</v>
      </c>
      <c r="D56">
        <v>45081.801128483508</v>
      </c>
      <c r="E56" s="15">
        <v>5585627.1262999028</v>
      </c>
      <c r="F56" s="15">
        <v>266221778.40155661</v>
      </c>
      <c r="G56" s="15">
        <v>2983424.5810021078</v>
      </c>
      <c r="H56">
        <v>146895.50668249617</v>
      </c>
      <c r="I56" s="15">
        <v>12695564.922077455</v>
      </c>
      <c r="J56" s="15">
        <v>591613940.16148257</v>
      </c>
      <c r="K56" s="15">
        <v>12907934.757436544</v>
      </c>
      <c r="L56" s="15">
        <v>5742092.0733504463</v>
      </c>
      <c r="M56">
        <v>36523.384018451456</v>
      </c>
      <c r="N56" s="15">
        <v>18842036.589861903</v>
      </c>
      <c r="O56" s="15">
        <v>115901373.40770774</v>
      </c>
      <c r="P56">
        <v>136669.73500002315</v>
      </c>
      <c r="S56" s="16"/>
      <c r="T56" s="1"/>
      <c r="U56" s="1"/>
      <c r="V56" s="1"/>
      <c r="W56" s="1"/>
      <c r="X56" s="16"/>
      <c r="Y56" s="16"/>
      <c r="Z56" s="1"/>
      <c r="AA56" s="1"/>
      <c r="AB56" s="1"/>
      <c r="AC56" s="1"/>
      <c r="AD56" s="1"/>
      <c r="AE56" s="1"/>
      <c r="AF56" s="1"/>
    </row>
    <row r="57" spans="1:32" x14ac:dyDescent="0.2">
      <c r="A57">
        <v>40</v>
      </c>
      <c r="B57" t="s">
        <v>68</v>
      </c>
      <c r="C57">
        <v>52796.629925896137</v>
      </c>
      <c r="D57">
        <v>48690.122381184607</v>
      </c>
      <c r="E57" s="15">
        <v>6784112.6874472033</v>
      </c>
      <c r="F57" s="15">
        <v>154172445.6737082</v>
      </c>
      <c r="G57" s="15">
        <v>9284547.5152511429</v>
      </c>
      <c r="H57">
        <v>130782.16017946642</v>
      </c>
      <c r="I57" s="15">
        <v>24661648.951293647</v>
      </c>
      <c r="J57" s="15">
        <v>633701260.41365063</v>
      </c>
      <c r="K57" s="15">
        <v>8279402.3395850174</v>
      </c>
      <c r="L57" s="15">
        <v>5536596.6442766255</v>
      </c>
      <c r="M57">
        <v>123290.77286809206</v>
      </c>
      <c r="N57" s="15">
        <v>28159700.179900188</v>
      </c>
      <c r="O57" s="15">
        <v>125391716.87052582</v>
      </c>
      <c r="P57">
        <v>151676.1326192455</v>
      </c>
      <c r="S57" s="16"/>
      <c r="T57" s="1"/>
      <c r="U57" s="1"/>
      <c r="V57" s="1"/>
      <c r="W57" s="1"/>
      <c r="X57" s="16"/>
      <c r="Y57" s="16"/>
      <c r="Z57" s="1"/>
      <c r="AA57" s="1"/>
      <c r="AB57" s="1"/>
      <c r="AC57" s="1"/>
      <c r="AD57" s="1"/>
      <c r="AE57" s="1"/>
      <c r="AF57" s="1"/>
    </row>
    <row r="58" spans="1:32" x14ac:dyDescent="0.2">
      <c r="A58">
        <v>41</v>
      </c>
      <c r="B58" t="s">
        <v>69</v>
      </c>
      <c r="C58">
        <v>44930.943702102042</v>
      </c>
      <c r="D58">
        <v>47575.855396917381</v>
      </c>
      <c r="E58" s="15">
        <v>5621673.5762420166</v>
      </c>
      <c r="F58" s="15">
        <v>107627959.64614642</v>
      </c>
      <c r="G58" s="15">
        <v>8355959.0758962398</v>
      </c>
      <c r="H58">
        <v>144750.11446563996</v>
      </c>
      <c r="I58" s="15">
        <v>21725984.935589693</v>
      </c>
      <c r="J58" s="15">
        <v>662262242.10503888</v>
      </c>
      <c r="K58" s="15">
        <v>7177215.4125754777</v>
      </c>
      <c r="L58" s="15">
        <v>5631399.842622946</v>
      </c>
      <c r="M58">
        <v>58652.551035863566</v>
      </c>
      <c r="N58" s="15">
        <v>32756076.407666005</v>
      </c>
      <c r="O58" s="15">
        <v>128219739.12493253</v>
      </c>
      <c r="P58">
        <v>54639.797046545806</v>
      </c>
      <c r="S58" s="16"/>
      <c r="T58" s="1"/>
      <c r="U58" s="1"/>
      <c r="V58" s="1"/>
      <c r="W58" s="1"/>
      <c r="X58" s="16"/>
      <c r="Y58" s="16"/>
      <c r="Z58" s="1"/>
      <c r="AA58" s="1"/>
      <c r="AB58" s="1"/>
      <c r="AC58" s="1"/>
      <c r="AD58" s="1"/>
      <c r="AE58" s="1"/>
      <c r="AF58" s="1"/>
    </row>
    <row r="59" spans="1:32" x14ac:dyDescent="0.2">
      <c r="A59">
        <v>42</v>
      </c>
      <c r="B59" t="s">
        <v>57</v>
      </c>
      <c r="C59">
        <v>9408.5842016014794</v>
      </c>
      <c r="D59">
        <v>16340.773129591653</v>
      </c>
      <c r="E59" s="15">
        <v>2099104.9349624761</v>
      </c>
      <c r="F59" s="15">
        <v>627336796.80353093</v>
      </c>
      <c r="G59" s="15">
        <v>1700593.502574231</v>
      </c>
      <c r="H59">
        <v>27981.501946422679</v>
      </c>
      <c r="I59" s="15">
        <v>8402190.8730364256</v>
      </c>
      <c r="J59" s="15">
        <v>55074052.725200593</v>
      </c>
      <c r="K59" s="15">
        <v>2515366.1827045889</v>
      </c>
      <c r="L59">
        <v>765960.85994167859</v>
      </c>
      <c r="M59">
        <v>7287.1501023175351</v>
      </c>
      <c r="N59">
        <v>974564.07282625523</v>
      </c>
      <c r="O59" s="15">
        <v>129392601.82173298</v>
      </c>
      <c r="P59">
        <v>1820.1395312073373</v>
      </c>
      <c r="S59" s="16"/>
      <c r="T59" s="1"/>
      <c r="U59" s="1"/>
      <c r="V59" s="16"/>
      <c r="W59" s="1"/>
      <c r="X59" s="16"/>
      <c r="Y59" s="16"/>
      <c r="Z59" s="1"/>
      <c r="AA59" s="1"/>
      <c r="AB59" s="1"/>
      <c r="AC59" s="1"/>
      <c r="AD59" s="1"/>
      <c r="AE59" s="1"/>
      <c r="AF59" s="1"/>
    </row>
    <row r="60" spans="1:32" x14ac:dyDescent="0.2">
      <c r="A60">
        <v>43</v>
      </c>
      <c r="B60" t="s">
        <v>70</v>
      </c>
      <c r="C60">
        <v>58562.495153221098</v>
      </c>
      <c r="D60">
        <v>46371.033933474107</v>
      </c>
      <c r="E60" s="15">
        <v>4713297.147757927</v>
      </c>
      <c r="F60" s="15">
        <v>92974923.393176869</v>
      </c>
      <c r="G60" s="15">
        <v>11800558.493880691</v>
      </c>
      <c r="H60">
        <v>136855.34597077733</v>
      </c>
      <c r="I60" s="15">
        <v>23168859.393142737</v>
      </c>
      <c r="J60" s="15">
        <v>617233227.7378161</v>
      </c>
      <c r="K60" s="15">
        <v>7203056.8123308141</v>
      </c>
      <c r="L60" s="15">
        <v>5353607.2739226762</v>
      </c>
      <c r="M60">
        <v>90204.709477683471</v>
      </c>
      <c r="N60" s="15">
        <v>40994445.508343458</v>
      </c>
      <c r="O60" s="15">
        <v>125689188.39136979</v>
      </c>
      <c r="P60">
        <v>53560.112976424927</v>
      </c>
      <c r="S60" s="16"/>
      <c r="T60" s="1"/>
      <c r="U60" s="1"/>
      <c r="V60" s="1"/>
      <c r="W60" s="1"/>
      <c r="X60" s="16"/>
      <c r="Y60" s="16"/>
      <c r="Z60" s="1"/>
      <c r="AA60" s="1"/>
      <c r="AB60" s="1"/>
      <c r="AC60" s="1"/>
      <c r="AD60" s="1"/>
      <c r="AE60" s="1"/>
      <c r="AF60" s="1"/>
    </row>
    <row r="61" spans="1:32" x14ac:dyDescent="0.2">
      <c r="A61">
        <v>44</v>
      </c>
      <c r="B61" t="s">
        <v>71</v>
      </c>
      <c r="C61">
        <v>72655.896269734076</v>
      </c>
      <c r="D61">
        <v>47430.15566645161</v>
      </c>
      <c r="E61" s="15">
        <v>4053034.5597659256</v>
      </c>
      <c r="F61" s="15">
        <v>96762496.800204366</v>
      </c>
      <c r="G61" s="15">
        <v>14626038.732552057</v>
      </c>
      <c r="H61">
        <v>126808.46214413285</v>
      </c>
      <c r="I61" s="15">
        <v>28464845.134218588</v>
      </c>
      <c r="J61" s="15">
        <v>554853741.79543483</v>
      </c>
      <c r="K61" s="15">
        <v>9035026.1183339301</v>
      </c>
      <c r="L61" s="15">
        <v>5162285.3518829681</v>
      </c>
      <c r="M61">
        <v>134379.95372906886</v>
      </c>
      <c r="N61" s="15">
        <v>16701544.574697457</v>
      </c>
      <c r="O61" s="15">
        <v>130375969.90682507</v>
      </c>
      <c r="P61">
        <v>26883.929605206249</v>
      </c>
      <c r="S61" s="16"/>
      <c r="T61" s="1"/>
      <c r="U61" s="1"/>
      <c r="V61" s="16"/>
      <c r="W61" s="1"/>
      <c r="X61" s="16"/>
      <c r="Y61" s="16"/>
      <c r="Z61" s="1"/>
      <c r="AA61" s="1"/>
      <c r="AB61" s="1"/>
      <c r="AC61" s="1"/>
      <c r="AD61" s="1"/>
      <c r="AE61" s="1"/>
      <c r="AF61" s="1"/>
    </row>
    <row r="62" spans="1:32" x14ac:dyDescent="0.2">
      <c r="A62">
        <v>45</v>
      </c>
      <c r="B62" t="s">
        <v>72</v>
      </c>
      <c r="C62">
        <v>45984.657970137167</v>
      </c>
      <c r="D62">
        <v>47952.253658451831</v>
      </c>
      <c r="E62" s="15">
        <v>7578665.9713019878</v>
      </c>
      <c r="F62" s="15">
        <v>118612638.77130197</v>
      </c>
      <c r="G62" s="15">
        <v>7274472.7086864635</v>
      </c>
      <c r="H62">
        <v>129675.50183008409</v>
      </c>
      <c r="I62" s="15">
        <v>22407139.520359233</v>
      </c>
      <c r="J62" s="15">
        <v>618613823.48650599</v>
      </c>
      <c r="K62" s="15">
        <v>8684516.5595379844</v>
      </c>
      <c r="L62" s="15">
        <v>5515969.4942702111</v>
      </c>
      <c r="M62">
        <v>102509.57560856269</v>
      </c>
      <c r="N62" s="15">
        <v>33853594.118469357</v>
      </c>
      <c r="O62" s="15">
        <v>127605681.25203276</v>
      </c>
      <c r="P62">
        <v>45061.439740833375</v>
      </c>
      <c r="S62" s="16"/>
      <c r="T62" s="1"/>
      <c r="U62" s="1"/>
      <c r="V62" s="1"/>
      <c r="W62" s="1"/>
      <c r="X62" s="16"/>
      <c r="Y62" s="16"/>
      <c r="Z62" s="1"/>
      <c r="AA62" s="1"/>
      <c r="AB62" s="1"/>
      <c r="AC62" s="1"/>
      <c r="AD62" s="1"/>
      <c r="AE62" s="1"/>
      <c r="AF62" s="1"/>
    </row>
    <row r="63" spans="1:32" x14ac:dyDescent="0.2">
      <c r="A63">
        <v>46</v>
      </c>
      <c r="B63" t="s">
        <v>73</v>
      </c>
      <c r="C63">
        <v>47028.482511230344</v>
      </c>
      <c r="D63">
        <v>49603.54686842404</v>
      </c>
      <c r="E63" s="15">
        <v>8609553.2100468576</v>
      </c>
      <c r="F63" s="15">
        <v>148234835.67601943</v>
      </c>
      <c r="G63" s="15">
        <v>6203946.3347297739</v>
      </c>
      <c r="H63">
        <v>138633.34853770718</v>
      </c>
      <c r="I63" s="15">
        <v>23459023.077159483</v>
      </c>
      <c r="J63" s="15">
        <v>614482271.43551219</v>
      </c>
      <c r="K63" s="15">
        <v>8433995.383055266</v>
      </c>
      <c r="L63" s="15">
        <v>5199455.0677361134</v>
      </c>
      <c r="M63">
        <v>107687.67626180041</v>
      </c>
      <c r="N63" s="15">
        <v>41841257.144936532</v>
      </c>
      <c r="O63" s="15">
        <v>126847508.25221004</v>
      </c>
      <c r="P63">
        <v>55247.34051067086</v>
      </c>
      <c r="S63" s="16"/>
      <c r="T63" s="1"/>
      <c r="U63" s="1"/>
      <c r="V63" s="1"/>
      <c r="W63" s="1"/>
      <c r="X63" s="16"/>
      <c r="Y63" s="16"/>
      <c r="Z63" s="1"/>
      <c r="AA63" s="1"/>
      <c r="AB63" s="1"/>
      <c r="AC63" s="1"/>
      <c r="AD63" s="1"/>
      <c r="AE63" s="1"/>
      <c r="AF63" s="1"/>
    </row>
    <row r="64" spans="1:32" x14ac:dyDescent="0.2">
      <c r="A64">
        <v>47</v>
      </c>
      <c r="B64" t="s">
        <v>74</v>
      </c>
      <c r="C64">
        <v>44504.436467521162</v>
      </c>
      <c r="D64">
        <v>49508.100329391433</v>
      </c>
      <c r="E64" s="15">
        <v>8278597.3240587162</v>
      </c>
      <c r="F64" s="15">
        <v>100427805.44818744</v>
      </c>
      <c r="G64" s="15">
        <v>4776949.1912036072</v>
      </c>
      <c r="H64">
        <v>133881.71828474954</v>
      </c>
      <c r="I64" s="15">
        <v>21994342.924886495</v>
      </c>
      <c r="J64" s="15">
        <v>417093331.77348888</v>
      </c>
      <c r="K64" s="15">
        <v>6033780.9062207844</v>
      </c>
      <c r="L64" s="15">
        <v>3517709.231668449</v>
      </c>
      <c r="M64">
        <v>95116.247864644189</v>
      </c>
      <c r="N64" s="15">
        <v>32681752.599196088</v>
      </c>
      <c r="O64" s="15">
        <v>130266047.46779507</v>
      </c>
      <c r="P64">
        <v>44885.666718725231</v>
      </c>
      <c r="S64" s="16"/>
      <c r="T64" s="1"/>
      <c r="U64" s="1"/>
      <c r="V64" s="1"/>
      <c r="W64" s="1"/>
      <c r="X64" s="16"/>
      <c r="Y64" s="16"/>
      <c r="Z64" s="1"/>
      <c r="AA64" s="1"/>
      <c r="AB64" s="1"/>
      <c r="AC64" s="1"/>
      <c r="AD64" s="1"/>
      <c r="AE64" s="1"/>
      <c r="AF64" s="1"/>
    </row>
    <row r="65" spans="1:32" x14ac:dyDescent="0.2">
      <c r="A65">
        <v>48</v>
      </c>
      <c r="B65" t="s">
        <v>75</v>
      </c>
      <c r="C65">
        <v>36403.070896579287</v>
      </c>
      <c r="D65">
        <v>48067.79521405085</v>
      </c>
      <c r="E65" s="15">
        <v>7077166.7915109163</v>
      </c>
      <c r="F65" s="15">
        <v>74462245.302225292</v>
      </c>
      <c r="G65" s="15">
        <v>2931786.1512519885</v>
      </c>
      <c r="H65">
        <v>125004.33574517416</v>
      </c>
      <c r="I65" s="15">
        <v>21452095.118133847</v>
      </c>
      <c r="J65" s="15">
        <v>278639899.99463755</v>
      </c>
      <c r="K65" s="15">
        <v>4029497.6555936136</v>
      </c>
      <c r="L65" s="15">
        <v>2373535.5168571053</v>
      </c>
      <c r="M65">
        <v>93796.266585281628</v>
      </c>
      <c r="N65" s="15">
        <v>20858543.361678444</v>
      </c>
      <c r="O65" s="15">
        <v>127131798.80801988</v>
      </c>
      <c r="P65">
        <v>28236.960228745742</v>
      </c>
      <c r="S65" s="16"/>
      <c r="T65" s="1"/>
      <c r="U65" s="1"/>
      <c r="V65" s="1"/>
      <c r="W65" s="1"/>
      <c r="X65" s="16"/>
      <c r="Y65" s="16"/>
      <c r="Z65" s="1"/>
      <c r="AA65" s="1"/>
      <c r="AB65" s="1"/>
      <c r="AC65" s="1"/>
      <c r="AD65" s="1"/>
      <c r="AE65" s="1"/>
      <c r="AF65" s="1"/>
    </row>
    <row r="66" spans="1:32" x14ac:dyDescent="0.2">
      <c r="A66">
        <v>49</v>
      </c>
      <c r="B66" t="s">
        <v>76</v>
      </c>
      <c r="C66">
        <v>53735.791809784569</v>
      </c>
      <c r="D66">
        <v>48664.84056310945</v>
      </c>
      <c r="E66" s="15">
        <v>6857059.6290375795</v>
      </c>
      <c r="F66" s="15">
        <v>73359642.703958467</v>
      </c>
      <c r="G66" s="15">
        <v>5456739.7617391348</v>
      </c>
      <c r="H66">
        <v>124428.06397777559</v>
      </c>
      <c r="I66" s="15">
        <v>29112937.397200361</v>
      </c>
      <c r="J66" s="15">
        <v>256208644.56710228</v>
      </c>
      <c r="K66" s="15">
        <v>3564010.9437012356</v>
      </c>
      <c r="L66" s="15">
        <v>2269868.7708842652</v>
      </c>
      <c r="M66">
        <v>148017.94105654303</v>
      </c>
      <c r="N66" s="15">
        <v>16070423.492129508</v>
      </c>
      <c r="O66" s="15">
        <v>127525622.69688082</v>
      </c>
      <c r="P66">
        <v>28788.374308887585</v>
      </c>
      <c r="S66" s="16"/>
      <c r="T66" s="1"/>
      <c r="U66" s="1"/>
      <c r="V66" s="1"/>
      <c r="W66" s="1"/>
      <c r="X66" s="16"/>
      <c r="Y66" s="16"/>
      <c r="Z66" s="1"/>
      <c r="AA66" s="1"/>
      <c r="AB66" s="1"/>
      <c r="AC66" s="1"/>
      <c r="AD66" s="1"/>
      <c r="AE66" s="1"/>
      <c r="AF66" s="1"/>
    </row>
    <row r="67" spans="1:32" x14ac:dyDescent="0.2">
      <c r="A67">
        <v>50</v>
      </c>
      <c r="B67" t="s">
        <v>77</v>
      </c>
      <c r="C67">
        <v>68382.20911948703</v>
      </c>
      <c r="D67">
        <v>52028.396783630247</v>
      </c>
      <c r="E67" s="15">
        <v>6466468.0721893217</v>
      </c>
      <c r="F67" s="15">
        <v>107958852.8938144</v>
      </c>
      <c r="G67" s="15">
        <v>9917065.5874148421</v>
      </c>
      <c r="H67">
        <v>125589.2329390957</v>
      </c>
      <c r="I67" s="15">
        <v>32882524.507879965</v>
      </c>
      <c r="J67" s="15">
        <v>460542923.47348511</v>
      </c>
      <c r="K67" s="15">
        <v>7860096.2202069471</v>
      </c>
      <c r="L67" s="15">
        <v>3982984.2132983217</v>
      </c>
      <c r="M67">
        <v>182072.74173121181</v>
      </c>
      <c r="N67" s="15">
        <v>20493826.417057618</v>
      </c>
      <c r="O67" s="15">
        <v>128192258.51517504</v>
      </c>
      <c r="P67">
        <v>69523.800691389479</v>
      </c>
      <c r="S67" s="16"/>
      <c r="T67" s="1"/>
      <c r="U67" s="1"/>
      <c r="V67" s="1"/>
      <c r="W67" s="1"/>
      <c r="X67" s="1"/>
      <c r="Y67" s="16"/>
      <c r="Z67" s="1"/>
      <c r="AA67" s="1"/>
      <c r="AB67" s="1"/>
      <c r="AC67" s="1"/>
      <c r="AD67" s="1"/>
      <c r="AE67" s="1"/>
      <c r="AF67" s="1"/>
    </row>
    <row r="68" spans="1:32" x14ac:dyDescent="0.2">
      <c r="A68">
        <v>51</v>
      </c>
      <c r="B68" t="s">
        <v>78</v>
      </c>
      <c r="C68">
        <v>43054.395949589642</v>
      </c>
      <c r="D68">
        <v>50638.078729745852</v>
      </c>
      <c r="E68" s="15">
        <v>8882552.0588731654</v>
      </c>
      <c r="F68" s="15">
        <v>84680157.757672906</v>
      </c>
      <c r="G68" s="15">
        <v>3656831.8587638601</v>
      </c>
      <c r="H68">
        <v>115967.07109233085</v>
      </c>
      <c r="I68" s="15">
        <v>24058904.814499371</v>
      </c>
      <c r="J68" s="15">
        <v>255330662.93014997</v>
      </c>
      <c r="K68" s="15">
        <v>8019698.1693566451</v>
      </c>
      <c r="L68" s="15">
        <v>2371942.5290348278</v>
      </c>
      <c r="M68">
        <v>111652.29681900649</v>
      </c>
      <c r="N68" s="15">
        <v>9298918.5026699379</v>
      </c>
      <c r="O68" s="15">
        <v>129968527.30870375</v>
      </c>
      <c r="P68">
        <v>40696.533411154902</v>
      </c>
      <c r="S68" s="16"/>
      <c r="T68" s="1"/>
      <c r="U68" s="1"/>
      <c r="V68" s="16"/>
      <c r="W68" s="1"/>
      <c r="X68" s="16"/>
      <c r="Y68" s="16"/>
      <c r="Z68" s="1"/>
      <c r="AA68" s="1"/>
      <c r="AB68" s="1"/>
      <c r="AC68" s="1"/>
      <c r="AD68" s="1"/>
      <c r="AE68" s="1"/>
      <c r="AF68" s="1"/>
    </row>
    <row r="69" spans="1:32" x14ac:dyDescent="0.2">
      <c r="A69">
        <v>52</v>
      </c>
      <c r="B69" t="s">
        <v>37</v>
      </c>
      <c r="C69">
        <v>9938.985473097342</v>
      </c>
      <c r="D69">
        <v>17372.172684114106</v>
      </c>
      <c r="E69" s="15">
        <v>2073689.8317761642</v>
      </c>
      <c r="F69" s="15">
        <v>620520514.28913665</v>
      </c>
      <c r="G69" s="15">
        <v>1711071.7378821266</v>
      </c>
      <c r="H69">
        <v>27460.336383910333</v>
      </c>
      <c r="I69" s="15">
        <v>8226973.432277916</v>
      </c>
      <c r="J69" s="15">
        <v>54369177.952062264</v>
      </c>
      <c r="K69" s="15">
        <v>2475256.9910138543</v>
      </c>
      <c r="L69">
        <v>745071.43533857469</v>
      </c>
      <c r="M69">
        <v>7487.2585066923793</v>
      </c>
      <c r="N69">
        <v>972429.42115348158</v>
      </c>
      <c r="O69" s="15">
        <v>130334967.86430195</v>
      </c>
      <c r="P69">
        <v>1955.1607138838967</v>
      </c>
      <c r="S69" s="16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>
        <v>53</v>
      </c>
      <c r="B70" t="s">
        <v>79</v>
      </c>
      <c r="C70">
        <v>48961.10673027295</v>
      </c>
      <c r="D70">
        <v>51159.828851149636</v>
      </c>
      <c r="E70" s="15">
        <v>7393957.3650626549</v>
      </c>
      <c r="F70" s="15">
        <v>95317221.391427696</v>
      </c>
      <c r="G70" s="15">
        <v>5509883.685067974</v>
      </c>
      <c r="H70">
        <v>120454.7833615515</v>
      </c>
      <c r="I70" s="15">
        <v>25898945.236796685</v>
      </c>
      <c r="J70" s="15">
        <v>344167830.99260437</v>
      </c>
      <c r="K70" s="15">
        <v>6957886.0578238731</v>
      </c>
      <c r="L70" s="15">
        <v>3079882.6555916676</v>
      </c>
      <c r="M70">
        <v>133025.24413328239</v>
      </c>
      <c r="N70" s="15">
        <v>12746095.458589904</v>
      </c>
      <c r="O70" s="15">
        <v>127951693.74374039</v>
      </c>
      <c r="P70">
        <v>48087.67435330413</v>
      </c>
      <c r="S70" s="16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>
        <v>54</v>
      </c>
      <c r="B71" t="s">
        <v>80</v>
      </c>
      <c r="C71">
        <v>57130.573481487882</v>
      </c>
      <c r="D71">
        <v>61214.796598374262</v>
      </c>
      <c r="E71" s="15">
        <v>9846706.2456827182</v>
      </c>
      <c r="F71" s="15">
        <v>197185460.1969322</v>
      </c>
      <c r="G71" s="15">
        <v>7399759.8843075968</v>
      </c>
      <c r="H71">
        <v>127372.93033677494</v>
      </c>
      <c r="I71" s="15">
        <v>25303533.988492303</v>
      </c>
      <c r="J71" s="15">
        <v>532988393.60531533</v>
      </c>
      <c r="K71" s="15">
        <v>9391379.4004225694</v>
      </c>
      <c r="L71" s="15">
        <v>4713798.0111494046</v>
      </c>
      <c r="M71">
        <v>123982.98970718111</v>
      </c>
      <c r="N71" s="15">
        <v>19653916.878193345</v>
      </c>
      <c r="O71" s="15">
        <v>128562006.47159359</v>
      </c>
      <c r="P71">
        <v>68623.531689831827</v>
      </c>
      <c r="S71" s="16"/>
      <c r="T71" s="1"/>
      <c r="U71" s="1"/>
      <c r="V71" s="1"/>
      <c r="W71" s="16"/>
      <c r="X71" s="16"/>
      <c r="Y71" s="16"/>
      <c r="Z71" s="1"/>
      <c r="AA71" s="1"/>
      <c r="AB71" s="1"/>
      <c r="AC71" s="1"/>
      <c r="AD71" s="1"/>
      <c r="AE71" s="1"/>
      <c r="AF71" s="1"/>
    </row>
    <row r="72" spans="1:32" x14ac:dyDescent="0.2">
      <c r="A72">
        <v>55</v>
      </c>
      <c r="B72" t="s">
        <v>81</v>
      </c>
      <c r="C72">
        <v>59164.985291692799</v>
      </c>
      <c r="D72">
        <v>65124.940464131396</v>
      </c>
      <c r="E72" s="15">
        <v>12084030.468356241</v>
      </c>
      <c r="F72" s="15">
        <v>207715353.48633939</v>
      </c>
      <c r="G72" s="15">
        <v>6537081.9538290817</v>
      </c>
      <c r="H72">
        <v>126786.35645389173</v>
      </c>
      <c r="I72" s="15">
        <v>25287935.519555472</v>
      </c>
      <c r="J72" s="15">
        <v>537419770.83851302</v>
      </c>
      <c r="K72" s="15">
        <v>9281942.4005776495</v>
      </c>
      <c r="L72" s="15">
        <v>4657512.4414289268</v>
      </c>
      <c r="M72">
        <v>114825.47559435724</v>
      </c>
      <c r="N72" s="15">
        <v>24696825.160243377</v>
      </c>
      <c r="O72" s="15">
        <v>125217105.56250918</v>
      </c>
      <c r="P72">
        <v>81571.361433662038</v>
      </c>
      <c r="S72" s="16"/>
      <c r="T72" s="1"/>
      <c r="U72" s="1"/>
      <c r="V72" s="1"/>
      <c r="W72" s="16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>
        <v>56</v>
      </c>
      <c r="B73" t="s">
        <v>82</v>
      </c>
      <c r="C73">
        <v>18458.914975553584</v>
      </c>
      <c r="D73">
        <v>67191.068227379772</v>
      </c>
      <c r="E73" s="15">
        <v>15434436.081562579</v>
      </c>
      <c r="F73" s="15">
        <v>87650087.438396677</v>
      </c>
      <c r="G73" s="15">
        <v>1083853.0031155241</v>
      </c>
      <c r="H73">
        <v>118571.64260436074</v>
      </c>
      <c r="I73" s="15">
        <v>15132496.035093775</v>
      </c>
      <c r="J73" s="15">
        <v>166810818.93180314</v>
      </c>
      <c r="K73" s="15">
        <v>3178856.4539557695</v>
      </c>
      <c r="L73">
        <v>1220850.6438086841</v>
      </c>
      <c r="M73">
        <v>55016.582228738262</v>
      </c>
      <c r="N73" s="15">
        <v>10243958.774013188</v>
      </c>
      <c r="O73" s="15">
        <v>130203304.12870274</v>
      </c>
      <c r="P73">
        <v>22505.335276100253</v>
      </c>
      <c r="S73" s="16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>
        <v>57</v>
      </c>
      <c r="B74" t="s">
        <v>83</v>
      </c>
      <c r="C74">
        <v>45658.576487004902</v>
      </c>
      <c r="D74">
        <v>55714.661203558244</v>
      </c>
      <c r="E74" s="15">
        <v>9409996.4367026389</v>
      </c>
      <c r="F74" s="15">
        <v>142219208.27217209</v>
      </c>
      <c r="G74" s="15">
        <v>5613401.4235408083</v>
      </c>
      <c r="H74">
        <v>122565.45236597591</v>
      </c>
      <c r="I74" s="15">
        <v>26143085.397001866</v>
      </c>
      <c r="J74" s="15">
        <v>522226052.96637166</v>
      </c>
      <c r="K74" s="15">
        <v>9145146.1507715024</v>
      </c>
      <c r="L74" s="15">
        <v>4298804.2605252713</v>
      </c>
      <c r="M74">
        <v>122316.03072543335</v>
      </c>
      <c r="N74" s="15">
        <v>18347358.19532311</v>
      </c>
      <c r="O74" s="15">
        <v>130140074.40713683</v>
      </c>
      <c r="P74">
        <v>71328.436659280895</v>
      </c>
      <c r="S74" s="16"/>
      <c r="T74" s="1"/>
      <c r="U74" s="1"/>
      <c r="V74" s="1"/>
      <c r="W74" s="1"/>
      <c r="X74" s="16"/>
      <c r="Y74" s="16"/>
      <c r="Z74" s="1"/>
      <c r="AA74" s="1"/>
      <c r="AB74" s="1"/>
      <c r="AC74" s="1"/>
      <c r="AD74" s="1"/>
      <c r="AE74" s="1"/>
      <c r="AF74" s="1"/>
    </row>
    <row r="75" spans="1:32" x14ac:dyDescent="0.2">
      <c r="A75">
        <v>58</v>
      </c>
      <c r="B75" t="s">
        <v>84</v>
      </c>
      <c r="C75">
        <v>48554.304650919861</v>
      </c>
      <c r="D75">
        <v>59823.670961568023</v>
      </c>
      <c r="E75" s="15">
        <v>9914793.9844622687</v>
      </c>
      <c r="F75" s="15">
        <v>148812359.82107717</v>
      </c>
      <c r="G75" s="15">
        <v>8247503.3184852013</v>
      </c>
      <c r="H75">
        <v>122221.84229484861</v>
      </c>
      <c r="I75" s="15">
        <v>27462651.545474853</v>
      </c>
      <c r="J75" s="15">
        <v>558222507.67921638</v>
      </c>
      <c r="K75" s="15">
        <v>10325881.825936027</v>
      </c>
      <c r="L75" s="15">
        <v>4802637.7166225836</v>
      </c>
      <c r="M75">
        <v>135264.29091621778</v>
      </c>
      <c r="N75" s="15">
        <v>21370603.258424524</v>
      </c>
      <c r="O75" s="15">
        <v>128207822.75432976</v>
      </c>
      <c r="P75">
        <v>62209.75431458294</v>
      </c>
      <c r="S75" s="16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>
        <v>59</v>
      </c>
      <c r="B76" t="s">
        <v>85</v>
      </c>
      <c r="C76">
        <v>48248.19649555556</v>
      </c>
      <c r="D76">
        <v>67110.316212667502</v>
      </c>
      <c r="E76" s="15">
        <v>12137452.249561302</v>
      </c>
      <c r="F76" s="15">
        <v>170251785.72796288</v>
      </c>
      <c r="G76" s="15">
        <v>6926703.692001991</v>
      </c>
      <c r="H76">
        <v>129020.61864137973</v>
      </c>
      <c r="I76" s="15">
        <v>26085194.172081653</v>
      </c>
      <c r="J76" s="15">
        <v>483680869.59586567</v>
      </c>
      <c r="K76" s="15">
        <v>9790080.7032556329</v>
      </c>
      <c r="L76" s="15">
        <v>4287612.4999277312</v>
      </c>
      <c r="M76">
        <v>122816.28531241548</v>
      </c>
      <c r="N76" s="15">
        <v>22049576.079514734</v>
      </c>
      <c r="O76" s="15">
        <v>131345038.34719381</v>
      </c>
      <c r="P76">
        <v>58406.454198245789</v>
      </c>
      <c r="S76" s="16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>
        <v>60</v>
      </c>
      <c r="B77" t="s">
        <v>86</v>
      </c>
      <c r="C77">
        <v>36678.901833180746</v>
      </c>
      <c r="D77">
        <v>51129.608937059427</v>
      </c>
      <c r="E77" s="15">
        <v>7039883.4535805909</v>
      </c>
      <c r="F77" s="15">
        <v>124037038.66929816</v>
      </c>
      <c r="G77" s="15">
        <v>10077099.55483285</v>
      </c>
      <c r="H77">
        <v>127286.34013967594</v>
      </c>
      <c r="I77" s="15">
        <v>21244651.562169757</v>
      </c>
      <c r="J77" s="15">
        <v>587152187.51064086</v>
      </c>
      <c r="K77" s="15">
        <v>11743022.670668459</v>
      </c>
      <c r="L77" s="15">
        <v>5039502.7520427955</v>
      </c>
      <c r="M77">
        <v>106200.13204303558</v>
      </c>
      <c r="N77" s="15">
        <v>23176722.307397828</v>
      </c>
      <c r="O77" s="15">
        <v>128449943.94967984</v>
      </c>
      <c r="P77">
        <v>82109.395566403298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>
        <v>61</v>
      </c>
      <c r="B78" t="s">
        <v>87</v>
      </c>
      <c r="C78">
        <v>38895.589257681204</v>
      </c>
      <c r="D78">
        <v>59009.162960836009</v>
      </c>
      <c r="E78" s="15">
        <v>8482035.9484052286</v>
      </c>
      <c r="F78" s="15">
        <v>112528287.38524666</v>
      </c>
      <c r="G78" s="15">
        <v>10652318.541390439</v>
      </c>
      <c r="H78">
        <v>123494.51864800397</v>
      </c>
      <c r="I78" s="15">
        <v>27615870.320763677</v>
      </c>
      <c r="J78" s="15">
        <v>532210551.79631424</v>
      </c>
      <c r="K78" s="15">
        <v>11084427.466331284</v>
      </c>
      <c r="L78" s="15">
        <v>4719230.5080817882</v>
      </c>
      <c r="M78">
        <v>142008.43497131427</v>
      </c>
      <c r="N78" s="15">
        <v>23782633.898870938</v>
      </c>
      <c r="O78" s="15">
        <v>128827279.47268629</v>
      </c>
      <c r="P78">
        <v>40254.974605237156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>
        <v>62</v>
      </c>
      <c r="B79" t="s">
        <v>88</v>
      </c>
      <c r="C79">
        <v>45001.14182092229</v>
      </c>
      <c r="D79">
        <v>55895.160319908362</v>
      </c>
      <c r="E79" s="15">
        <v>9807862.07291013</v>
      </c>
      <c r="F79" s="15">
        <v>127277868.69849288</v>
      </c>
      <c r="G79" s="15">
        <v>8578832.3452900462</v>
      </c>
      <c r="H79">
        <v>126427.9143989881</v>
      </c>
      <c r="I79" s="15">
        <v>26337181.809442684</v>
      </c>
      <c r="J79" s="15">
        <v>531171019.16095608</v>
      </c>
      <c r="K79" s="15">
        <v>11024130.866902167</v>
      </c>
      <c r="L79" s="15">
        <v>4531870.6326769758</v>
      </c>
      <c r="M79">
        <v>131504.22401653367</v>
      </c>
      <c r="N79" s="15">
        <v>22285299.551338091</v>
      </c>
      <c r="O79" s="15">
        <v>129094643.91841541</v>
      </c>
      <c r="P79">
        <v>60567.075936636174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>
        <v>63</v>
      </c>
      <c r="B80" t="s">
        <v>89</v>
      </c>
      <c r="C80">
        <v>140.00136001520019</v>
      </c>
      <c r="D80">
        <v>3180.4170561101182</v>
      </c>
      <c r="E80" s="15">
        <v>2712041.8325484497</v>
      </c>
      <c r="F80">
        <v>216552.20164961644</v>
      </c>
      <c r="G80">
        <v>28166.79702800692</v>
      </c>
      <c r="H80">
        <v>110093.98196898229</v>
      </c>
      <c r="I80" s="15">
        <v>6091623.4393042754</v>
      </c>
      <c r="J80">
        <v>172979.98702105152</v>
      </c>
      <c r="K80">
        <v>11755.557642438647</v>
      </c>
      <c r="L80">
        <v>56080.949987444343</v>
      </c>
      <c r="M80">
        <v>410.00872022064641</v>
      </c>
      <c r="N80">
        <v>4090.6831162993585</v>
      </c>
      <c r="O80" s="15">
        <v>124309224.03731728</v>
      </c>
      <c r="P80">
        <v>10.000040000160002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>
        <v>64</v>
      </c>
      <c r="B81" t="s">
        <v>31</v>
      </c>
      <c r="C81">
        <v>4110.6922793331905</v>
      </c>
      <c r="D81">
        <v>10839.79318027211</v>
      </c>
      <c r="E81" s="15">
        <v>1468380.4101174846</v>
      </c>
      <c r="F81" s="15">
        <v>78484966.012716293</v>
      </c>
      <c r="G81" s="15">
        <v>2763321.4197931467</v>
      </c>
      <c r="H81">
        <v>229979.66117321723</v>
      </c>
      <c r="I81" s="15">
        <v>7825980.2143305819</v>
      </c>
      <c r="J81" s="15">
        <v>10300885.218114132</v>
      </c>
      <c r="K81" s="15">
        <v>3672233.6633814396</v>
      </c>
      <c r="L81">
        <v>508559.05589646503</v>
      </c>
      <c r="M81">
        <v>1029737.2534254375</v>
      </c>
      <c r="N81" s="15">
        <v>11008071.495745897</v>
      </c>
      <c r="O81" s="15">
        <v>126526593.09613934</v>
      </c>
      <c r="P81">
        <v>31835.716514907959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>
        <v>65</v>
      </c>
      <c r="B82" t="s">
        <v>32</v>
      </c>
      <c r="C82">
        <v>305.0047400850417</v>
      </c>
      <c r="D82">
        <v>995.04374212227276</v>
      </c>
      <c r="E82">
        <v>380901.78346798662</v>
      </c>
      <c r="F82" s="15">
        <v>3037309.9640547903</v>
      </c>
      <c r="G82">
        <v>105941.20371092469</v>
      </c>
      <c r="H82">
        <v>10679.714204629927</v>
      </c>
      <c r="I82" s="15">
        <v>1960602.1143728183</v>
      </c>
      <c r="J82">
        <v>481039.76367619063</v>
      </c>
      <c r="K82">
        <v>150309.82188270395</v>
      </c>
      <c r="L82">
        <v>31184.646566832314</v>
      </c>
      <c r="M82">
        <v>42822.262737963581</v>
      </c>
      <c r="N82">
        <v>442045.87675099901</v>
      </c>
      <c r="O82" s="15">
        <v>5181023.9298123904</v>
      </c>
      <c r="P82">
        <v>1335.0807053564617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>
        <v>66</v>
      </c>
      <c r="B83" t="s">
        <v>33</v>
      </c>
      <c r="C83">
        <v>33575.302893626867</v>
      </c>
      <c r="D83">
        <v>69168.211358225613</v>
      </c>
      <c r="E83" s="15">
        <v>7642895.7975468803</v>
      </c>
      <c r="F83" s="15">
        <v>600400695.38945353</v>
      </c>
      <c r="G83" s="15">
        <v>21103334.525382981</v>
      </c>
      <c r="H83" s="15">
        <v>1302875.4091996769</v>
      </c>
      <c r="I83" s="15">
        <v>18885809.279212475</v>
      </c>
      <c r="J83" s="15">
        <v>82010510.85751228</v>
      </c>
      <c r="K83" s="15">
        <v>29367122.927593797</v>
      </c>
      <c r="L83" s="15">
        <v>4001119.7669673297</v>
      </c>
      <c r="M83" s="15">
        <v>8379427.630763229</v>
      </c>
      <c r="N83" s="15">
        <v>87662137.582416147</v>
      </c>
      <c r="O83" s="15">
        <v>98592431.682027072</v>
      </c>
      <c r="P83">
        <v>250085.11271095046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>
        <v>67</v>
      </c>
      <c r="B84" t="s">
        <v>34</v>
      </c>
      <c r="C84">
        <v>4615.8611422996073</v>
      </c>
      <c r="D84">
        <v>9363.5553275050661</v>
      </c>
      <c r="E84" s="15">
        <v>1497535.6269824302</v>
      </c>
      <c r="F84">
        <v>906958.0580101409</v>
      </c>
      <c r="G84">
        <v>337488.30219335394</v>
      </c>
      <c r="H84">
        <v>445542.86564064433</v>
      </c>
      <c r="I84" s="15">
        <v>172598621.8491509</v>
      </c>
      <c r="J84" s="15">
        <v>533311660.68591857</v>
      </c>
      <c r="K84">
        <v>397894.55679940438</v>
      </c>
      <c r="L84" s="15">
        <v>5628499.7878695689</v>
      </c>
      <c r="M84" s="15">
        <v>5392326.1351188542</v>
      </c>
      <c r="N84">
        <v>903034.36673795851</v>
      </c>
      <c r="O84" s="15">
        <v>122412964.68755543</v>
      </c>
      <c r="P84">
        <v>32332.017835990191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>
        <v>68</v>
      </c>
      <c r="B85" t="s">
        <v>35</v>
      </c>
      <c r="C85" s="15">
        <v>1232880.081844769</v>
      </c>
      <c r="D85">
        <v>44529.771902332068</v>
      </c>
      <c r="E85">
        <v>501557.53691452811</v>
      </c>
      <c r="F85" s="15">
        <v>61445769.168200389</v>
      </c>
      <c r="G85" s="15">
        <v>13422396.616364885</v>
      </c>
      <c r="H85">
        <v>110867.32682177881</v>
      </c>
      <c r="I85" s="15">
        <v>8295831.8281413456</v>
      </c>
      <c r="J85" s="15">
        <v>542218459.50789785</v>
      </c>
      <c r="K85">
        <v>54463.71298849021</v>
      </c>
      <c r="L85" s="15">
        <v>4446911.2821554989</v>
      </c>
      <c r="M85">
        <v>540664.11056316865</v>
      </c>
      <c r="N85">
        <v>195672.32595958855</v>
      </c>
      <c r="O85" s="15">
        <v>127268472.28309698</v>
      </c>
      <c r="P85">
        <v>2990.3640850698257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>
        <v>69</v>
      </c>
      <c r="B86" t="s">
        <v>36</v>
      </c>
      <c r="C86">
        <v>22605.528437228757</v>
      </c>
      <c r="D86">
        <v>13337.161710666151</v>
      </c>
      <c r="E86" s="15">
        <v>5179132.7238889486</v>
      </c>
      <c r="F86" s="15">
        <v>303879176.20277548</v>
      </c>
      <c r="G86" s="15">
        <v>1913741.2834495022</v>
      </c>
      <c r="H86">
        <v>773698.11619495554</v>
      </c>
      <c r="I86" s="15">
        <v>6756890.0990123786</v>
      </c>
      <c r="J86" s="15">
        <v>545765846.05413079</v>
      </c>
      <c r="K86" s="15">
        <v>19276568.597579487</v>
      </c>
      <c r="L86" s="15">
        <v>4257468.2688292451</v>
      </c>
      <c r="M86">
        <v>57914.278797448816</v>
      </c>
      <c r="N86" s="15">
        <v>38576186.145556413</v>
      </c>
      <c r="O86" s="15">
        <v>123118608.38023108</v>
      </c>
      <c r="P86">
        <v>162481.72776315612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>
        <v>70</v>
      </c>
      <c r="B87" t="s">
        <v>90</v>
      </c>
      <c r="C87">
        <v>4565.8598669813382</v>
      </c>
      <c r="D87">
        <v>13337.16824401451</v>
      </c>
      <c r="E87" s="15">
        <v>1486933.7299406319</v>
      </c>
      <c r="F87" s="15">
        <v>84285927.162061319</v>
      </c>
      <c r="G87" s="15">
        <v>2962257.3412852949</v>
      </c>
      <c r="H87">
        <v>279987.33428403921</v>
      </c>
      <c r="I87" s="15">
        <v>8200954.5428554434</v>
      </c>
      <c r="J87" s="15">
        <v>5981467.8123423327</v>
      </c>
      <c r="K87" s="15">
        <v>4080611.2612770759</v>
      </c>
      <c r="L87">
        <v>523748.84654313565</v>
      </c>
      <c r="M87">
        <v>1111733.6712694243</v>
      </c>
      <c r="N87" s="15">
        <v>11855177.734071299</v>
      </c>
      <c r="O87" s="15">
        <v>134231231.94544116</v>
      </c>
      <c r="P87">
        <v>33585.202475091755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>
        <v>71</v>
      </c>
      <c r="B88" t="s">
        <v>91</v>
      </c>
      <c r="C88">
        <v>21398.362932382268</v>
      </c>
      <c r="D88">
        <v>45824.099202714176</v>
      </c>
      <c r="E88" s="15">
        <v>5407220.7588576386</v>
      </c>
      <c r="F88" s="15">
        <v>407499195.82607716</v>
      </c>
      <c r="G88" s="15">
        <v>14951646.883757761</v>
      </c>
      <c r="H88">
        <v>822789.81445314479</v>
      </c>
      <c r="I88" s="15">
        <v>15227373.32037968</v>
      </c>
      <c r="J88" s="15">
        <v>28714694.511371501</v>
      </c>
      <c r="K88" s="15">
        <v>19510848.776859142</v>
      </c>
      <c r="L88" s="15">
        <v>2543985.2138408171</v>
      </c>
      <c r="M88" s="15">
        <v>5585727.3352150265</v>
      </c>
      <c r="N88" s="15">
        <v>58413909.253144756</v>
      </c>
      <c r="O88" s="15">
        <v>131187596.34049468</v>
      </c>
      <c r="P88">
        <v>169211.27313081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>
        <v>72</v>
      </c>
      <c r="B89" t="s">
        <v>31</v>
      </c>
      <c r="C89">
        <v>43004.170499658132</v>
      </c>
      <c r="D89">
        <v>87894.332355379491</v>
      </c>
      <c r="E89" s="15">
        <v>10281590.172394488</v>
      </c>
      <c r="F89" s="15">
        <v>832239066.37629235</v>
      </c>
      <c r="G89" s="15">
        <v>29943803.588731736</v>
      </c>
      <c r="H89" s="15">
        <v>1588919.2866811703</v>
      </c>
      <c r="I89" s="15">
        <v>24126573.224072777</v>
      </c>
      <c r="J89" s="15">
        <v>57810613.720881775</v>
      </c>
      <c r="K89" s="15">
        <v>39393054.78509219</v>
      </c>
      <c r="L89" s="15">
        <v>5003149.9530215878</v>
      </c>
      <c r="M89" s="15">
        <v>11279256.516351027</v>
      </c>
      <c r="N89" s="15">
        <v>117603563.78785299</v>
      </c>
      <c r="O89" s="15">
        <v>131608998.11560783</v>
      </c>
      <c r="P89">
        <v>345187.80983804155</v>
      </c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>
        <v>73</v>
      </c>
      <c r="B90" t="s">
        <v>92</v>
      </c>
      <c r="C90">
        <v>3860.6126597427028</v>
      </c>
      <c r="D90">
        <v>8252.7549308229554</v>
      </c>
      <c r="E90" s="15">
        <v>1521183.7473284421</v>
      </c>
      <c r="F90">
        <v>878766.5788908035</v>
      </c>
      <c r="G90" s="15">
        <v>337672.80857520667</v>
      </c>
      <c r="H90">
        <v>429772.99787048087</v>
      </c>
      <c r="I90" s="15">
        <v>173323323.49977708</v>
      </c>
      <c r="J90" s="15">
        <v>53359591.5164904</v>
      </c>
      <c r="K90">
        <v>377008.82332380861</v>
      </c>
      <c r="L90">
        <v>1823682.8861971209</v>
      </c>
      <c r="M90" s="15">
        <v>5326372.6736016478</v>
      </c>
      <c r="N90">
        <v>785754.82298632432</v>
      </c>
      <c r="O90" s="15">
        <v>125773916.21826813</v>
      </c>
      <c r="P90">
        <v>32913.441082725149</v>
      </c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>
        <v>74</v>
      </c>
      <c r="B91" t="s">
        <v>93</v>
      </c>
      <c r="C91" s="15">
        <v>1198212.9122670612</v>
      </c>
      <c r="D91">
        <v>44168.347637565239</v>
      </c>
      <c r="E91">
        <v>606933.75915958663</v>
      </c>
      <c r="F91" s="15">
        <v>63108256.164153732</v>
      </c>
      <c r="G91" s="15">
        <v>13891267.536521647</v>
      </c>
      <c r="H91">
        <v>107638.02402021139</v>
      </c>
      <c r="I91" s="15">
        <v>8170175.7082728632</v>
      </c>
      <c r="J91" s="15">
        <v>53194177.557362422</v>
      </c>
      <c r="K91">
        <v>33474.83611172597</v>
      </c>
      <c r="L91">
        <v>717235.6074433201</v>
      </c>
      <c r="M91">
        <v>528105.98169456166</v>
      </c>
      <c r="N91">
        <v>93590.111779976898</v>
      </c>
      <c r="O91" s="15">
        <v>127343131.99279213</v>
      </c>
      <c r="P91">
        <v>3100.3978926950176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>
        <v>75</v>
      </c>
      <c r="B92" t="s">
        <v>94</v>
      </c>
      <c r="C92">
        <v>21528.639317393041</v>
      </c>
      <c r="D92">
        <v>12431.247113143474</v>
      </c>
      <c r="E92" s="15">
        <v>5624000.1036484111</v>
      </c>
      <c r="F92" s="15">
        <v>317736174.46028197</v>
      </c>
      <c r="G92" s="15">
        <v>1928555.3402641136</v>
      </c>
      <c r="H92">
        <v>781528.93348138873</v>
      </c>
      <c r="I92" s="15">
        <v>7388033.0978091788</v>
      </c>
      <c r="J92" s="15">
        <v>54646881.906199068</v>
      </c>
      <c r="K92" s="15">
        <v>19013676.941918738</v>
      </c>
      <c r="L92">
        <v>387807.1535407902</v>
      </c>
      <c r="M92">
        <v>56693.458362764868</v>
      </c>
      <c r="N92" s="15">
        <v>37589522.858031549</v>
      </c>
      <c r="O92" s="15">
        <v>129035840.2773591</v>
      </c>
      <c r="P92">
        <v>165820.02249257555</v>
      </c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>
        <v>76</v>
      </c>
      <c r="B93" t="s">
        <v>90</v>
      </c>
      <c r="C93">
        <v>4505.8328180243188</v>
      </c>
      <c r="D93">
        <v>12731.543455384741</v>
      </c>
      <c r="E93" s="15">
        <v>1451535.1737066272</v>
      </c>
      <c r="F93" s="15">
        <v>81389220.191063017</v>
      </c>
      <c r="G93" s="15">
        <v>2931695.8216372654</v>
      </c>
      <c r="H93">
        <v>267413.95192668529</v>
      </c>
      <c r="I93" s="15">
        <v>7781371.8093503956</v>
      </c>
      <c r="J93" s="15">
        <v>5682699.1664044075</v>
      </c>
      <c r="K93" s="15">
        <v>3863179.2192828376</v>
      </c>
      <c r="L93">
        <v>499111.49830016086</v>
      </c>
      <c r="M93">
        <v>1064224.381479166</v>
      </c>
      <c r="N93" s="15">
        <v>11554136.849594867</v>
      </c>
      <c r="O93" s="15">
        <v>130905737.69705275</v>
      </c>
      <c r="P93">
        <v>33811.046879502814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>
        <v>77</v>
      </c>
      <c r="B94" t="s">
        <v>91</v>
      </c>
      <c r="C94">
        <v>20672.185115468445</v>
      </c>
      <c r="D94">
        <v>44665.195039466053</v>
      </c>
      <c r="E94" s="15">
        <v>5265979.9304896798</v>
      </c>
      <c r="F94" s="15">
        <v>404409043.57182682</v>
      </c>
      <c r="G94" s="15">
        <v>14487412.883823456</v>
      </c>
      <c r="H94">
        <v>807009.56412929285</v>
      </c>
      <c r="I94" s="15">
        <v>14679497.200093118</v>
      </c>
      <c r="J94" s="15">
        <v>28109695.43211782</v>
      </c>
      <c r="K94" s="15">
        <v>19049574.099288121</v>
      </c>
      <c r="L94" s="15">
        <v>2434150.7457868513</v>
      </c>
      <c r="M94" s="15">
        <v>5519561.5315808943</v>
      </c>
      <c r="N94" s="15">
        <v>56823522.844158351</v>
      </c>
      <c r="O94" s="15">
        <v>129446882.10578494</v>
      </c>
      <c r="P94">
        <v>169371.1906598472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>
        <v>78</v>
      </c>
      <c r="B95" t="s">
        <v>31</v>
      </c>
      <c r="C95">
        <v>42532.505334158894</v>
      </c>
      <c r="D95">
        <v>84938.277563479467</v>
      </c>
      <c r="E95" s="15">
        <v>10099031.395277523</v>
      </c>
      <c r="F95" s="15">
        <v>823589108.44514775</v>
      </c>
      <c r="G95" s="15">
        <v>29861995.067664057</v>
      </c>
      <c r="H95" s="15">
        <v>1523022.2273298749</v>
      </c>
      <c r="I95" s="15">
        <v>23991911.802550036</v>
      </c>
      <c r="J95" s="15">
        <v>57390673.571949899</v>
      </c>
      <c r="K95" s="15">
        <v>38734573.419520453</v>
      </c>
      <c r="L95" s="15">
        <v>4884656.1665490866</v>
      </c>
      <c r="M95" s="15">
        <v>11205234.054390639</v>
      </c>
      <c r="N95" s="15">
        <v>117148151.59563717</v>
      </c>
      <c r="O95" s="15">
        <v>130862303.74216168</v>
      </c>
      <c r="P95">
        <v>343784.12730905553</v>
      </c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>
        <v>79</v>
      </c>
      <c r="B96" t="s">
        <v>92</v>
      </c>
      <c r="C96">
        <v>3740.5682076173875</v>
      </c>
      <c r="D96">
        <v>8207.7140840229913</v>
      </c>
      <c r="E96" s="15">
        <v>1510729.0988566685</v>
      </c>
      <c r="F96">
        <v>874859.60807660548</v>
      </c>
      <c r="G96">
        <v>326403.13442992978</v>
      </c>
      <c r="H96">
        <v>431554.19577923312</v>
      </c>
      <c r="I96" s="15">
        <v>172638309.50001284</v>
      </c>
      <c r="J96" s="15">
        <v>53465014.025770947</v>
      </c>
      <c r="K96">
        <v>374038.5585029003</v>
      </c>
      <c r="L96">
        <v>1829308.6643050695</v>
      </c>
      <c r="M96" s="15">
        <v>5389990.3718326688</v>
      </c>
      <c r="N96">
        <v>789437.91064567724</v>
      </c>
      <c r="O96" s="15">
        <v>126736904.87771703</v>
      </c>
      <c r="P96">
        <v>33996.373949649031</v>
      </c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>
        <v>80</v>
      </c>
      <c r="B97" t="s">
        <v>93</v>
      </c>
      <c r="C97">
        <v>1150274.6887353556</v>
      </c>
      <c r="D97">
        <v>44664.923113643628</v>
      </c>
      <c r="E97">
        <v>605539.35299737449</v>
      </c>
      <c r="F97" s="15">
        <v>63391468.819514632</v>
      </c>
      <c r="G97" s="15">
        <v>13791694.191225063</v>
      </c>
      <c r="H97">
        <v>108106.89458102855</v>
      </c>
      <c r="I97" s="15">
        <v>8280426.3299542461</v>
      </c>
      <c r="J97" s="15">
        <v>53502884.247551344</v>
      </c>
      <c r="K97">
        <v>33926.120852380933</v>
      </c>
      <c r="L97">
        <v>715504.27988505876</v>
      </c>
      <c r="M97">
        <v>526754.90274618682</v>
      </c>
      <c r="N97">
        <v>92633.212123755613</v>
      </c>
      <c r="O97" s="15">
        <v>126547215.71301928</v>
      </c>
      <c r="P97">
        <v>3195.4227976649536</v>
      </c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>
        <v>81</v>
      </c>
      <c r="B98" t="s">
        <v>94</v>
      </c>
      <c r="C98">
        <v>20481.864307065123</v>
      </c>
      <c r="D98">
        <v>12786.622675370614</v>
      </c>
      <c r="E98" s="15">
        <v>5648207.7685605185</v>
      </c>
      <c r="F98" s="15">
        <v>315155710.27562821</v>
      </c>
      <c r="G98" s="15">
        <v>1933854.6776612103</v>
      </c>
      <c r="H98">
        <v>777453.50336675299</v>
      </c>
      <c r="I98" s="15">
        <v>7303737.041967025</v>
      </c>
      <c r="J98" s="15">
        <v>54375880.353998989</v>
      </c>
      <c r="K98" s="15">
        <v>19115790.314520225</v>
      </c>
      <c r="L98">
        <v>385544.83456398034</v>
      </c>
      <c r="M98">
        <v>56728.709891181876</v>
      </c>
      <c r="N98" s="15">
        <v>37685310.506999582</v>
      </c>
      <c r="O98" s="15">
        <v>130218965.64435215</v>
      </c>
      <c r="P98">
        <v>162153.13155869278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C99" s="15"/>
      <c r="F99" s="15"/>
      <c r="G99" s="15"/>
      <c r="I99" s="15"/>
      <c r="J99" s="15"/>
      <c r="O99" s="15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</sheetData>
  <mergeCells count="3">
    <mergeCell ref="B2:C2"/>
    <mergeCell ref="A13:P13"/>
    <mergeCell ref="Q13:A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M. Murphy-Braunstein</dc:creator>
  <cp:lastModifiedBy>Celia M. Murphy-Braunstein</cp:lastModifiedBy>
  <dcterms:created xsi:type="dcterms:W3CDTF">2024-01-20T20:24:53Z</dcterms:created>
  <dcterms:modified xsi:type="dcterms:W3CDTF">2024-01-20T20:25:44Z</dcterms:modified>
</cp:coreProperties>
</file>